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Daily Accounts Report\OFFICE AC 2023\03. MAR\"/>
    </mc:Choice>
  </mc:AlternateContent>
  <xr:revisionPtr revIDLastSave="0" documentId="13_ncr:1_{DFECCE77-9DB3-431E-A006-AE5FFF101AE1}" xr6:coauthVersionLast="47" xr6:coauthVersionMax="47" xr10:uidLastSave="{00000000-0000-0000-0000-000000000000}"/>
  <bookViews>
    <workbookView xWindow="-120" yWindow="-120" windowWidth="20730" windowHeight="11160" firstSheet="1" activeTab="9" xr2:uid="{C49BDA14-3163-403E-B55B-94A03E075E34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0" l="1"/>
  <c r="D112" i="10" l="1"/>
  <c r="D113" i="10" s="1"/>
  <c r="H111" i="10"/>
  <c r="H9" i="10"/>
  <c r="H112" i="10" s="1"/>
  <c r="H113" i="10" l="1"/>
  <c r="D112" i="9"/>
  <c r="D113" i="9" s="1"/>
  <c r="H111" i="9"/>
  <c r="H9" i="9"/>
  <c r="H112" i="9" s="1"/>
  <c r="H113" i="9" l="1"/>
  <c r="D112" i="8" l="1"/>
  <c r="D113" i="8" s="1"/>
  <c r="H111" i="8"/>
  <c r="H9" i="8"/>
  <c r="H112" i="8" s="1"/>
  <c r="H113" i="8" l="1"/>
  <c r="H111" i="7" l="1"/>
  <c r="D112" i="7"/>
  <c r="D113" i="7" s="1"/>
  <c r="H9" i="7"/>
  <c r="H112" i="7" s="1"/>
  <c r="H113" i="7" l="1"/>
  <c r="D11" i="6" l="1"/>
  <c r="D112" i="6" l="1"/>
  <c r="D113" i="6" s="1"/>
  <c r="H111" i="6"/>
  <c r="H9" i="6"/>
  <c r="H112" i="6" s="1"/>
  <c r="H113" i="6" l="1"/>
  <c r="D112" i="5" l="1"/>
  <c r="D113" i="5" s="1"/>
  <c r="H111" i="5"/>
  <c r="H9" i="5"/>
  <c r="H112" i="5" s="1"/>
  <c r="H113" i="5" l="1"/>
  <c r="D112" i="4" l="1"/>
  <c r="D113" i="4" s="1"/>
  <c r="H111" i="4"/>
  <c r="H9" i="4"/>
  <c r="H112" i="4" s="1"/>
  <c r="H113" i="4" l="1"/>
  <c r="D112" i="3" l="1"/>
  <c r="D113" i="3" s="1"/>
  <c r="H111" i="3"/>
  <c r="H9" i="3"/>
  <c r="H112" i="3" s="1"/>
  <c r="H113" i="3" l="1"/>
  <c r="H111" i="2" l="1"/>
  <c r="D112" i="2"/>
  <c r="D113" i="2" s="1"/>
  <c r="H9" i="2"/>
  <c r="H112" i="2" s="1"/>
  <c r="H113" i="2" l="1"/>
  <c r="D11" i="1"/>
  <c r="H98" i="1"/>
  <c r="D112" i="1" l="1"/>
  <c r="D113" i="1" s="1"/>
  <c r="H111" i="1"/>
  <c r="H9" i="1"/>
  <c r="H112" i="1" s="1"/>
  <c r="H113" i="1" l="1"/>
</calcChain>
</file>

<file path=xl/sharedStrings.xml><?xml version="1.0" encoding="utf-8"?>
<sst xmlns="http://schemas.openxmlformats.org/spreadsheetml/2006/main" count="1157" uniqueCount="160">
  <si>
    <t xml:space="preserve"> M M International </t>
  </si>
  <si>
    <t>Receipts &amp;  Payments</t>
  </si>
  <si>
    <t>Rupshi BEOL Office</t>
  </si>
  <si>
    <t>RECEIPTS</t>
  </si>
  <si>
    <t>PAYMENTS</t>
  </si>
  <si>
    <t>Vehicle No</t>
  </si>
  <si>
    <t>PARTICULARS</t>
  </si>
  <si>
    <t>Cash</t>
  </si>
  <si>
    <t>Code</t>
  </si>
  <si>
    <t>Opening Balance</t>
  </si>
  <si>
    <t>Total Receipts</t>
  </si>
  <si>
    <t>Na-13.2239</t>
  </si>
  <si>
    <t>Na-11.8326</t>
  </si>
  <si>
    <t>Na-11.9331</t>
  </si>
  <si>
    <t>Na-13.4827</t>
  </si>
  <si>
    <t>Na-13-5522</t>
  </si>
  <si>
    <t>Na-13-6271</t>
  </si>
  <si>
    <t>Na-13-6692</t>
  </si>
  <si>
    <t>Na-13-6693</t>
  </si>
  <si>
    <t>Na-13-6694</t>
  </si>
  <si>
    <t>Na-13-6695</t>
  </si>
  <si>
    <t>Na-13-7916</t>
  </si>
  <si>
    <t>Na-13-7917</t>
  </si>
  <si>
    <t>Na-13-7079</t>
  </si>
  <si>
    <t>Na-17-7762</t>
  </si>
  <si>
    <t>Na-17-1577</t>
  </si>
  <si>
    <t>Na-17-8270</t>
  </si>
  <si>
    <t>Na-17-7374</t>
  </si>
  <si>
    <t>Na-17-8047</t>
  </si>
  <si>
    <t>Na-17-9876</t>
  </si>
  <si>
    <t>Na-15-5862</t>
  </si>
  <si>
    <t>Na-20-0567</t>
  </si>
  <si>
    <t>Na-15-5898</t>
  </si>
  <si>
    <t>Na-17-6320</t>
  </si>
  <si>
    <t>Na-20-0066</t>
  </si>
  <si>
    <t>Na-20-0088</t>
  </si>
  <si>
    <t>Na-21-1242</t>
  </si>
  <si>
    <t>Na-21-1442</t>
  </si>
  <si>
    <t>Na-11.9447</t>
  </si>
  <si>
    <t>Da-12-1135</t>
  </si>
  <si>
    <t>Da-12-0582</t>
  </si>
  <si>
    <t>Da-14-6159</t>
  </si>
  <si>
    <t>Da-14-6173</t>
  </si>
  <si>
    <t>Da-11-7206</t>
  </si>
  <si>
    <t>Da-11-5776</t>
  </si>
  <si>
    <t>Ta-13.4805</t>
  </si>
  <si>
    <t>Ta-13.4806</t>
  </si>
  <si>
    <t>Ta-24-2887</t>
  </si>
  <si>
    <t>Ta-24-1510</t>
  </si>
  <si>
    <t>Ta-18-5826</t>
  </si>
  <si>
    <t>Ta-20-1790</t>
  </si>
  <si>
    <t>Ta-20-1791</t>
  </si>
  <si>
    <t>Ta-11.2566</t>
  </si>
  <si>
    <t>Ta-11.5578</t>
  </si>
  <si>
    <t>Ta-11.5808</t>
  </si>
  <si>
    <t>Ta-15-3022</t>
  </si>
  <si>
    <t>Ta-13.3093</t>
  </si>
  <si>
    <t>Ta-13.3094</t>
  </si>
  <si>
    <t>Ta-13.3095</t>
  </si>
  <si>
    <t>Ta-13.3096</t>
  </si>
  <si>
    <t>Ta-13-4235</t>
  </si>
  <si>
    <t>Ta-13-4236</t>
  </si>
  <si>
    <t>Ta-13.4538</t>
  </si>
  <si>
    <t>Ta-13.4540</t>
  </si>
  <si>
    <t>Ta-13.4640</t>
  </si>
  <si>
    <t>Ta-13.4872</t>
  </si>
  <si>
    <t>Ta-13.5700</t>
  </si>
  <si>
    <t>Ta-13-5960</t>
  </si>
  <si>
    <t>Ta-13-5961</t>
  </si>
  <si>
    <t>Ta-13-7715</t>
  </si>
  <si>
    <t>Ta-13-7716</t>
  </si>
  <si>
    <t>Ta-13-8647</t>
  </si>
  <si>
    <t>Ta-13-8648</t>
  </si>
  <si>
    <t>Ta-13-3395</t>
  </si>
  <si>
    <t>Ta-22-3056</t>
  </si>
  <si>
    <t>Ta-22-3067</t>
  </si>
  <si>
    <t>Ta-20-8627</t>
  </si>
  <si>
    <t>Rental Of Hired Vechicles</t>
  </si>
  <si>
    <t>Repair &amp; Maintenance</t>
  </si>
  <si>
    <t>Challan Rcv Expense</t>
  </si>
  <si>
    <t xml:space="preserve">Entertainment - </t>
  </si>
  <si>
    <t>Mobile Bill -</t>
  </si>
  <si>
    <t xml:space="preserve"> </t>
  </si>
  <si>
    <t>Miscellaneous-</t>
  </si>
  <si>
    <t xml:space="preserve">Stationary- </t>
  </si>
  <si>
    <t>Payments on Day</t>
  </si>
  <si>
    <t>Receipts on Day</t>
  </si>
  <si>
    <t>Closing Balance</t>
  </si>
  <si>
    <t>Grand Total (Receipts)</t>
  </si>
  <si>
    <t>Grand Total (Payments)</t>
  </si>
  <si>
    <t>Proprietor</t>
  </si>
  <si>
    <t xml:space="preserve">Conveyance- </t>
  </si>
  <si>
    <t xml:space="preserve">Vehicles Expense </t>
  </si>
  <si>
    <t>Receipts From Rupshi Office</t>
  </si>
  <si>
    <t xml:space="preserve">Office- </t>
  </si>
  <si>
    <t xml:space="preserve">Speed money- </t>
  </si>
  <si>
    <t xml:space="preserve">Damarage- </t>
  </si>
  <si>
    <t>Electricity Bill</t>
  </si>
  <si>
    <t>Bank Charge</t>
  </si>
  <si>
    <t xml:space="preserve">      Prepared By                    Accountant</t>
  </si>
  <si>
    <t xml:space="preserve">Auditors </t>
  </si>
  <si>
    <t>Checked By</t>
  </si>
  <si>
    <t xml:space="preserve"> City Office </t>
  </si>
  <si>
    <t xml:space="preserve">Daily Allowance </t>
  </si>
  <si>
    <t>Labour -</t>
  </si>
  <si>
    <t>Cleaners Bill</t>
  </si>
  <si>
    <t>Police Case-</t>
  </si>
  <si>
    <t>As on 01 Mar, 2023</t>
  </si>
  <si>
    <t xml:space="preserve">Monoharganj </t>
  </si>
  <si>
    <t>reedisa-sreepur 7800// toll kanchan 300</t>
  </si>
  <si>
    <t>Asulia 5200//nill 800//c 100// challan +labor 300</t>
  </si>
  <si>
    <t>Ellitganj 5600/p 100/nill 200/l 100</t>
  </si>
  <si>
    <t>As on 02 Mar, 2023</t>
  </si>
  <si>
    <t>reedisa-sreepur 7400/ p 100</t>
  </si>
  <si>
    <t>ghorasal 3900/ l 100/challan 100</t>
  </si>
  <si>
    <t>narsindi 3000/p 100/l 50</t>
  </si>
  <si>
    <t>Akij-tongi 3800/p 100</t>
  </si>
  <si>
    <t>As on 03 Mar, 2023</t>
  </si>
  <si>
    <t>hasnabat 3900/chada 100/beol due 200/nill 300/p 100/l 100</t>
  </si>
  <si>
    <t>Asulia 5000/ paring 100/nill 200</t>
  </si>
  <si>
    <t>reedisha-sreepur 7200/p 100/nill 300</t>
  </si>
  <si>
    <t>monohordi 5100/labor 100</t>
  </si>
  <si>
    <t>reedisa-sreepur 7000/rackit due 900/senbag chada 300/p 100</t>
  </si>
  <si>
    <t>As on 04 Mar, 2023</t>
  </si>
  <si>
    <t>Charsindur</t>
  </si>
  <si>
    <t>reedisa-sreepur 7500</t>
  </si>
  <si>
    <t>As on 05 Mar, 2023</t>
  </si>
  <si>
    <t>narsindi 3000/p 100//nill 400</t>
  </si>
  <si>
    <t>chandina 5600/p 100</t>
  </si>
  <si>
    <t>reedisa-sreepur 7400/p 100</t>
  </si>
  <si>
    <t>Hotapara 5600</t>
  </si>
  <si>
    <t>As on 06 Mar, 2023</t>
  </si>
  <si>
    <t>Narsindi 2400/labor 100/parking 100</t>
  </si>
  <si>
    <t>Akij-tongi 4100</t>
  </si>
  <si>
    <t>ellitganj 6300/ nill+parking 400</t>
  </si>
  <si>
    <t>Office- cleanning</t>
  </si>
  <si>
    <t>As on 07 Mar, 2023</t>
  </si>
  <si>
    <t>narsindi 2500</t>
  </si>
  <si>
    <t>belabo-raypura 4300//p 200/labor 100/nill 200</t>
  </si>
  <si>
    <t>ATH tongi 4500/nill 300</t>
  </si>
  <si>
    <t>nill 300</t>
  </si>
  <si>
    <t>Asulia 5000//nill 300</t>
  </si>
  <si>
    <t>11-2566</t>
  </si>
  <si>
    <t>s. parts</t>
  </si>
  <si>
    <t>As on 08 Mar, 2023</t>
  </si>
  <si>
    <t>raypura 5400/labor 300/challan 100</t>
  </si>
  <si>
    <t>Speed money- Abu bakkor</t>
  </si>
  <si>
    <t>As on 09 Mar, 2023</t>
  </si>
  <si>
    <t>Akij-tongi 5200</t>
  </si>
  <si>
    <t>Madovdhi</t>
  </si>
  <si>
    <t>16-4529</t>
  </si>
  <si>
    <t>Akij- tongi</t>
  </si>
  <si>
    <t>11-0311</t>
  </si>
  <si>
    <t>reedisa-sreepur</t>
  </si>
  <si>
    <t>As on 10 Mar, 2023</t>
  </si>
  <si>
    <t>tongi 4500/ mongla to beol 1000</t>
  </si>
  <si>
    <t>akij-tongi</t>
  </si>
  <si>
    <t>asulia</t>
  </si>
  <si>
    <t>15-7280</t>
  </si>
  <si>
    <t>15-7281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</si>
</sst>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_);\(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Times New Roman"/>
      <family val="1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20">
    <xf numFmtId="0" fontId="0" fillId="0" borderId="0" xfId="0"/>
    <xf numFmtId="49" fontId="8" fillId="0" borderId="13" xfId="0" applyNumberFormat="1" applyFont="1" applyBorder="1"/>
    <xf numFmtId="164" fontId="4" fillId="2" borderId="15" xfId="1" applyNumberFormat="1" applyFont="1" applyFill="1" applyBorder="1" applyAlignment="1">
      <alignment horizontal="center"/>
    </xf>
    <xf numFmtId="14" fontId="4" fillId="0" borderId="16" xfId="0" applyNumberFormat="1" applyFont="1" applyBorder="1"/>
    <xf numFmtId="49" fontId="8" fillId="0" borderId="17" xfId="0" applyNumberFormat="1" applyFont="1" applyBorder="1"/>
    <xf numFmtId="164" fontId="4" fillId="0" borderId="19" xfId="1" applyNumberFormat="1" applyFont="1" applyFill="1" applyBorder="1" applyAlignment="1"/>
    <xf numFmtId="164" fontId="4" fillId="0" borderId="19" xfId="1" applyNumberFormat="1" applyFont="1" applyFill="1" applyBorder="1" applyAlignment="1">
      <alignment horizontal="center"/>
    </xf>
    <xf numFmtId="164" fontId="4" fillId="2" borderId="19" xfId="1" applyNumberFormat="1" applyFont="1" applyFill="1" applyBorder="1" applyAlignment="1">
      <alignment horizontal="center"/>
    </xf>
    <xf numFmtId="164" fontId="4" fillId="2" borderId="19" xfId="1" applyNumberFormat="1" applyFont="1" applyFill="1" applyBorder="1" applyAlignment="1"/>
    <xf numFmtId="0" fontId="9" fillId="0" borderId="18" xfId="0" applyFont="1" applyBorder="1"/>
    <xf numFmtId="14" fontId="4" fillId="0" borderId="18" xfId="0" applyNumberFormat="1" applyFont="1" applyBorder="1"/>
    <xf numFmtId="0" fontId="4" fillId="0" borderId="18" xfId="0" applyFont="1" applyBorder="1"/>
    <xf numFmtId="49" fontId="8" fillId="0" borderId="20" xfId="0" applyNumberFormat="1" applyFont="1" applyBorder="1"/>
    <xf numFmtId="0" fontId="9" fillId="0" borderId="21" xfId="0" applyFont="1" applyBorder="1"/>
    <xf numFmtId="164" fontId="4" fillId="0" borderId="22" xfId="1" applyNumberFormat="1" applyFont="1" applyFill="1" applyBorder="1" applyAlignment="1"/>
    <xf numFmtId="0" fontId="9" fillId="0" borderId="14" xfId="0" applyFont="1" applyBorder="1"/>
    <xf numFmtId="164" fontId="4" fillId="0" borderId="15" xfId="1" applyNumberFormat="1" applyFont="1" applyFill="1" applyBorder="1" applyAlignment="1"/>
    <xf numFmtId="0" fontId="4" fillId="0" borderId="14" xfId="0" applyFont="1" applyBorder="1"/>
    <xf numFmtId="0" fontId="4" fillId="0" borderId="21" xfId="0" applyFont="1" applyBorder="1"/>
    <xf numFmtId="164" fontId="4" fillId="2" borderId="22" xfId="1" applyNumberFormat="1" applyFont="1" applyFill="1" applyBorder="1" applyAlignment="1">
      <alignment horizontal="center"/>
    </xf>
    <xf numFmtId="0" fontId="4" fillId="0" borderId="18" xfId="1" applyNumberFormat="1" applyFont="1" applyFill="1" applyBorder="1" applyAlignment="1">
      <alignment horizontal="left"/>
    </xf>
    <xf numFmtId="0" fontId="9" fillId="0" borderId="19" xfId="0" applyFont="1" applyBorder="1" applyAlignment="1">
      <alignment horizontal="right"/>
    </xf>
    <xf numFmtId="0" fontId="5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49" fontId="4" fillId="0" borderId="27" xfId="0" applyNumberFormat="1" applyFont="1" applyBorder="1"/>
    <xf numFmtId="0" fontId="4" fillId="0" borderId="26" xfId="0" applyFont="1" applyBorder="1" applyAlignment="1">
      <alignment horizontal="center"/>
    </xf>
    <xf numFmtId="49" fontId="4" fillId="0" borderId="20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3" fontId="4" fillId="2" borderId="19" xfId="1" applyNumberFormat="1" applyFont="1" applyFill="1" applyBorder="1" applyAlignment="1">
      <alignment horizontal="right" vertical="center"/>
    </xf>
    <xf numFmtId="0" fontId="4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left"/>
    </xf>
    <xf numFmtId="14" fontId="4" fillId="0" borderId="33" xfId="0" applyNumberFormat="1" applyFont="1" applyBorder="1"/>
    <xf numFmtId="0" fontId="5" fillId="0" borderId="0" xfId="0" applyFont="1" applyAlignment="1">
      <alignment horizontal="center"/>
    </xf>
    <xf numFmtId="43" fontId="2" fillId="2" borderId="0" xfId="1" applyFont="1" applyFill="1" applyBorder="1"/>
    <xf numFmtId="43" fontId="2" fillId="2" borderId="0" xfId="1" applyFont="1" applyFill="1" applyBorder="1" applyAlignment="1">
      <alignment horizontal="left" indent="43"/>
    </xf>
    <xf numFmtId="43" fontId="4" fillId="2" borderId="0" xfId="1" applyFont="1" applyFill="1" applyBorder="1"/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3" fontId="5" fillId="2" borderId="0" xfId="1" applyNumberFormat="1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 vertical="center"/>
    </xf>
    <xf numFmtId="43" fontId="4" fillId="2" borderId="8" xfId="1" applyFont="1" applyFill="1" applyBorder="1" applyAlignment="1">
      <alignment horizontal="center" vertical="center"/>
    </xf>
    <xf numFmtId="43" fontId="7" fillId="2" borderId="0" xfId="1" applyFont="1" applyFill="1" applyBorder="1" applyAlignment="1"/>
    <xf numFmtId="37" fontId="5" fillId="3" borderId="8" xfId="0" applyNumberFormat="1" applyFont="1" applyFill="1" applyBorder="1"/>
    <xf numFmtId="37" fontId="5" fillId="3" borderId="8" xfId="0" applyNumberFormat="1" applyFont="1" applyFill="1" applyBorder="1" applyAlignment="1">
      <alignment horizontal="right" vertical="center"/>
    </xf>
    <xf numFmtId="43" fontId="5" fillId="3" borderId="12" xfId="0" applyNumberFormat="1" applyFont="1" applyFill="1" applyBorder="1" applyAlignment="1">
      <alignment horizontal="center"/>
    </xf>
    <xf numFmtId="3" fontId="4" fillId="2" borderId="10" xfId="1" applyNumberFormat="1" applyFont="1" applyFill="1" applyBorder="1" applyAlignment="1">
      <alignment horizontal="center"/>
    </xf>
    <xf numFmtId="164" fontId="4" fillId="2" borderId="17" xfId="1" applyNumberFormat="1" applyFont="1" applyFill="1" applyBorder="1" applyAlignment="1">
      <alignment horizontal="center"/>
    </xf>
    <xf numFmtId="164" fontId="4" fillId="2" borderId="18" xfId="1" applyNumberFormat="1" applyFont="1" applyFill="1" applyBorder="1" applyAlignment="1">
      <alignment horizontal="center"/>
    </xf>
    <xf numFmtId="165" fontId="4" fillId="0" borderId="37" xfId="0" applyNumberFormat="1" applyFont="1" applyBorder="1" applyAlignment="1">
      <alignment horizontal="center"/>
    </xf>
    <xf numFmtId="0" fontId="11" fillId="0" borderId="14" xfId="0" applyFont="1" applyBorder="1"/>
    <xf numFmtId="164" fontId="4" fillId="2" borderId="15" xfId="1" applyNumberFormat="1" applyFont="1" applyFill="1" applyBorder="1" applyAlignment="1"/>
    <xf numFmtId="0" fontId="10" fillId="0" borderId="29" xfId="0" applyFont="1" applyBorder="1"/>
    <xf numFmtId="0" fontId="4" fillId="0" borderId="35" xfId="0" applyFont="1" applyBorder="1" applyAlignment="1">
      <alignment horizontal="center"/>
    </xf>
    <xf numFmtId="0" fontId="10" fillId="0" borderId="36" xfId="0" applyFont="1" applyBorder="1"/>
    <xf numFmtId="164" fontId="4" fillId="2" borderId="22" xfId="1" applyNumberFormat="1" applyFont="1" applyFill="1" applyBorder="1" applyAlignment="1"/>
    <xf numFmtId="49" fontId="4" fillId="0" borderId="27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12" fillId="2" borderId="13" xfId="1" applyNumberFormat="1" applyFont="1" applyFill="1" applyBorder="1" applyAlignment="1">
      <alignment horizontal="center"/>
    </xf>
    <xf numFmtId="0" fontId="8" fillId="0" borderId="14" xfId="0" applyFont="1" applyBorder="1" applyAlignment="1">
      <alignment horizontal="left"/>
    </xf>
    <xf numFmtId="3" fontId="4" fillId="2" borderId="15" xfId="1" applyNumberFormat="1" applyFont="1" applyFill="1" applyBorder="1" applyAlignment="1">
      <alignment horizontal="right" vertical="center"/>
    </xf>
    <xf numFmtId="165" fontId="12" fillId="2" borderId="17" xfId="1" applyNumberFormat="1" applyFont="1" applyFill="1" applyBorder="1" applyAlignment="1">
      <alignment horizontal="center"/>
    </xf>
    <xf numFmtId="164" fontId="4" fillId="2" borderId="24" xfId="1" applyNumberFormat="1" applyFont="1" applyFill="1" applyBorder="1" applyAlignment="1">
      <alignment horizontal="center"/>
    </xf>
    <xf numFmtId="43" fontId="4" fillId="2" borderId="1" xfId="1" applyFont="1" applyFill="1" applyBorder="1"/>
    <xf numFmtId="3" fontId="5" fillId="2" borderId="8" xfId="1" applyNumberFormat="1" applyFont="1" applyFill="1" applyBorder="1" applyAlignment="1">
      <alignment horizontal="right" vertical="center"/>
    </xf>
    <xf numFmtId="37" fontId="5" fillId="2" borderId="3" xfId="1" applyNumberFormat="1" applyFont="1" applyFill="1" applyBorder="1" applyAlignment="1"/>
    <xf numFmtId="43" fontId="5" fillId="2" borderId="0" xfId="1" applyFont="1" applyFill="1" applyBorder="1" applyAlignment="1">
      <alignment horizontal="center" vertical="center"/>
    </xf>
    <xf numFmtId="37" fontId="5" fillId="2" borderId="6" xfId="1" applyNumberFormat="1" applyFont="1" applyFill="1" applyBorder="1" applyAlignment="1"/>
    <xf numFmtId="37" fontId="5" fillId="2" borderId="8" xfId="1" applyNumberFormat="1" applyFont="1" applyFill="1" applyBorder="1" applyAlignment="1"/>
    <xf numFmtId="43" fontId="5" fillId="2" borderId="38" xfId="1" applyFont="1" applyFill="1" applyBorder="1"/>
    <xf numFmtId="43" fontId="5" fillId="2" borderId="0" xfId="1" applyFont="1" applyFill="1" applyBorder="1" applyAlignment="1">
      <alignment horizontal="left" vertical="center" indent="1"/>
    </xf>
    <xf numFmtId="43" fontId="5" fillId="2" borderId="0" xfId="1" applyFont="1" applyFill="1" applyBorder="1" applyAlignment="1">
      <alignment horizontal="left"/>
    </xf>
    <xf numFmtId="43" fontId="5" fillId="2" borderId="0" xfId="1" applyFont="1" applyFill="1" applyBorder="1"/>
    <xf numFmtId="3" fontId="5" fillId="2" borderId="0" xfId="1" applyNumberFormat="1" applyFont="1" applyFill="1" applyBorder="1" applyAlignment="1">
      <alignment horizontal="right"/>
    </xf>
    <xf numFmtId="43" fontId="5" fillId="2" borderId="0" xfId="1" applyFont="1" applyFill="1" applyBorder="1" applyAlignment="1">
      <alignment horizontal="left" vertical="center"/>
    </xf>
    <xf numFmtId="3" fontId="4" fillId="2" borderId="0" xfId="1" applyNumberFormat="1" applyFont="1" applyFill="1" applyBorder="1" applyAlignment="1">
      <alignment horizontal="right"/>
    </xf>
    <xf numFmtId="43" fontId="4" fillId="2" borderId="0" xfId="1" applyFont="1" applyFill="1" applyBorder="1" applyAlignment="1">
      <alignment horizontal="left"/>
    </xf>
    <xf numFmtId="3" fontId="4" fillId="2" borderId="0" xfId="1" applyNumberFormat="1" applyFont="1" applyFill="1" applyBorder="1" applyAlignment="1">
      <alignment horizontal="center"/>
    </xf>
    <xf numFmtId="43" fontId="5" fillId="2" borderId="20" xfId="1" applyFont="1" applyFill="1" applyBorder="1"/>
    <xf numFmtId="165" fontId="4" fillId="2" borderId="33" xfId="1" applyNumberFormat="1" applyFont="1" applyFill="1" applyBorder="1" applyAlignment="1">
      <alignment horizontal="center"/>
    </xf>
    <xf numFmtId="37" fontId="5" fillId="2" borderId="29" xfId="1" applyNumberFormat="1" applyFont="1" applyFill="1" applyBorder="1" applyAlignment="1"/>
    <xf numFmtId="0" fontId="5" fillId="0" borderId="11" xfId="0" applyFont="1" applyBorder="1" applyAlignment="1">
      <alignment horizontal="center"/>
    </xf>
    <xf numFmtId="165" fontId="14" fillId="2" borderId="9" xfId="1" applyNumberFormat="1" applyFont="1" applyFill="1" applyBorder="1" applyAlignment="1">
      <alignment horizontal="center"/>
    </xf>
    <xf numFmtId="165" fontId="4" fillId="2" borderId="27" xfId="1" applyNumberFormat="1" applyFont="1" applyFill="1" applyBorder="1" applyAlignment="1">
      <alignment horizontal="center"/>
    </xf>
    <xf numFmtId="164" fontId="5" fillId="2" borderId="17" xfId="1" applyNumberFormat="1" applyFont="1" applyFill="1" applyBorder="1" applyAlignment="1">
      <alignment horizontal="center"/>
    </xf>
    <xf numFmtId="17" fontId="9" fillId="0" borderId="18" xfId="0" applyNumberFormat="1" applyFont="1" applyBorder="1"/>
    <xf numFmtId="43" fontId="4" fillId="0" borderId="18" xfId="1" applyFont="1" applyFill="1" applyBorder="1" applyAlignment="1">
      <alignment horizontal="left"/>
    </xf>
    <xf numFmtId="49" fontId="0" fillId="0" borderId="20" xfId="0" applyNumberFormat="1" applyBorder="1" applyAlignment="1">
      <alignment horizontal="center"/>
    </xf>
    <xf numFmtId="0" fontId="4" fillId="0" borderId="28" xfId="0" applyFont="1" applyBorder="1" applyAlignment="1">
      <alignment horizontal="center"/>
    </xf>
    <xf numFmtId="165" fontId="12" fillId="2" borderId="27" xfId="1" applyNumberFormat="1" applyFont="1" applyFill="1" applyBorder="1" applyAlignment="1">
      <alignment horizontal="center"/>
    </xf>
    <xf numFmtId="0" fontId="8" fillId="0" borderId="39" xfId="0" applyFont="1" applyBorder="1" applyAlignment="1">
      <alignment horizontal="left"/>
    </xf>
    <xf numFmtId="3" fontId="4" fillId="2" borderId="25" xfId="1" applyNumberFormat="1" applyFont="1" applyFill="1" applyBorder="1" applyAlignment="1">
      <alignment horizontal="right" vertical="center"/>
    </xf>
    <xf numFmtId="43" fontId="12" fillId="2" borderId="34" xfId="1" applyFont="1" applyFill="1" applyBorder="1"/>
    <xf numFmtId="37" fontId="4" fillId="2" borderId="1" xfId="1" applyNumberFormat="1" applyFont="1" applyFill="1" applyBorder="1" applyAlignment="1"/>
    <xf numFmtId="43" fontId="12" fillId="2" borderId="1" xfId="1" applyFont="1" applyFill="1" applyBorder="1"/>
    <xf numFmtId="0" fontId="5" fillId="2" borderId="2" xfId="1" applyNumberFormat="1" applyFont="1" applyFill="1" applyBorder="1" applyAlignment="1">
      <alignment horizontal="center" vertical="center"/>
    </xf>
    <xf numFmtId="43" fontId="4" fillId="2" borderId="34" xfId="1" applyFont="1" applyFill="1" applyBorder="1" applyAlignment="1">
      <alignment horizontal="center" vertical="center"/>
    </xf>
    <xf numFmtId="0" fontId="5" fillId="2" borderId="7" xfId="1" applyNumberFormat="1" applyFont="1" applyFill="1" applyBorder="1" applyAlignment="1">
      <alignment horizontal="center" vertical="center"/>
    </xf>
    <xf numFmtId="37" fontId="5" fillId="2" borderId="23" xfId="1" applyNumberFormat="1" applyFont="1" applyFill="1" applyBorder="1" applyAlignment="1"/>
    <xf numFmtId="43" fontId="5" fillId="2" borderId="7" xfId="1" applyFont="1" applyFill="1" applyBorder="1" applyAlignment="1">
      <alignment horizontal="left" vertical="center" indent="1"/>
    </xf>
    <xf numFmtId="0" fontId="5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3" fontId="6" fillId="2" borderId="3" xfId="1" applyNumberFormat="1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43" fontId="5" fillId="2" borderId="5" xfId="1" applyFont="1" applyFill="1" applyBorder="1" applyAlignment="1">
      <alignment horizontal="center" vertical="center"/>
    </xf>
    <xf numFmtId="43" fontId="5" fillId="2" borderId="2" xfId="1" applyFont="1" applyFill="1" applyBorder="1" applyAlignment="1">
      <alignment horizontal="center"/>
    </xf>
    <xf numFmtId="43" fontId="5" fillId="2" borderId="5" xfId="1" applyFont="1" applyFill="1" applyBorder="1" applyAlignment="1">
      <alignment horizontal="center"/>
    </xf>
    <xf numFmtId="43" fontId="6" fillId="2" borderId="3" xfId="1" applyFont="1" applyFill="1" applyBorder="1" applyAlignment="1">
      <alignment horizontal="center" vertical="center" wrapText="1"/>
    </xf>
    <xf numFmtId="43" fontId="6" fillId="2" borderId="6" xfId="1" applyFont="1" applyFill="1" applyBorder="1" applyAlignment="1">
      <alignment horizontal="center" vertical="center" wrapText="1"/>
    </xf>
    <xf numFmtId="43" fontId="6" fillId="2" borderId="4" xfId="1" applyFont="1" applyFill="1" applyBorder="1" applyAlignment="1">
      <alignment horizontal="center" vertical="center"/>
    </xf>
    <xf numFmtId="43" fontId="6" fillId="2" borderId="7" xfId="1" applyFont="1" applyFill="1" applyBorder="1" applyAlignment="1">
      <alignment horizontal="center" vertical="center"/>
    </xf>
    <xf numFmtId="43" fontId="6" fillId="2" borderId="3" xfId="1" applyFont="1" applyFill="1" applyBorder="1" applyAlignment="1">
      <alignment horizontal="center" vertical="center"/>
    </xf>
    <xf numFmtId="43" fontId="6" fillId="2" borderId="6" xfId="1" applyFont="1" applyFill="1" applyBorder="1" applyAlignment="1">
      <alignment horizontal="center" vertical="center"/>
    </xf>
    <xf numFmtId="43" fontId="2" fillId="3" borderId="0" xfId="0" applyNumberFormat="1" applyFont="1" applyFill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3" fillId="2" borderId="0" xfId="1" applyFont="1" applyFill="1" applyBorder="1" applyAlignment="1">
      <alignment horizontal="center"/>
    </xf>
    <xf numFmtId="43" fontId="5" fillId="2" borderId="2" xfId="1" applyFont="1" applyFill="1" applyBorder="1" applyAlignment="1">
      <alignment horizontal="center" vertical="center"/>
    </xf>
  </cellXfs>
  <cellStyles count="5">
    <cellStyle name="Comma" xfId="1" builtinId="3"/>
    <cellStyle name="Comma 2" xfId="3" xr:uid="{1F96D0A7-24E2-47DA-875B-D20F80A6909A}"/>
    <cellStyle name="Comma 4" xfId="4" xr:uid="{D5F3A171-F261-421B-95FB-13F6FC680DE0}"/>
    <cellStyle name="Normal" xfId="0" builtinId="0"/>
    <cellStyle name="Normal 2" xfId="2" xr:uid="{CD7D303A-57D1-4875-8A40-3E552FD32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AB1D-D3EC-4636-85C1-0F00364C9EA5}">
  <dimension ref="A1:H124"/>
  <sheetViews>
    <sheetView topLeftCell="A99" workbookViewId="0">
      <selection activeCell="A99" sqref="A1:XFD1048576"/>
    </sheetView>
  </sheetViews>
  <sheetFormatPr defaultColWidth="9.140625" defaultRowHeight="15" x14ac:dyDescent="0.2"/>
  <cols>
    <col min="1" max="1" width="0.140625" style="35" customWidth="1"/>
    <col min="2" max="2" width="12" style="37" customWidth="1"/>
    <col min="3" max="3" width="30.28515625" style="35" customWidth="1"/>
    <col min="4" max="4" width="14.85546875" style="37" customWidth="1"/>
    <col min="5" max="5" width="11.5703125" style="35" bestFit="1" customWidth="1"/>
    <col min="6" max="6" width="13.42578125" style="37" customWidth="1"/>
    <col min="7" max="7" width="54.5703125" style="76" customWidth="1"/>
    <col min="8" max="8" width="12.28515625" style="75" bestFit="1" customWidth="1"/>
    <col min="9" max="9" width="8.85546875" style="35" customWidth="1"/>
    <col min="10" max="12" width="9.140625" style="35"/>
    <col min="13" max="13" width="11.85546875" style="35" customWidth="1"/>
    <col min="14" max="16384" width="9.140625" style="35"/>
  </cols>
  <sheetData>
    <row r="1" spans="1:8" s="33" customFormat="1" ht="20.25" x14ac:dyDescent="0.3">
      <c r="B1" s="116" t="s">
        <v>0</v>
      </c>
      <c r="C1" s="116"/>
      <c r="D1" s="116"/>
      <c r="E1" s="116"/>
      <c r="F1" s="116"/>
      <c r="G1" s="116"/>
      <c r="H1" s="116"/>
    </row>
    <row r="2" spans="1:8" s="33" customFormat="1" ht="20.25" x14ac:dyDescent="0.3">
      <c r="B2" s="117" t="s">
        <v>1</v>
      </c>
      <c r="C2" s="117"/>
      <c r="D2" s="117"/>
      <c r="E2" s="117"/>
      <c r="F2" s="117"/>
      <c r="G2" s="117"/>
      <c r="H2" s="117"/>
    </row>
    <row r="3" spans="1:8" s="34" customFormat="1" ht="20.25" x14ac:dyDescent="0.3">
      <c r="A3" s="34" t="s">
        <v>2</v>
      </c>
      <c r="B3" s="116" t="s">
        <v>102</v>
      </c>
      <c r="C3" s="116"/>
      <c r="D3" s="116"/>
      <c r="E3" s="116"/>
      <c r="F3" s="116"/>
      <c r="G3" s="116"/>
      <c r="H3" s="116"/>
    </row>
    <row r="4" spans="1:8" ht="18" x14ac:dyDescent="0.25">
      <c r="B4" s="118" t="s">
        <v>107</v>
      </c>
      <c r="C4" s="118"/>
      <c r="D4" s="118"/>
      <c r="E4" s="118"/>
      <c r="F4" s="118"/>
      <c r="G4" s="118"/>
      <c r="H4" s="118"/>
    </row>
    <row r="5" spans="1:8" s="36" customFormat="1" ht="16.5" thickBot="1" x14ac:dyDescent="0.3">
      <c r="B5" s="37"/>
      <c r="C5" s="37"/>
      <c r="D5" s="38"/>
      <c r="E5" s="38"/>
      <c r="F5" s="38"/>
      <c r="G5" s="38"/>
      <c r="H5" s="39"/>
    </row>
    <row r="6" spans="1:8" ht="16.5" thickBot="1" x14ac:dyDescent="0.25">
      <c r="B6" s="106" t="s">
        <v>3</v>
      </c>
      <c r="C6" s="119"/>
      <c r="D6" s="119"/>
      <c r="E6" s="41"/>
      <c r="F6" s="106" t="s">
        <v>4</v>
      </c>
      <c r="G6" s="119"/>
      <c r="H6" s="107"/>
    </row>
    <row r="7" spans="1:8" s="42" customFormat="1" ht="16.5" x14ac:dyDescent="0.25">
      <c r="B7" s="110" t="s">
        <v>5</v>
      </c>
      <c r="C7" s="112" t="s">
        <v>6</v>
      </c>
      <c r="D7" s="114" t="s">
        <v>7</v>
      </c>
      <c r="E7" s="114" t="s">
        <v>8</v>
      </c>
      <c r="F7" s="110" t="s">
        <v>5</v>
      </c>
      <c r="G7" s="112" t="s">
        <v>6</v>
      </c>
      <c r="H7" s="104" t="s">
        <v>7</v>
      </c>
    </row>
    <row r="8" spans="1:8" ht="15.75" thickBot="1" x14ac:dyDescent="0.25">
      <c r="B8" s="111"/>
      <c r="C8" s="113"/>
      <c r="D8" s="115"/>
      <c r="E8" s="115"/>
      <c r="F8" s="111"/>
      <c r="G8" s="113"/>
      <c r="H8" s="105"/>
    </row>
    <row r="9" spans="1:8" s="37" customFormat="1" ht="16.5" thickBot="1" x14ac:dyDescent="0.3">
      <c r="B9" s="106" t="s">
        <v>9</v>
      </c>
      <c r="C9" s="107"/>
      <c r="D9" s="43">
        <v>26051</v>
      </c>
      <c r="E9" s="78"/>
      <c r="F9" s="108" t="s">
        <v>10</v>
      </c>
      <c r="G9" s="109"/>
      <c r="H9" s="44">
        <f>D113</f>
        <v>46051</v>
      </c>
    </row>
    <row r="10" spans="1:8" s="37" customFormat="1" ht="16.5" thickBot="1" x14ac:dyDescent="0.3">
      <c r="B10" s="79"/>
      <c r="C10" s="3"/>
      <c r="D10" s="80"/>
      <c r="E10" s="81"/>
      <c r="F10" s="82"/>
      <c r="G10" s="45" t="s">
        <v>92</v>
      </c>
      <c r="H10" s="46"/>
    </row>
    <row r="11" spans="1:8" s="37" customFormat="1" ht="15.75" x14ac:dyDescent="0.25">
      <c r="B11" s="83"/>
      <c r="C11" s="3" t="s">
        <v>93</v>
      </c>
      <c r="D11" s="84">
        <f>20000</f>
        <v>20000</v>
      </c>
      <c r="E11" s="27">
        <v>101</v>
      </c>
      <c r="F11" s="1" t="s">
        <v>11</v>
      </c>
      <c r="G11" s="17"/>
      <c r="H11" s="2"/>
    </row>
    <row r="12" spans="1:8" s="37" customFormat="1" ht="15.75" x14ac:dyDescent="0.25">
      <c r="B12" s="83"/>
      <c r="C12" s="3"/>
      <c r="D12" s="47"/>
      <c r="E12" s="23">
        <v>101</v>
      </c>
      <c r="F12" s="4" t="s">
        <v>12</v>
      </c>
      <c r="G12" s="85"/>
      <c r="H12" s="5"/>
    </row>
    <row r="13" spans="1:8" s="37" customFormat="1" ht="15.75" x14ac:dyDescent="0.25">
      <c r="B13" s="83"/>
      <c r="C13" s="3"/>
      <c r="D13" s="47"/>
      <c r="E13" s="23">
        <v>101</v>
      </c>
      <c r="F13" s="4" t="s">
        <v>13</v>
      </c>
      <c r="G13" s="11"/>
      <c r="H13" s="6"/>
    </row>
    <row r="14" spans="1:8" s="37" customFormat="1" ht="15.75" x14ac:dyDescent="0.25">
      <c r="B14" s="83"/>
      <c r="C14" s="3"/>
      <c r="D14" s="47"/>
      <c r="E14" s="23">
        <v>101</v>
      </c>
      <c r="F14" s="4" t="s">
        <v>14</v>
      </c>
      <c r="G14" s="11"/>
      <c r="H14" s="7"/>
    </row>
    <row r="15" spans="1:8" s="37" customFormat="1" ht="15.75" x14ac:dyDescent="0.25">
      <c r="B15" s="83"/>
      <c r="C15" s="3"/>
      <c r="D15" s="47"/>
      <c r="E15" s="23">
        <v>101</v>
      </c>
      <c r="F15" s="4" t="s">
        <v>15</v>
      </c>
      <c r="G15" s="10"/>
      <c r="H15" s="7"/>
    </row>
    <row r="16" spans="1:8" s="37" customFormat="1" ht="15.75" x14ac:dyDescent="0.25">
      <c r="B16" s="83"/>
      <c r="C16" s="3"/>
      <c r="D16" s="47"/>
      <c r="E16" s="23">
        <v>101</v>
      </c>
      <c r="F16" s="4" t="s">
        <v>16</v>
      </c>
      <c r="G16" s="11"/>
      <c r="H16" s="7"/>
    </row>
    <row r="17" spans="2:8" s="37" customFormat="1" ht="15.75" x14ac:dyDescent="0.25">
      <c r="B17" s="83"/>
      <c r="C17" s="3"/>
      <c r="D17" s="47"/>
      <c r="E17" s="23">
        <v>101</v>
      </c>
      <c r="F17" s="4" t="s">
        <v>17</v>
      </c>
      <c r="G17" s="10"/>
      <c r="H17" s="7"/>
    </row>
    <row r="18" spans="2:8" s="37" customFormat="1" ht="15.75" x14ac:dyDescent="0.25">
      <c r="B18" s="83"/>
      <c r="C18" s="3"/>
      <c r="D18" s="47"/>
      <c r="E18" s="23">
        <v>101</v>
      </c>
      <c r="F18" s="4" t="s">
        <v>18</v>
      </c>
      <c r="G18" s="11"/>
      <c r="H18" s="7"/>
    </row>
    <row r="19" spans="2:8" s="37" customFormat="1" ht="15.75" x14ac:dyDescent="0.25">
      <c r="B19" s="83"/>
      <c r="C19" s="3"/>
      <c r="D19" s="47"/>
      <c r="E19" s="23">
        <v>101</v>
      </c>
      <c r="F19" s="4" t="s">
        <v>19</v>
      </c>
      <c r="G19" s="9"/>
      <c r="H19" s="5"/>
    </row>
    <row r="20" spans="2:8" s="37" customFormat="1" ht="15.75" x14ac:dyDescent="0.25">
      <c r="B20" s="83"/>
      <c r="C20" s="3"/>
      <c r="D20" s="47"/>
      <c r="E20" s="23">
        <v>101</v>
      </c>
      <c r="F20" s="4" t="s">
        <v>20</v>
      </c>
      <c r="G20" s="9"/>
      <c r="H20" s="5"/>
    </row>
    <row r="21" spans="2:8" s="37" customFormat="1" ht="15.75" x14ac:dyDescent="0.25">
      <c r="B21" s="83"/>
      <c r="C21" s="3"/>
      <c r="D21" s="47"/>
      <c r="E21" s="23">
        <v>101</v>
      </c>
      <c r="F21" s="4" t="s">
        <v>21</v>
      </c>
      <c r="G21" s="9"/>
      <c r="H21" s="5"/>
    </row>
    <row r="22" spans="2:8" s="37" customFormat="1" ht="15.75" x14ac:dyDescent="0.25">
      <c r="B22" s="83"/>
      <c r="C22" s="3"/>
      <c r="D22" s="47"/>
      <c r="E22" s="23">
        <v>101</v>
      </c>
      <c r="F22" s="4" t="s">
        <v>22</v>
      </c>
      <c r="G22" s="11"/>
      <c r="H22" s="7"/>
    </row>
    <row r="23" spans="2:8" s="37" customFormat="1" ht="15.75" x14ac:dyDescent="0.25">
      <c r="B23" s="83"/>
      <c r="C23" s="3"/>
      <c r="D23" s="47"/>
      <c r="E23" s="23">
        <v>101</v>
      </c>
      <c r="F23" s="4" t="s">
        <v>23</v>
      </c>
      <c r="G23" s="10"/>
      <c r="H23" s="7"/>
    </row>
    <row r="24" spans="2:8" s="37" customFormat="1" ht="15.75" x14ac:dyDescent="0.25">
      <c r="B24" s="83"/>
      <c r="C24" s="3"/>
      <c r="D24" s="47"/>
      <c r="E24" s="23">
        <v>101</v>
      </c>
      <c r="F24" s="4" t="s">
        <v>24</v>
      </c>
      <c r="G24" s="9"/>
      <c r="H24" s="8"/>
    </row>
    <row r="25" spans="2:8" s="37" customFormat="1" ht="15.75" x14ac:dyDescent="0.25">
      <c r="B25" s="83"/>
      <c r="C25" s="3"/>
      <c r="D25" s="47"/>
      <c r="E25" s="23">
        <v>101</v>
      </c>
      <c r="F25" s="4" t="s">
        <v>25</v>
      </c>
      <c r="G25" s="9"/>
      <c r="H25" s="5"/>
    </row>
    <row r="26" spans="2:8" s="37" customFormat="1" ht="15.75" x14ac:dyDescent="0.25">
      <c r="B26" s="83"/>
      <c r="C26" s="3"/>
      <c r="D26" s="47"/>
      <c r="E26" s="23">
        <v>101</v>
      </c>
      <c r="F26" s="4" t="s">
        <v>26</v>
      </c>
      <c r="G26" s="9"/>
      <c r="H26" s="5"/>
    </row>
    <row r="27" spans="2:8" s="37" customFormat="1" ht="15.75" x14ac:dyDescent="0.25">
      <c r="B27" s="83"/>
      <c r="C27" s="3"/>
      <c r="D27" s="47"/>
      <c r="E27" s="23">
        <v>101</v>
      </c>
      <c r="F27" s="4" t="s">
        <v>27</v>
      </c>
      <c r="G27" s="9"/>
      <c r="H27" s="5"/>
    </row>
    <row r="28" spans="2:8" s="37" customFormat="1" ht="15.75" x14ac:dyDescent="0.25">
      <c r="B28" s="83"/>
      <c r="C28" s="3"/>
      <c r="D28" s="47"/>
      <c r="E28" s="23">
        <v>101</v>
      </c>
      <c r="F28" s="4" t="s">
        <v>28</v>
      </c>
      <c r="G28" s="10"/>
      <c r="H28" s="7"/>
    </row>
    <row r="29" spans="2:8" s="37" customFormat="1" ht="15.75" x14ac:dyDescent="0.25">
      <c r="B29" s="83"/>
      <c r="C29" s="3"/>
      <c r="D29" s="47"/>
      <c r="E29" s="23">
        <v>101</v>
      </c>
      <c r="F29" s="4" t="s">
        <v>29</v>
      </c>
      <c r="G29" s="10"/>
      <c r="H29" s="7"/>
    </row>
    <row r="30" spans="2:8" s="37" customFormat="1" ht="15.75" x14ac:dyDescent="0.25">
      <c r="B30" s="83"/>
      <c r="C30" s="3"/>
      <c r="D30" s="47"/>
      <c r="E30" s="23">
        <v>101</v>
      </c>
      <c r="F30" s="4" t="s">
        <v>30</v>
      </c>
      <c r="G30" s="11"/>
      <c r="H30" s="7"/>
    </row>
    <row r="31" spans="2:8" s="37" customFormat="1" ht="15.75" x14ac:dyDescent="0.25">
      <c r="B31" s="83"/>
      <c r="C31" s="3"/>
      <c r="D31" s="47"/>
      <c r="E31" s="23">
        <v>101</v>
      </c>
      <c r="F31" s="4" t="s">
        <v>31</v>
      </c>
      <c r="G31" s="10"/>
      <c r="H31" s="7"/>
    </row>
    <row r="32" spans="2:8" s="37" customFormat="1" ht="15.75" x14ac:dyDescent="0.25">
      <c r="B32" s="83"/>
      <c r="C32" s="3"/>
      <c r="D32" s="47"/>
      <c r="E32" s="23">
        <v>101</v>
      </c>
      <c r="F32" s="4" t="s">
        <v>32</v>
      </c>
      <c r="G32" s="9"/>
      <c r="H32" s="5"/>
    </row>
    <row r="33" spans="2:8" s="37" customFormat="1" ht="15.75" x14ac:dyDescent="0.25">
      <c r="B33" s="83"/>
      <c r="C33" s="3"/>
      <c r="D33" s="47"/>
      <c r="E33" s="23">
        <v>101</v>
      </c>
      <c r="F33" s="4" t="s">
        <v>33</v>
      </c>
      <c r="G33" s="9"/>
      <c r="H33" s="5"/>
    </row>
    <row r="34" spans="2:8" s="37" customFormat="1" ht="15.75" x14ac:dyDescent="0.25">
      <c r="B34" s="83"/>
      <c r="C34" s="3"/>
      <c r="D34" s="47"/>
      <c r="E34" s="23">
        <v>101</v>
      </c>
      <c r="F34" s="4" t="s">
        <v>34</v>
      </c>
      <c r="G34" s="9"/>
      <c r="H34" s="5"/>
    </row>
    <row r="35" spans="2:8" s="37" customFormat="1" ht="15.75" x14ac:dyDescent="0.25">
      <c r="B35" s="83"/>
      <c r="C35" s="3"/>
      <c r="D35" s="47"/>
      <c r="E35" s="23">
        <v>101</v>
      </c>
      <c r="F35" s="4" t="s">
        <v>35</v>
      </c>
      <c r="G35" s="9"/>
      <c r="H35" s="5"/>
    </row>
    <row r="36" spans="2:8" s="37" customFormat="1" ht="15.75" x14ac:dyDescent="0.25">
      <c r="B36" s="83"/>
      <c r="C36" s="3"/>
      <c r="D36" s="47"/>
      <c r="E36" s="23">
        <v>101</v>
      </c>
      <c r="F36" s="4" t="s">
        <v>36</v>
      </c>
      <c r="G36" s="10"/>
      <c r="H36" s="7"/>
    </row>
    <row r="37" spans="2:8" s="37" customFormat="1" ht="15.75" x14ac:dyDescent="0.25">
      <c r="B37" s="83"/>
      <c r="C37" s="3"/>
      <c r="D37" s="47"/>
      <c r="E37" s="23">
        <v>101</v>
      </c>
      <c r="F37" s="4" t="s">
        <v>37</v>
      </c>
      <c r="G37" s="10"/>
      <c r="H37" s="7"/>
    </row>
    <row r="38" spans="2:8" s="37" customFormat="1" ht="16.5" thickBot="1" x14ac:dyDescent="0.3">
      <c r="B38" s="83"/>
      <c r="C38" s="3"/>
      <c r="D38" s="47"/>
      <c r="E38" s="25">
        <v>101</v>
      </c>
      <c r="F38" s="12" t="s">
        <v>38</v>
      </c>
      <c r="G38" s="13"/>
      <c r="H38" s="14"/>
    </row>
    <row r="39" spans="2:8" s="37" customFormat="1" ht="15.75" x14ac:dyDescent="0.25">
      <c r="B39" s="83"/>
      <c r="C39" s="3"/>
      <c r="D39" s="47"/>
      <c r="E39" s="27">
        <v>101</v>
      </c>
      <c r="F39" s="1" t="s">
        <v>39</v>
      </c>
      <c r="G39" s="15" t="s">
        <v>108</v>
      </c>
      <c r="H39" s="16">
        <v>7900</v>
      </c>
    </row>
    <row r="40" spans="2:8" s="37" customFormat="1" ht="15.75" x14ac:dyDescent="0.25">
      <c r="B40" s="83"/>
      <c r="C40" s="3"/>
      <c r="D40" s="47"/>
      <c r="E40" s="23">
        <v>101</v>
      </c>
      <c r="F40" s="4" t="s">
        <v>40</v>
      </c>
      <c r="G40" s="9"/>
      <c r="H40" s="5"/>
    </row>
    <row r="41" spans="2:8" s="37" customFormat="1" ht="15.75" x14ac:dyDescent="0.25">
      <c r="B41" s="83"/>
      <c r="C41" s="3"/>
      <c r="D41" s="47"/>
      <c r="E41" s="23">
        <v>101</v>
      </c>
      <c r="F41" s="4" t="s">
        <v>41</v>
      </c>
      <c r="G41" s="9"/>
      <c r="H41" s="5"/>
    </row>
    <row r="42" spans="2:8" s="37" customFormat="1" ht="15.75" x14ac:dyDescent="0.25">
      <c r="B42" s="83"/>
      <c r="C42" s="3"/>
      <c r="D42" s="47"/>
      <c r="E42" s="23">
        <v>101</v>
      </c>
      <c r="F42" s="4" t="s">
        <v>42</v>
      </c>
      <c r="G42" s="9"/>
      <c r="H42" s="5"/>
    </row>
    <row r="43" spans="2:8" s="37" customFormat="1" ht="15.75" x14ac:dyDescent="0.25">
      <c r="B43" s="83"/>
      <c r="C43" s="3"/>
      <c r="D43" s="47"/>
      <c r="E43" s="23">
        <v>101</v>
      </c>
      <c r="F43" s="4" t="s">
        <v>43</v>
      </c>
      <c r="G43" s="9"/>
      <c r="H43" s="5"/>
    </row>
    <row r="44" spans="2:8" s="37" customFormat="1" ht="16.5" thickBot="1" x14ac:dyDescent="0.3">
      <c r="B44" s="83"/>
      <c r="C44" s="3"/>
      <c r="D44" s="47"/>
      <c r="E44" s="25">
        <v>101</v>
      </c>
      <c r="F44" s="12" t="s">
        <v>44</v>
      </c>
      <c r="G44" s="13"/>
      <c r="H44" s="14"/>
    </row>
    <row r="45" spans="2:8" s="37" customFormat="1" ht="15.75" x14ac:dyDescent="0.25">
      <c r="B45" s="83"/>
      <c r="C45" s="3"/>
      <c r="D45" s="47"/>
      <c r="E45" s="27">
        <v>101</v>
      </c>
      <c r="F45" s="1" t="s">
        <v>45</v>
      </c>
      <c r="G45" s="17"/>
      <c r="H45" s="2"/>
    </row>
    <row r="46" spans="2:8" s="37" customFormat="1" ht="15.75" x14ac:dyDescent="0.25">
      <c r="B46" s="83"/>
      <c r="C46" s="3"/>
      <c r="D46" s="47"/>
      <c r="E46" s="23">
        <v>101</v>
      </c>
      <c r="F46" s="4" t="s">
        <v>46</v>
      </c>
      <c r="G46" s="11"/>
      <c r="H46" s="7"/>
    </row>
    <row r="47" spans="2:8" s="37" customFormat="1" ht="15.75" x14ac:dyDescent="0.25">
      <c r="B47" s="83"/>
      <c r="C47" s="3"/>
      <c r="D47" s="47"/>
      <c r="E47" s="23">
        <v>101</v>
      </c>
      <c r="F47" s="4" t="s">
        <v>47</v>
      </c>
      <c r="G47" s="11"/>
      <c r="H47" s="7"/>
    </row>
    <row r="48" spans="2:8" s="37" customFormat="1" ht="15.75" x14ac:dyDescent="0.25">
      <c r="B48" s="83"/>
      <c r="C48" s="3"/>
      <c r="D48" s="47"/>
      <c r="E48" s="23">
        <v>102</v>
      </c>
      <c r="F48" s="4" t="s">
        <v>48</v>
      </c>
      <c r="G48" s="11"/>
      <c r="H48" s="7"/>
    </row>
    <row r="49" spans="2:8" s="37" customFormat="1" ht="15.75" x14ac:dyDescent="0.25">
      <c r="B49" s="83"/>
      <c r="C49" s="3"/>
      <c r="D49" s="47"/>
      <c r="E49" s="23">
        <v>101</v>
      </c>
      <c r="F49" s="4" t="s">
        <v>49</v>
      </c>
      <c r="G49" s="11"/>
      <c r="H49" s="7"/>
    </row>
    <row r="50" spans="2:8" s="37" customFormat="1" ht="15.75" x14ac:dyDescent="0.25">
      <c r="B50" s="83"/>
      <c r="C50" s="3"/>
      <c r="D50" s="47"/>
      <c r="E50" s="23">
        <v>101</v>
      </c>
      <c r="F50" s="4" t="s">
        <v>50</v>
      </c>
      <c r="G50" s="11" t="s">
        <v>111</v>
      </c>
      <c r="H50" s="7">
        <v>6000</v>
      </c>
    </row>
    <row r="51" spans="2:8" s="37" customFormat="1" ht="16.5" thickBot="1" x14ac:dyDescent="0.3">
      <c r="B51" s="83"/>
      <c r="C51" s="3"/>
      <c r="D51" s="47"/>
      <c r="E51" s="25">
        <v>101</v>
      </c>
      <c r="F51" s="12" t="s">
        <v>51</v>
      </c>
      <c r="G51" s="18"/>
      <c r="H51" s="19"/>
    </row>
    <row r="52" spans="2:8" s="37" customFormat="1" ht="15.75" x14ac:dyDescent="0.25">
      <c r="B52" s="83"/>
      <c r="C52" s="3"/>
      <c r="D52" s="47"/>
      <c r="E52" s="23">
        <v>101</v>
      </c>
      <c r="F52" s="4" t="s">
        <v>52</v>
      </c>
      <c r="G52" s="10" t="s">
        <v>110</v>
      </c>
      <c r="H52" s="7">
        <v>6400</v>
      </c>
    </row>
    <row r="53" spans="2:8" s="37" customFormat="1" ht="15.75" x14ac:dyDescent="0.25">
      <c r="B53" s="83"/>
      <c r="C53" s="3"/>
      <c r="D53" s="47"/>
      <c r="E53" s="23">
        <v>101</v>
      </c>
      <c r="F53" s="4" t="s">
        <v>53</v>
      </c>
      <c r="G53" s="9"/>
      <c r="H53" s="5"/>
    </row>
    <row r="54" spans="2:8" s="37" customFormat="1" ht="15.75" x14ac:dyDescent="0.25">
      <c r="B54" s="83"/>
      <c r="C54" s="3"/>
      <c r="D54" s="47"/>
      <c r="E54" s="23">
        <v>101</v>
      </c>
      <c r="F54" s="4" t="s">
        <v>54</v>
      </c>
      <c r="G54" s="9" t="s">
        <v>109</v>
      </c>
      <c r="H54" s="5">
        <v>8100</v>
      </c>
    </row>
    <row r="55" spans="2:8" s="37" customFormat="1" ht="15.75" x14ac:dyDescent="0.25">
      <c r="B55" s="83"/>
      <c r="C55" s="3"/>
      <c r="D55" s="47"/>
      <c r="E55" s="23">
        <v>101</v>
      </c>
      <c r="F55" s="4" t="s">
        <v>55</v>
      </c>
      <c r="G55" s="9"/>
      <c r="H55" s="5"/>
    </row>
    <row r="56" spans="2:8" s="37" customFormat="1" ht="15.75" x14ac:dyDescent="0.25">
      <c r="B56" s="83"/>
      <c r="C56" s="3"/>
      <c r="D56" s="47"/>
      <c r="E56" s="23">
        <v>101</v>
      </c>
      <c r="F56" s="4" t="s">
        <v>56</v>
      </c>
      <c r="G56" s="9"/>
      <c r="H56" s="5"/>
    </row>
    <row r="57" spans="2:8" s="37" customFormat="1" ht="15.75" x14ac:dyDescent="0.25">
      <c r="B57" s="83"/>
      <c r="C57" s="3"/>
      <c r="D57" s="47"/>
      <c r="E57" s="23">
        <v>101</v>
      </c>
      <c r="F57" s="4" t="s">
        <v>57</v>
      </c>
      <c r="G57" s="9"/>
      <c r="H57" s="5"/>
    </row>
    <row r="58" spans="2:8" s="37" customFormat="1" ht="15.75" x14ac:dyDescent="0.25">
      <c r="B58" s="83"/>
      <c r="C58" s="3"/>
      <c r="D58" s="47"/>
      <c r="E58" s="23">
        <v>101</v>
      </c>
      <c r="F58" s="4" t="s">
        <v>58</v>
      </c>
      <c r="G58" s="9"/>
      <c r="H58" s="5"/>
    </row>
    <row r="59" spans="2:8" s="37" customFormat="1" ht="15.75" x14ac:dyDescent="0.25">
      <c r="B59" s="83"/>
      <c r="C59" s="3"/>
      <c r="D59" s="47"/>
      <c r="E59" s="23">
        <v>101</v>
      </c>
      <c r="F59" s="4" t="s">
        <v>59</v>
      </c>
      <c r="G59" s="9"/>
      <c r="H59" s="5"/>
    </row>
    <row r="60" spans="2:8" s="37" customFormat="1" ht="15.75" x14ac:dyDescent="0.25">
      <c r="B60" s="83"/>
      <c r="C60" s="3"/>
      <c r="D60" s="47"/>
      <c r="E60" s="23">
        <v>101</v>
      </c>
      <c r="F60" s="4" t="s">
        <v>60</v>
      </c>
      <c r="G60" s="9"/>
      <c r="H60" s="5"/>
    </row>
    <row r="61" spans="2:8" s="37" customFormat="1" ht="15.75" x14ac:dyDescent="0.25">
      <c r="B61" s="83"/>
      <c r="C61" s="3"/>
      <c r="D61" s="47"/>
      <c r="E61" s="23">
        <v>101</v>
      </c>
      <c r="F61" s="4" t="s">
        <v>61</v>
      </c>
      <c r="G61" s="9"/>
      <c r="H61" s="5"/>
    </row>
    <row r="62" spans="2:8" s="37" customFormat="1" ht="15.75" x14ac:dyDescent="0.25">
      <c r="B62" s="83"/>
      <c r="C62" s="3"/>
      <c r="D62" s="47"/>
      <c r="E62" s="23">
        <v>101</v>
      </c>
      <c r="F62" s="4" t="s">
        <v>62</v>
      </c>
      <c r="G62" s="9"/>
      <c r="H62" s="5"/>
    </row>
    <row r="63" spans="2:8" s="37" customFormat="1" ht="15.75" x14ac:dyDescent="0.25">
      <c r="B63" s="83"/>
      <c r="C63" s="3"/>
      <c r="D63" s="47"/>
      <c r="E63" s="23">
        <v>101</v>
      </c>
      <c r="F63" s="4" t="s">
        <v>63</v>
      </c>
      <c r="G63" s="20"/>
      <c r="H63" s="5"/>
    </row>
    <row r="64" spans="2:8" s="37" customFormat="1" ht="15.75" x14ac:dyDescent="0.25">
      <c r="B64" s="83"/>
      <c r="C64" s="3"/>
      <c r="D64" s="47"/>
      <c r="E64" s="23">
        <v>101</v>
      </c>
      <c r="F64" s="4" t="s">
        <v>64</v>
      </c>
      <c r="G64" s="20"/>
      <c r="H64" s="5"/>
    </row>
    <row r="65" spans="2:8" s="37" customFormat="1" ht="15.75" x14ac:dyDescent="0.25">
      <c r="B65" s="83"/>
      <c r="C65" s="3"/>
      <c r="D65" s="47"/>
      <c r="E65" s="23">
        <v>101</v>
      </c>
      <c r="F65" s="4" t="s">
        <v>65</v>
      </c>
      <c r="G65" s="9"/>
      <c r="H65" s="21"/>
    </row>
    <row r="66" spans="2:8" s="37" customFormat="1" ht="15.75" x14ac:dyDescent="0.25">
      <c r="B66" s="83"/>
      <c r="C66" s="3"/>
      <c r="D66" s="47"/>
      <c r="E66" s="23">
        <v>101</v>
      </c>
      <c r="F66" s="4" t="s">
        <v>66</v>
      </c>
      <c r="G66" s="9"/>
      <c r="H66" s="5"/>
    </row>
    <row r="67" spans="2:8" s="37" customFormat="1" ht="15.75" x14ac:dyDescent="0.25">
      <c r="B67" s="83"/>
      <c r="C67" s="3"/>
      <c r="D67" s="47"/>
      <c r="E67" s="23">
        <v>101</v>
      </c>
      <c r="F67" s="4" t="s">
        <v>67</v>
      </c>
      <c r="G67" s="86"/>
      <c r="H67" s="5"/>
    </row>
    <row r="68" spans="2:8" s="37" customFormat="1" ht="15.75" x14ac:dyDescent="0.25">
      <c r="B68" s="83"/>
      <c r="C68" s="3"/>
      <c r="D68" s="47"/>
      <c r="E68" s="23">
        <v>101</v>
      </c>
      <c r="F68" s="4" t="s">
        <v>68</v>
      </c>
      <c r="G68" s="9"/>
      <c r="H68" s="5"/>
    </row>
    <row r="69" spans="2:8" s="37" customFormat="1" ht="15.75" x14ac:dyDescent="0.25">
      <c r="B69" s="83"/>
      <c r="C69" s="3"/>
      <c r="D69" s="47"/>
      <c r="E69" s="23">
        <v>101</v>
      </c>
      <c r="F69" s="4" t="s">
        <v>69</v>
      </c>
      <c r="G69" s="9"/>
      <c r="H69" s="5"/>
    </row>
    <row r="70" spans="2:8" s="37" customFormat="1" ht="15.75" x14ac:dyDescent="0.25">
      <c r="B70" s="83"/>
      <c r="C70" s="3"/>
      <c r="D70" s="47"/>
      <c r="E70" s="23">
        <v>101</v>
      </c>
      <c r="F70" s="4" t="s">
        <v>70</v>
      </c>
      <c r="G70" s="9"/>
      <c r="H70" s="5"/>
    </row>
    <row r="71" spans="2:8" s="37" customFormat="1" ht="15.75" x14ac:dyDescent="0.25">
      <c r="B71" s="83"/>
      <c r="C71" s="3"/>
      <c r="D71" s="47"/>
      <c r="E71" s="23">
        <v>101</v>
      </c>
      <c r="F71" s="4" t="s">
        <v>71</v>
      </c>
      <c r="G71" s="9"/>
      <c r="H71" s="5"/>
    </row>
    <row r="72" spans="2:8" s="37" customFormat="1" ht="15.75" x14ac:dyDescent="0.25">
      <c r="B72" s="83"/>
      <c r="C72" s="3"/>
      <c r="D72" s="47"/>
      <c r="E72" s="23">
        <v>101</v>
      </c>
      <c r="F72" s="4" t="s">
        <v>72</v>
      </c>
      <c r="G72" s="9"/>
      <c r="H72" s="5"/>
    </row>
    <row r="73" spans="2:8" s="37" customFormat="1" ht="15.75" x14ac:dyDescent="0.25">
      <c r="B73" s="83"/>
      <c r="C73" s="3"/>
      <c r="D73" s="47"/>
      <c r="E73" s="23">
        <v>101</v>
      </c>
      <c r="F73" s="4" t="s">
        <v>73</v>
      </c>
      <c r="G73" s="9"/>
      <c r="H73" s="5"/>
    </row>
    <row r="74" spans="2:8" s="37" customFormat="1" ht="15.75" x14ac:dyDescent="0.25">
      <c r="B74" s="83"/>
      <c r="C74" s="3"/>
      <c r="D74" s="47"/>
      <c r="E74" s="23">
        <v>101</v>
      </c>
      <c r="F74" s="4" t="s">
        <v>74</v>
      </c>
      <c r="G74" s="9"/>
      <c r="H74" s="5"/>
    </row>
    <row r="75" spans="2:8" s="37" customFormat="1" ht="15.75" x14ac:dyDescent="0.25">
      <c r="B75" s="83"/>
      <c r="C75" s="3"/>
      <c r="D75" s="47"/>
      <c r="E75" s="23">
        <v>101</v>
      </c>
      <c r="F75" s="4" t="s">
        <v>75</v>
      </c>
      <c r="G75" s="9"/>
      <c r="H75" s="5"/>
    </row>
    <row r="76" spans="2:8" s="37" customFormat="1" ht="16.5" thickBot="1" x14ac:dyDescent="0.3">
      <c r="B76" s="83"/>
      <c r="C76" s="3"/>
      <c r="D76" s="47"/>
      <c r="E76" s="25">
        <v>101</v>
      </c>
      <c r="F76" s="12" t="s">
        <v>76</v>
      </c>
      <c r="G76" s="13"/>
      <c r="H76" s="14"/>
    </row>
    <row r="77" spans="2:8" s="37" customFormat="1" ht="15.75" x14ac:dyDescent="0.25">
      <c r="B77" s="83"/>
      <c r="C77" s="3"/>
      <c r="D77" s="48"/>
      <c r="E77" s="22">
        <v>102</v>
      </c>
      <c r="F77" s="49"/>
      <c r="G77" s="50" t="s">
        <v>77</v>
      </c>
      <c r="H77" s="51"/>
    </row>
    <row r="78" spans="2:8" s="37" customFormat="1" x14ac:dyDescent="0.2">
      <c r="B78" s="83"/>
      <c r="C78" s="3"/>
      <c r="D78" s="48"/>
      <c r="E78" s="29">
        <v>102</v>
      </c>
      <c r="F78" s="24"/>
      <c r="G78" s="52"/>
      <c r="H78" s="5"/>
    </row>
    <row r="79" spans="2:8" s="37" customFormat="1" x14ac:dyDescent="0.2">
      <c r="B79" s="83"/>
      <c r="C79" s="3"/>
      <c r="D79" s="48"/>
      <c r="E79" s="29">
        <v>102</v>
      </c>
      <c r="F79" s="56"/>
      <c r="G79" s="52"/>
      <c r="H79" s="8"/>
    </row>
    <row r="80" spans="2:8" s="37" customFormat="1" x14ac:dyDescent="0.2">
      <c r="B80" s="83"/>
      <c r="C80" s="3"/>
      <c r="D80" s="48"/>
      <c r="E80" s="29">
        <v>102</v>
      </c>
      <c r="F80" s="56"/>
      <c r="G80" s="52"/>
      <c r="H80" s="8"/>
    </row>
    <row r="81" spans="2:8" s="37" customFormat="1" x14ac:dyDescent="0.2">
      <c r="B81" s="83"/>
      <c r="C81" s="3"/>
      <c r="D81" s="48"/>
      <c r="E81" s="29">
        <v>102</v>
      </c>
      <c r="F81" s="56"/>
      <c r="G81" s="52"/>
      <c r="H81" s="8"/>
    </row>
    <row r="82" spans="2:8" s="37" customFormat="1" x14ac:dyDescent="0.2">
      <c r="B82" s="83"/>
      <c r="C82" s="3"/>
      <c r="D82" s="48"/>
      <c r="E82" s="29">
        <v>102</v>
      </c>
      <c r="F82" s="56"/>
      <c r="G82" s="52"/>
      <c r="H82" s="8"/>
    </row>
    <row r="83" spans="2:8" s="37" customFormat="1" ht="15.75" thickBot="1" x14ac:dyDescent="0.25">
      <c r="B83" s="83"/>
      <c r="C83" s="3"/>
      <c r="D83" s="48"/>
      <c r="E83" s="53">
        <v>102</v>
      </c>
      <c r="F83" s="26"/>
      <c r="G83" s="54"/>
      <c r="H83" s="55"/>
    </row>
    <row r="84" spans="2:8" s="37" customFormat="1" ht="15.75" x14ac:dyDescent="0.25">
      <c r="B84" s="83"/>
      <c r="C84" s="3"/>
      <c r="D84" s="48"/>
      <c r="E84" s="22">
        <v>103</v>
      </c>
      <c r="F84" s="49"/>
      <c r="G84" s="50" t="s">
        <v>78</v>
      </c>
      <c r="H84" s="51"/>
    </row>
    <row r="85" spans="2:8" s="37" customFormat="1" x14ac:dyDescent="0.2">
      <c r="B85" s="83"/>
      <c r="C85" s="3"/>
      <c r="D85" s="48"/>
      <c r="E85" s="29">
        <v>103</v>
      </c>
      <c r="F85" s="24"/>
      <c r="G85" s="52"/>
      <c r="H85" s="5"/>
    </row>
    <row r="86" spans="2:8" s="37" customFormat="1" x14ac:dyDescent="0.2">
      <c r="B86" s="83"/>
      <c r="C86" s="3"/>
      <c r="D86" s="48"/>
      <c r="E86" s="29">
        <v>103</v>
      </c>
      <c r="F86" s="56"/>
      <c r="G86" s="52"/>
      <c r="H86" s="5"/>
    </row>
    <row r="87" spans="2:8" s="37" customFormat="1" x14ac:dyDescent="0.2">
      <c r="B87" s="83"/>
      <c r="C87" s="3"/>
      <c r="D87" s="48"/>
      <c r="E87" s="29">
        <v>103</v>
      </c>
      <c r="F87" s="56"/>
      <c r="G87" s="52"/>
      <c r="H87" s="8"/>
    </row>
    <row r="88" spans="2:8" s="37" customFormat="1" x14ac:dyDescent="0.2">
      <c r="B88" s="83"/>
      <c r="C88" s="3"/>
      <c r="D88" s="48"/>
      <c r="E88" s="29">
        <v>103</v>
      </c>
      <c r="F88" s="56"/>
      <c r="G88" s="52"/>
      <c r="H88" s="8"/>
    </row>
    <row r="89" spans="2:8" s="37" customFormat="1" ht="16.5" thickBot="1" x14ac:dyDescent="0.3">
      <c r="B89" s="83"/>
      <c r="C89" s="3"/>
      <c r="D89" s="48"/>
      <c r="E89" s="53">
        <v>103</v>
      </c>
      <c r="F89" s="87"/>
      <c r="G89" s="54"/>
      <c r="H89" s="55"/>
    </row>
    <row r="90" spans="2:8" s="37" customFormat="1" ht="15.75" x14ac:dyDescent="0.25">
      <c r="B90" s="83"/>
      <c r="C90" s="3"/>
      <c r="D90" s="48"/>
      <c r="E90" s="22">
        <v>104</v>
      </c>
      <c r="F90" s="49"/>
      <c r="G90" s="50" t="s">
        <v>79</v>
      </c>
      <c r="H90" s="51"/>
    </row>
    <row r="91" spans="2:8" s="37" customFormat="1" x14ac:dyDescent="0.2">
      <c r="B91" s="83"/>
      <c r="C91" s="3"/>
      <c r="D91" s="48"/>
      <c r="E91" s="29">
        <v>104</v>
      </c>
      <c r="F91" s="56"/>
      <c r="G91" s="52"/>
      <c r="H91" s="8"/>
    </row>
    <row r="92" spans="2:8" s="37" customFormat="1" x14ac:dyDescent="0.2">
      <c r="B92" s="83"/>
      <c r="C92" s="3"/>
      <c r="D92" s="48"/>
      <c r="E92" s="29">
        <v>104</v>
      </c>
      <c r="F92" s="57"/>
      <c r="G92" s="52"/>
      <c r="H92" s="8"/>
    </row>
    <row r="93" spans="2:8" s="37" customFormat="1" x14ac:dyDescent="0.2">
      <c r="B93" s="83"/>
      <c r="C93" s="3"/>
      <c r="D93" s="48"/>
      <c r="E93" s="29">
        <v>104</v>
      </c>
      <c r="F93" s="57"/>
      <c r="G93" s="52"/>
      <c r="H93" s="8"/>
    </row>
    <row r="94" spans="2:8" s="37" customFormat="1" x14ac:dyDescent="0.2">
      <c r="B94" s="83"/>
      <c r="C94" s="3"/>
      <c r="D94" s="48"/>
      <c r="E94" s="29">
        <v>104</v>
      </c>
      <c r="F94" s="57"/>
      <c r="G94" s="52"/>
      <c r="H94" s="8"/>
    </row>
    <row r="95" spans="2:8" s="37" customFormat="1" x14ac:dyDescent="0.2">
      <c r="B95" s="83"/>
      <c r="C95" s="3"/>
      <c r="D95" s="48"/>
      <c r="E95" s="29">
        <v>104</v>
      </c>
      <c r="F95" s="57"/>
      <c r="G95" s="52"/>
      <c r="H95" s="8" t="s">
        <v>82</v>
      </c>
    </row>
    <row r="96" spans="2:8" s="37" customFormat="1" ht="15.75" thickBot="1" x14ac:dyDescent="0.25">
      <c r="B96" s="83"/>
      <c r="C96" s="3"/>
      <c r="D96" s="48"/>
      <c r="E96" s="53">
        <v>104</v>
      </c>
      <c r="F96" s="26"/>
      <c r="G96" s="54"/>
      <c r="H96" s="55"/>
    </row>
    <row r="97" spans="2:8" s="37" customFormat="1" ht="15.75" x14ac:dyDescent="0.25">
      <c r="B97" s="83"/>
      <c r="C97" s="3"/>
      <c r="D97" s="48"/>
      <c r="E97" s="27"/>
      <c r="F97" s="58"/>
      <c r="G97" s="59" t="s">
        <v>91</v>
      </c>
      <c r="H97" s="60"/>
    </row>
    <row r="98" spans="2:8" s="37" customFormat="1" ht="15.75" x14ac:dyDescent="0.25">
      <c r="B98" s="83"/>
      <c r="C98" s="3"/>
      <c r="D98" s="48"/>
      <c r="E98" s="29"/>
      <c r="F98" s="61"/>
      <c r="G98" s="30" t="s">
        <v>80</v>
      </c>
      <c r="H98" s="28">
        <f>310</f>
        <v>310</v>
      </c>
    </row>
    <row r="99" spans="2:8" s="37" customFormat="1" ht="15.75" x14ac:dyDescent="0.25">
      <c r="B99" s="83"/>
      <c r="C99" s="3"/>
      <c r="D99" s="48"/>
      <c r="E99" s="29"/>
      <c r="F99" s="61"/>
      <c r="G99" s="30" t="s">
        <v>103</v>
      </c>
      <c r="H99" s="28"/>
    </row>
    <row r="100" spans="2:8" s="37" customFormat="1" ht="15.75" x14ac:dyDescent="0.25">
      <c r="B100" s="83"/>
      <c r="C100" s="3"/>
      <c r="D100" s="48"/>
      <c r="E100" s="29"/>
      <c r="F100" s="61"/>
      <c r="G100" s="30" t="s">
        <v>81</v>
      </c>
      <c r="H100" s="28"/>
    </row>
    <row r="101" spans="2:8" s="37" customFormat="1" ht="15.75" x14ac:dyDescent="0.25">
      <c r="B101" s="83"/>
      <c r="C101" s="3"/>
      <c r="D101" s="48"/>
      <c r="E101" s="29"/>
      <c r="F101" s="61"/>
      <c r="G101" s="30" t="s">
        <v>104</v>
      </c>
      <c r="H101" s="28"/>
    </row>
    <row r="102" spans="2:8" s="37" customFormat="1" ht="15.75" x14ac:dyDescent="0.25">
      <c r="B102" s="83"/>
      <c r="C102" s="3"/>
      <c r="D102" s="48"/>
      <c r="E102" s="29"/>
      <c r="F102" s="61"/>
      <c r="G102" s="30" t="s">
        <v>95</v>
      </c>
      <c r="H102" s="28"/>
    </row>
    <row r="103" spans="2:8" s="37" customFormat="1" ht="15.75" x14ac:dyDescent="0.25">
      <c r="B103" s="83"/>
      <c r="C103" s="3"/>
      <c r="D103" s="48"/>
      <c r="E103" s="29"/>
      <c r="F103" s="61"/>
      <c r="G103" s="30" t="s">
        <v>94</v>
      </c>
      <c r="H103" s="28"/>
    </row>
    <row r="104" spans="2:8" s="37" customFormat="1" ht="15.75" x14ac:dyDescent="0.25">
      <c r="B104" s="83"/>
      <c r="C104" s="3"/>
      <c r="D104" s="48"/>
      <c r="E104" s="29"/>
      <c r="F104" s="61"/>
      <c r="G104" s="30" t="s">
        <v>84</v>
      </c>
      <c r="H104" s="28"/>
    </row>
    <row r="105" spans="2:8" s="37" customFormat="1" ht="15.75" x14ac:dyDescent="0.25">
      <c r="B105" s="83"/>
      <c r="C105" s="3"/>
      <c r="D105" s="48"/>
      <c r="E105" s="29"/>
      <c r="F105" s="61"/>
      <c r="G105" s="30" t="s">
        <v>83</v>
      </c>
      <c r="H105" s="28"/>
    </row>
    <row r="106" spans="2:8" s="37" customFormat="1" ht="15.75" x14ac:dyDescent="0.25">
      <c r="B106" s="83"/>
      <c r="C106" s="3"/>
      <c r="D106" s="48"/>
      <c r="E106" s="29"/>
      <c r="F106" s="61"/>
      <c r="G106" s="30" t="s">
        <v>96</v>
      </c>
      <c r="H106" s="28"/>
    </row>
    <row r="107" spans="2:8" s="37" customFormat="1" ht="15.75" x14ac:dyDescent="0.25">
      <c r="B107" s="83"/>
      <c r="C107" s="3"/>
      <c r="D107" s="48"/>
      <c r="E107" s="29"/>
      <c r="F107" s="61"/>
      <c r="G107" s="30" t="s">
        <v>97</v>
      </c>
      <c r="H107" s="28"/>
    </row>
    <row r="108" spans="2:8" s="37" customFormat="1" ht="15.75" x14ac:dyDescent="0.25">
      <c r="B108" s="83"/>
      <c r="C108" s="3"/>
      <c r="D108" s="48"/>
      <c r="E108" s="29"/>
      <c r="F108" s="61"/>
      <c r="G108" s="30" t="s">
        <v>105</v>
      </c>
      <c r="H108" s="28"/>
    </row>
    <row r="109" spans="2:8" s="37" customFormat="1" ht="15.75" x14ac:dyDescent="0.25">
      <c r="B109" s="83"/>
      <c r="C109" s="3"/>
      <c r="D109" s="48"/>
      <c r="E109" s="29"/>
      <c r="F109" s="61"/>
      <c r="G109" s="30" t="s">
        <v>98</v>
      </c>
      <c r="H109" s="28"/>
    </row>
    <row r="110" spans="2:8" s="37" customFormat="1" ht="16.5" thickBot="1" x14ac:dyDescent="0.3">
      <c r="B110" s="83"/>
      <c r="C110" s="31"/>
      <c r="D110" s="62"/>
      <c r="E110" s="88"/>
      <c r="F110" s="89"/>
      <c r="G110" s="90" t="s">
        <v>106</v>
      </c>
      <c r="H110" s="91"/>
    </row>
    <row r="111" spans="2:8" s="36" customFormat="1" ht="16.5" thickBot="1" x14ac:dyDescent="0.25">
      <c r="B111" s="92"/>
      <c r="C111" s="63"/>
      <c r="D111" s="93"/>
      <c r="E111" s="94"/>
      <c r="F111" s="94"/>
      <c r="G111" s="95" t="s">
        <v>85</v>
      </c>
      <c r="H111" s="64">
        <f>SUM(H10:H110)</f>
        <v>28710</v>
      </c>
    </row>
    <row r="112" spans="2:8" ht="16.5" thickBot="1" x14ac:dyDescent="0.3">
      <c r="B112" s="92"/>
      <c r="C112" s="40" t="s">
        <v>86</v>
      </c>
      <c r="D112" s="65">
        <f>SUM(D10:D111)</f>
        <v>20000</v>
      </c>
      <c r="E112" s="66"/>
      <c r="F112" s="96"/>
      <c r="G112" s="97" t="s">
        <v>87</v>
      </c>
      <c r="H112" s="98">
        <f>H9-H111</f>
        <v>17341</v>
      </c>
    </row>
    <row r="113" spans="2:8" ht="16.5" thickBot="1" x14ac:dyDescent="0.3">
      <c r="B113" s="99"/>
      <c r="C113" s="40" t="s">
        <v>88</v>
      </c>
      <c r="D113" s="68">
        <f>D9+D112</f>
        <v>46051</v>
      </c>
      <c r="E113" s="69"/>
      <c r="F113" s="99"/>
      <c r="G113" s="100" t="s">
        <v>89</v>
      </c>
      <c r="H113" s="67">
        <f>H111+H112</f>
        <v>46051</v>
      </c>
    </row>
    <row r="114" spans="2:8" ht="15.75" x14ac:dyDescent="0.25">
      <c r="B114" s="70"/>
      <c r="C114" s="70"/>
      <c r="D114" s="71"/>
      <c r="E114" s="72"/>
      <c r="F114" s="70"/>
      <c r="G114" s="70"/>
      <c r="H114" s="73"/>
    </row>
    <row r="115" spans="2:8" ht="15.75" x14ac:dyDescent="0.25">
      <c r="B115" s="70"/>
      <c r="C115" s="70"/>
      <c r="D115" s="71"/>
      <c r="E115" s="72"/>
      <c r="F115" s="70"/>
      <c r="G115" s="70"/>
      <c r="H115" s="73"/>
    </row>
    <row r="116" spans="2:8" ht="15.75" x14ac:dyDescent="0.25">
      <c r="B116" s="70"/>
      <c r="C116" s="70"/>
      <c r="D116" s="71"/>
      <c r="E116" s="72"/>
      <c r="F116" s="70"/>
      <c r="G116" s="70"/>
      <c r="H116" s="73"/>
    </row>
    <row r="117" spans="2:8" ht="15.75" x14ac:dyDescent="0.25">
      <c r="B117" s="70"/>
      <c r="C117" s="70"/>
      <c r="D117" s="71"/>
      <c r="E117" s="72"/>
      <c r="F117" s="70"/>
      <c r="G117" s="70"/>
      <c r="H117" s="73"/>
    </row>
    <row r="118" spans="2:8" ht="15.75" x14ac:dyDescent="0.25">
      <c r="B118" s="101" t="s">
        <v>99</v>
      </c>
      <c r="C118" s="101"/>
      <c r="D118" s="102" t="s">
        <v>100</v>
      </c>
      <c r="E118" s="102"/>
      <c r="F118" s="103" t="s">
        <v>101</v>
      </c>
      <c r="G118" s="103"/>
      <c r="H118" s="32" t="s">
        <v>90</v>
      </c>
    </row>
    <row r="119" spans="2:8" ht="15.75" x14ac:dyDescent="0.25">
      <c r="B119" s="70"/>
      <c r="C119" s="70"/>
      <c r="D119" s="71"/>
      <c r="E119" s="72"/>
      <c r="F119" s="70"/>
      <c r="G119" s="74"/>
    </row>
    <row r="122" spans="2:8" x14ac:dyDescent="0.2">
      <c r="H122" s="77"/>
    </row>
    <row r="123" spans="2:8" x14ac:dyDescent="0.2">
      <c r="B123" s="35"/>
      <c r="D123" s="35"/>
      <c r="F123" s="35"/>
      <c r="G123" s="35"/>
      <c r="H123" s="77"/>
    </row>
    <row r="124" spans="2:8" x14ac:dyDescent="0.2">
      <c r="B124" s="35"/>
      <c r="D124" s="35"/>
      <c r="F124" s="35"/>
      <c r="G124" s="35"/>
      <c r="H124" s="77"/>
    </row>
  </sheetData>
  <mergeCells count="18">
    <mergeCell ref="B1:H1"/>
    <mergeCell ref="B2:H2"/>
    <mergeCell ref="B3:H3"/>
    <mergeCell ref="B4:H4"/>
    <mergeCell ref="B6:D6"/>
    <mergeCell ref="F6:H6"/>
    <mergeCell ref="B118:C118"/>
    <mergeCell ref="D118:E118"/>
    <mergeCell ref="F118:G118"/>
    <mergeCell ref="H7:H8"/>
    <mergeCell ref="B9:C9"/>
    <mergeCell ref="F9:G9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9D64-A9B2-42CC-8DDE-95FD0CE5080B}">
  <dimension ref="A1:H124"/>
  <sheetViews>
    <sheetView tabSelected="1" workbookViewId="0">
      <selection activeCell="D12" sqref="D12"/>
    </sheetView>
  </sheetViews>
  <sheetFormatPr defaultColWidth="9.140625" defaultRowHeight="15" x14ac:dyDescent="0.2"/>
  <cols>
    <col min="1" max="1" width="0.140625" style="35" customWidth="1"/>
    <col min="2" max="2" width="12" style="37" customWidth="1"/>
    <col min="3" max="3" width="30.28515625" style="35" customWidth="1"/>
    <col min="4" max="4" width="14.85546875" style="37" customWidth="1"/>
    <col min="5" max="5" width="11.5703125" style="35" bestFit="1" customWidth="1"/>
    <col min="6" max="6" width="13.42578125" style="37" customWidth="1"/>
    <col min="7" max="7" width="54.5703125" style="76" customWidth="1"/>
    <col min="8" max="8" width="12.28515625" style="75" bestFit="1" customWidth="1"/>
    <col min="9" max="9" width="8.85546875" style="35" customWidth="1"/>
    <col min="10" max="12" width="9.140625" style="35"/>
    <col min="13" max="13" width="11.85546875" style="35" customWidth="1"/>
    <col min="14" max="16384" width="9.140625" style="35"/>
  </cols>
  <sheetData>
    <row r="1" spans="1:8" s="33" customFormat="1" ht="20.25" x14ac:dyDescent="0.3">
      <c r="B1" s="116" t="s">
        <v>0</v>
      </c>
      <c r="C1" s="116"/>
      <c r="D1" s="116"/>
      <c r="E1" s="116"/>
      <c r="F1" s="116"/>
      <c r="G1" s="116"/>
      <c r="H1" s="116"/>
    </row>
    <row r="2" spans="1:8" s="33" customFormat="1" ht="20.25" x14ac:dyDescent="0.3">
      <c r="B2" s="117" t="s">
        <v>1</v>
      </c>
      <c r="C2" s="117"/>
      <c r="D2" s="117"/>
      <c r="E2" s="117"/>
      <c r="F2" s="117"/>
      <c r="G2" s="117"/>
      <c r="H2" s="117"/>
    </row>
    <row r="3" spans="1:8" s="34" customFormat="1" ht="20.25" x14ac:dyDescent="0.3">
      <c r="A3" s="34" t="s">
        <v>2</v>
      </c>
      <c r="B3" s="116" t="s">
        <v>102</v>
      </c>
      <c r="C3" s="116"/>
      <c r="D3" s="116"/>
      <c r="E3" s="116"/>
      <c r="F3" s="116"/>
      <c r="G3" s="116"/>
      <c r="H3" s="116"/>
    </row>
    <row r="4" spans="1:8" ht="18" x14ac:dyDescent="0.25">
      <c r="B4" s="118" t="s">
        <v>154</v>
      </c>
      <c r="C4" s="118"/>
      <c r="D4" s="118"/>
      <c r="E4" s="118"/>
      <c r="F4" s="118"/>
      <c r="G4" s="118"/>
      <c r="H4" s="118"/>
    </row>
    <row r="5" spans="1:8" s="36" customFormat="1" ht="16.5" thickBot="1" x14ac:dyDescent="0.3">
      <c r="B5" s="37"/>
      <c r="C5" s="37"/>
      <c r="D5" s="38"/>
      <c r="E5" s="38"/>
      <c r="F5" s="38"/>
      <c r="G5" s="38"/>
      <c r="H5" s="39"/>
    </row>
    <row r="6" spans="1:8" ht="16.5" thickBot="1" x14ac:dyDescent="0.25">
      <c r="B6" s="106" t="s">
        <v>3</v>
      </c>
      <c r="C6" s="119"/>
      <c r="D6" s="119"/>
      <c r="E6" s="41"/>
      <c r="F6" s="106" t="s">
        <v>4</v>
      </c>
      <c r="G6" s="119"/>
      <c r="H6" s="107"/>
    </row>
    <row r="7" spans="1:8" s="42" customFormat="1" ht="16.5" x14ac:dyDescent="0.25">
      <c r="B7" s="110" t="s">
        <v>5</v>
      </c>
      <c r="C7" s="112" t="s">
        <v>6</v>
      </c>
      <c r="D7" s="114" t="s">
        <v>7</v>
      </c>
      <c r="E7" s="114" t="s">
        <v>8</v>
      </c>
      <c r="F7" s="110" t="s">
        <v>5</v>
      </c>
      <c r="G7" s="112" t="s">
        <v>6</v>
      </c>
      <c r="H7" s="104" t="s">
        <v>7</v>
      </c>
    </row>
    <row r="8" spans="1:8" ht="15.75" thickBot="1" x14ac:dyDescent="0.25">
      <c r="B8" s="111"/>
      <c r="C8" s="113"/>
      <c r="D8" s="115"/>
      <c r="E8" s="115"/>
      <c r="F8" s="111"/>
      <c r="G8" s="113"/>
      <c r="H8" s="105"/>
    </row>
    <row r="9" spans="1:8" s="37" customFormat="1" ht="16.5" thickBot="1" x14ac:dyDescent="0.3">
      <c r="B9" s="106" t="s">
        <v>9</v>
      </c>
      <c r="C9" s="107"/>
      <c r="D9" s="43">
        <v>27091</v>
      </c>
      <c r="E9" s="78"/>
      <c r="F9" s="108" t="s">
        <v>10</v>
      </c>
      <c r="G9" s="109"/>
      <c r="H9" s="44">
        <f>D113</f>
        <v>57091</v>
      </c>
    </row>
    <row r="10" spans="1:8" s="37" customFormat="1" ht="16.5" thickBot="1" x14ac:dyDescent="0.3">
      <c r="B10" s="79"/>
      <c r="C10" s="3"/>
      <c r="D10" s="80"/>
      <c r="E10" s="81"/>
      <c r="F10" s="82"/>
      <c r="G10" s="45" t="s">
        <v>92</v>
      </c>
      <c r="H10" s="46"/>
    </row>
    <row r="11" spans="1:8" s="37" customFormat="1" ht="15.75" x14ac:dyDescent="0.25">
      <c r="B11" s="83"/>
      <c r="C11" s="3" t="s">
        <v>93</v>
      </c>
      <c r="D11" s="84">
        <f>10000+20000</f>
        <v>30000</v>
      </c>
      <c r="E11" s="27">
        <v>101</v>
      </c>
      <c r="F11" s="1" t="s">
        <v>11</v>
      </c>
      <c r="G11" s="17"/>
      <c r="H11" s="2"/>
    </row>
    <row r="12" spans="1:8" s="37" customFormat="1" ht="15.75" x14ac:dyDescent="0.25">
      <c r="B12" s="83"/>
      <c r="C12" s="3"/>
      <c r="D12" s="47"/>
      <c r="E12" s="23">
        <v>101</v>
      </c>
      <c r="F12" s="4" t="s">
        <v>12</v>
      </c>
      <c r="G12" s="85"/>
      <c r="H12" s="5"/>
    </row>
    <row r="13" spans="1:8" s="37" customFormat="1" ht="15.75" x14ac:dyDescent="0.25">
      <c r="B13" s="83"/>
      <c r="C13" s="3"/>
      <c r="D13" s="47"/>
      <c r="E13" s="23">
        <v>101</v>
      </c>
      <c r="F13" s="4" t="s">
        <v>13</v>
      </c>
      <c r="G13" s="11"/>
      <c r="H13" s="6"/>
    </row>
    <row r="14" spans="1:8" s="37" customFormat="1" ht="15.75" x14ac:dyDescent="0.25">
      <c r="B14" s="83"/>
      <c r="C14" s="3"/>
      <c r="D14" s="47"/>
      <c r="E14" s="23">
        <v>101</v>
      </c>
      <c r="F14" s="4" t="s">
        <v>14</v>
      </c>
      <c r="G14" s="11"/>
      <c r="H14" s="7"/>
    </row>
    <row r="15" spans="1:8" s="37" customFormat="1" ht="15.75" x14ac:dyDescent="0.25">
      <c r="B15" s="83"/>
      <c r="C15" s="3"/>
      <c r="D15" s="47"/>
      <c r="E15" s="23">
        <v>101</v>
      </c>
      <c r="F15" s="4" t="s">
        <v>15</v>
      </c>
      <c r="G15" s="10"/>
      <c r="H15" s="7"/>
    </row>
    <row r="16" spans="1:8" s="37" customFormat="1" ht="15.75" x14ac:dyDescent="0.25">
      <c r="B16" s="83"/>
      <c r="C16" s="3"/>
      <c r="D16" s="47"/>
      <c r="E16" s="23">
        <v>101</v>
      </c>
      <c r="F16" s="4" t="s">
        <v>16</v>
      </c>
      <c r="G16" s="11"/>
      <c r="H16" s="7"/>
    </row>
    <row r="17" spans="2:8" s="37" customFormat="1" ht="15.75" x14ac:dyDescent="0.25">
      <c r="B17" s="83"/>
      <c r="C17" s="3"/>
      <c r="D17" s="47"/>
      <c r="E17" s="23">
        <v>101</v>
      </c>
      <c r="F17" s="4" t="s">
        <v>17</v>
      </c>
      <c r="G17" s="10"/>
      <c r="H17" s="7"/>
    </row>
    <row r="18" spans="2:8" s="37" customFormat="1" ht="15.75" x14ac:dyDescent="0.25">
      <c r="B18" s="83"/>
      <c r="C18" s="3"/>
      <c r="D18" s="47"/>
      <c r="E18" s="23">
        <v>101</v>
      </c>
      <c r="F18" s="4" t="s">
        <v>18</v>
      </c>
      <c r="G18" s="11"/>
      <c r="H18" s="7"/>
    </row>
    <row r="19" spans="2:8" s="37" customFormat="1" ht="15.75" x14ac:dyDescent="0.25">
      <c r="B19" s="83"/>
      <c r="C19" s="3"/>
      <c r="D19" s="47"/>
      <c r="E19" s="23">
        <v>101</v>
      </c>
      <c r="F19" s="4" t="s">
        <v>19</v>
      </c>
      <c r="G19" s="9"/>
      <c r="H19" s="5"/>
    </row>
    <row r="20" spans="2:8" s="37" customFormat="1" ht="15.75" x14ac:dyDescent="0.25">
      <c r="B20" s="83"/>
      <c r="C20" s="3"/>
      <c r="D20" s="47"/>
      <c r="E20" s="23">
        <v>101</v>
      </c>
      <c r="F20" s="4" t="s">
        <v>20</v>
      </c>
      <c r="G20" s="9"/>
      <c r="H20" s="5"/>
    </row>
    <row r="21" spans="2:8" s="37" customFormat="1" ht="15.75" x14ac:dyDescent="0.25">
      <c r="B21" s="83"/>
      <c r="C21" s="3"/>
      <c r="D21" s="47"/>
      <c r="E21" s="23">
        <v>101</v>
      </c>
      <c r="F21" s="4" t="s">
        <v>21</v>
      </c>
      <c r="G21" s="9"/>
      <c r="H21" s="5"/>
    </row>
    <row r="22" spans="2:8" s="37" customFormat="1" ht="15.75" x14ac:dyDescent="0.25">
      <c r="B22" s="83"/>
      <c r="C22" s="3"/>
      <c r="D22" s="47"/>
      <c r="E22" s="23">
        <v>101</v>
      </c>
      <c r="F22" s="4" t="s">
        <v>22</v>
      </c>
      <c r="G22" s="11"/>
      <c r="H22" s="7"/>
    </row>
    <row r="23" spans="2:8" s="37" customFormat="1" ht="15.75" x14ac:dyDescent="0.25">
      <c r="B23" s="83"/>
      <c r="C23" s="3"/>
      <c r="D23" s="47"/>
      <c r="E23" s="23">
        <v>101</v>
      </c>
      <c r="F23" s="4" t="s">
        <v>23</v>
      </c>
      <c r="G23" s="10"/>
      <c r="H23" s="7"/>
    </row>
    <row r="24" spans="2:8" s="37" customFormat="1" ht="15.75" x14ac:dyDescent="0.25">
      <c r="B24" s="83"/>
      <c r="C24" s="3"/>
      <c r="D24" s="47"/>
      <c r="E24" s="23">
        <v>101</v>
      </c>
      <c r="F24" s="4" t="s">
        <v>24</v>
      </c>
      <c r="G24" s="9"/>
      <c r="H24" s="8"/>
    </row>
    <row r="25" spans="2:8" s="37" customFormat="1" ht="15.75" x14ac:dyDescent="0.25">
      <c r="B25" s="83"/>
      <c r="C25" s="3"/>
      <c r="D25" s="47"/>
      <c r="E25" s="23">
        <v>101</v>
      </c>
      <c r="F25" s="4" t="s">
        <v>25</v>
      </c>
      <c r="G25" s="9"/>
      <c r="H25" s="5"/>
    </row>
    <row r="26" spans="2:8" s="37" customFormat="1" ht="15.75" x14ac:dyDescent="0.25">
      <c r="B26" s="83"/>
      <c r="C26" s="3"/>
      <c r="D26" s="47"/>
      <c r="E26" s="23">
        <v>101</v>
      </c>
      <c r="F26" s="4" t="s">
        <v>26</v>
      </c>
      <c r="G26" s="9"/>
      <c r="H26" s="5"/>
    </row>
    <row r="27" spans="2:8" s="37" customFormat="1" ht="15.75" x14ac:dyDescent="0.25">
      <c r="B27" s="83"/>
      <c r="C27" s="3"/>
      <c r="D27" s="47"/>
      <c r="E27" s="23">
        <v>101</v>
      </c>
      <c r="F27" s="4" t="s">
        <v>27</v>
      </c>
      <c r="G27" s="9"/>
      <c r="H27" s="5"/>
    </row>
    <row r="28" spans="2:8" s="37" customFormat="1" ht="15.75" x14ac:dyDescent="0.25">
      <c r="B28" s="83"/>
      <c r="C28" s="3"/>
      <c r="D28" s="47"/>
      <c r="E28" s="23">
        <v>101</v>
      </c>
      <c r="F28" s="4" t="s">
        <v>28</v>
      </c>
      <c r="G28" s="10"/>
      <c r="H28" s="7"/>
    </row>
    <row r="29" spans="2:8" s="37" customFormat="1" ht="15.75" x14ac:dyDescent="0.25">
      <c r="B29" s="83"/>
      <c r="C29" s="3"/>
      <c r="D29" s="47"/>
      <c r="E29" s="23">
        <v>101</v>
      </c>
      <c r="F29" s="4" t="s">
        <v>29</v>
      </c>
      <c r="G29" s="10"/>
      <c r="H29" s="7"/>
    </row>
    <row r="30" spans="2:8" s="37" customFormat="1" ht="15.75" x14ac:dyDescent="0.25">
      <c r="B30" s="83"/>
      <c r="C30" s="3"/>
      <c r="D30" s="47"/>
      <c r="E30" s="23">
        <v>101</v>
      </c>
      <c r="F30" s="4" t="s">
        <v>30</v>
      </c>
      <c r="G30" s="11"/>
      <c r="H30" s="7"/>
    </row>
    <row r="31" spans="2:8" s="37" customFormat="1" ht="15.75" x14ac:dyDescent="0.25">
      <c r="B31" s="83"/>
      <c r="C31" s="3"/>
      <c r="D31" s="47"/>
      <c r="E31" s="23">
        <v>101</v>
      </c>
      <c r="F31" s="4" t="s">
        <v>31</v>
      </c>
      <c r="G31" s="10"/>
      <c r="H31" s="7"/>
    </row>
    <row r="32" spans="2:8" s="37" customFormat="1" ht="15.75" x14ac:dyDescent="0.25">
      <c r="B32" s="83"/>
      <c r="C32" s="3"/>
      <c r="D32" s="47"/>
      <c r="E32" s="23">
        <v>101</v>
      </c>
      <c r="F32" s="4" t="s">
        <v>32</v>
      </c>
      <c r="G32" s="9"/>
      <c r="H32" s="5"/>
    </row>
    <row r="33" spans="2:8" s="37" customFormat="1" ht="15.75" x14ac:dyDescent="0.25">
      <c r="B33" s="83"/>
      <c r="C33" s="3"/>
      <c r="D33" s="47"/>
      <c r="E33" s="23">
        <v>101</v>
      </c>
      <c r="F33" s="4" t="s">
        <v>33</v>
      </c>
      <c r="G33" s="9"/>
      <c r="H33" s="5"/>
    </row>
    <row r="34" spans="2:8" s="37" customFormat="1" ht="15.75" x14ac:dyDescent="0.25">
      <c r="B34" s="83"/>
      <c r="C34" s="3"/>
      <c r="D34" s="47"/>
      <c r="E34" s="23">
        <v>101</v>
      </c>
      <c r="F34" s="4" t="s">
        <v>34</v>
      </c>
      <c r="G34" s="9"/>
      <c r="H34" s="5"/>
    </row>
    <row r="35" spans="2:8" s="37" customFormat="1" ht="15.75" x14ac:dyDescent="0.25">
      <c r="B35" s="83"/>
      <c r="C35" s="3"/>
      <c r="D35" s="47"/>
      <c r="E35" s="23">
        <v>101</v>
      </c>
      <c r="F35" s="4" t="s">
        <v>35</v>
      </c>
      <c r="G35" s="9"/>
      <c r="H35" s="5"/>
    </row>
    <row r="36" spans="2:8" s="37" customFormat="1" ht="15.75" x14ac:dyDescent="0.25">
      <c r="B36" s="83"/>
      <c r="C36" s="3"/>
      <c r="D36" s="47"/>
      <c r="E36" s="23">
        <v>101</v>
      </c>
      <c r="F36" s="4" t="s">
        <v>36</v>
      </c>
      <c r="G36" s="10"/>
      <c r="H36" s="7"/>
    </row>
    <row r="37" spans="2:8" s="37" customFormat="1" ht="15.75" x14ac:dyDescent="0.25">
      <c r="B37" s="83"/>
      <c r="C37" s="3"/>
      <c r="D37" s="47"/>
      <c r="E37" s="23">
        <v>101</v>
      </c>
      <c r="F37" s="4" t="s">
        <v>37</v>
      </c>
      <c r="G37" s="10"/>
      <c r="H37" s="7"/>
    </row>
    <row r="38" spans="2:8" s="37" customFormat="1" ht="16.5" thickBot="1" x14ac:dyDescent="0.3">
      <c r="B38" s="83"/>
      <c r="C38" s="3"/>
      <c r="D38" s="47"/>
      <c r="E38" s="25">
        <v>101</v>
      </c>
      <c r="F38" s="12" t="s">
        <v>38</v>
      </c>
      <c r="G38" s="13"/>
      <c r="H38" s="14"/>
    </row>
    <row r="39" spans="2:8" s="37" customFormat="1" ht="15.75" x14ac:dyDescent="0.25">
      <c r="B39" s="83"/>
      <c r="C39" s="3"/>
      <c r="D39" s="47"/>
      <c r="E39" s="27">
        <v>101</v>
      </c>
      <c r="F39" s="1" t="s">
        <v>39</v>
      </c>
      <c r="G39" s="15"/>
      <c r="H39" s="16"/>
    </row>
    <row r="40" spans="2:8" s="37" customFormat="1" ht="15.75" x14ac:dyDescent="0.25">
      <c r="B40" s="83"/>
      <c r="C40" s="3"/>
      <c r="D40" s="47"/>
      <c r="E40" s="23">
        <v>101</v>
      </c>
      <c r="F40" s="4" t="s">
        <v>40</v>
      </c>
      <c r="G40" s="9"/>
      <c r="H40" s="5"/>
    </row>
    <row r="41" spans="2:8" s="37" customFormat="1" ht="15.75" x14ac:dyDescent="0.25">
      <c r="B41" s="83"/>
      <c r="C41" s="3"/>
      <c r="D41" s="47"/>
      <c r="E41" s="23">
        <v>101</v>
      </c>
      <c r="F41" s="4" t="s">
        <v>41</v>
      </c>
      <c r="G41" s="9"/>
      <c r="H41" s="5"/>
    </row>
    <row r="42" spans="2:8" s="37" customFormat="1" ht="15.75" x14ac:dyDescent="0.25">
      <c r="B42" s="83"/>
      <c r="C42" s="3"/>
      <c r="D42" s="47"/>
      <c r="E42" s="23">
        <v>101</v>
      </c>
      <c r="F42" s="4" t="s">
        <v>42</v>
      </c>
      <c r="G42" s="9"/>
      <c r="H42" s="5"/>
    </row>
    <row r="43" spans="2:8" s="37" customFormat="1" ht="15.75" x14ac:dyDescent="0.25">
      <c r="B43" s="83"/>
      <c r="C43" s="3"/>
      <c r="D43" s="47"/>
      <c r="E43" s="23">
        <v>101</v>
      </c>
      <c r="F43" s="4" t="s">
        <v>43</v>
      </c>
      <c r="G43" s="9"/>
      <c r="H43" s="5"/>
    </row>
    <row r="44" spans="2:8" s="37" customFormat="1" ht="16.5" thickBot="1" x14ac:dyDescent="0.3">
      <c r="B44" s="83"/>
      <c r="C44" s="3"/>
      <c r="D44" s="47"/>
      <c r="E44" s="25">
        <v>101</v>
      </c>
      <c r="F44" s="12" t="s">
        <v>44</v>
      </c>
      <c r="G44" s="13"/>
      <c r="H44" s="14"/>
    </row>
    <row r="45" spans="2:8" s="37" customFormat="1" ht="15.75" x14ac:dyDescent="0.25">
      <c r="B45" s="83"/>
      <c r="C45" s="3"/>
      <c r="D45" s="47"/>
      <c r="E45" s="27">
        <v>101</v>
      </c>
      <c r="F45" s="1" t="s">
        <v>45</v>
      </c>
      <c r="G45" s="17"/>
      <c r="H45" s="2"/>
    </row>
    <row r="46" spans="2:8" s="37" customFormat="1" ht="15.75" x14ac:dyDescent="0.25">
      <c r="B46" s="83"/>
      <c r="C46" s="3"/>
      <c r="D46" s="47"/>
      <c r="E46" s="23">
        <v>101</v>
      </c>
      <c r="F46" s="4" t="s">
        <v>46</v>
      </c>
      <c r="G46" s="11"/>
      <c r="H46" s="7"/>
    </row>
    <row r="47" spans="2:8" s="37" customFormat="1" ht="15.75" x14ac:dyDescent="0.25">
      <c r="B47" s="83"/>
      <c r="C47" s="3"/>
      <c r="D47" s="47"/>
      <c r="E47" s="23">
        <v>101</v>
      </c>
      <c r="F47" s="4" t="s">
        <v>47</v>
      </c>
      <c r="G47" s="11"/>
      <c r="H47" s="7"/>
    </row>
    <row r="48" spans="2:8" s="37" customFormat="1" ht="15.75" x14ac:dyDescent="0.25">
      <c r="B48" s="83"/>
      <c r="C48" s="3"/>
      <c r="D48" s="47"/>
      <c r="E48" s="23">
        <v>102</v>
      </c>
      <c r="F48" s="4" t="s">
        <v>48</v>
      </c>
      <c r="G48" s="11"/>
      <c r="H48" s="7"/>
    </row>
    <row r="49" spans="2:8" s="37" customFormat="1" ht="15.75" x14ac:dyDescent="0.25">
      <c r="B49" s="83"/>
      <c r="C49" s="3"/>
      <c r="D49" s="47"/>
      <c r="E49" s="23">
        <v>101</v>
      </c>
      <c r="F49" s="4" t="s">
        <v>49</v>
      </c>
      <c r="G49" s="11"/>
      <c r="H49" s="7"/>
    </row>
    <row r="50" spans="2:8" s="37" customFormat="1" ht="15.75" x14ac:dyDescent="0.25">
      <c r="B50" s="83"/>
      <c r="C50" s="3"/>
      <c r="D50" s="47"/>
      <c r="E50" s="23">
        <v>101</v>
      </c>
      <c r="F50" s="4" t="s">
        <v>50</v>
      </c>
      <c r="G50" s="11"/>
      <c r="H50" s="7"/>
    </row>
    <row r="51" spans="2:8" s="37" customFormat="1" ht="16.5" thickBot="1" x14ac:dyDescent="0.3">
      <c r="B51" s="83"/>
      <c r="C51" s="3"/>
      <c r="D51" s="47"/>
      <c r="E51" s="25">
        <v>101</v>
      </c>
      <c r="F51" s="12" t="s">
        <v>51</v>
      </c>
      <c r="G51" s="18"/>
      <c r="H51" s="19"/>
    </row>
    <row r="52" spans="2:8" s="37" customFormat="1" ht="15.75" x14ac:dyDescent="0.25">
      <c r="B52" s="83"/>
      <c r="C52" s="3"/>
      <c r="D52" s="47"/>
      <c r="E52" s="23">
        <v>101</v>
      </c>
      <c r="F52" s="4" t="s">
        <v>52</v>
      </c>
      <c r="G52" s="10" t="s">
        <v>157</v>
      </c>
      <c r="H52" s="7">
        <v>5000</v>
      </c>
    </row>
    <row r="53" spans="2:8" s="37" customFormat="1" ht="15.75" x14ac:dyDescent="0.25">
      <c r="B53" s="83"/>
      <c r="C53" s="3"/>
      <c r="D53" s="47"/>
      <c r="E53" s="23">
        <v>101</v>
      </c>
      <c r="F53" s="4" t="s">
        <v>53</v>
      </c>
      <c r="G53" s="9"/>
      <c r="H53" s="5"/>
    </row>
    <row r="54" spans="2:8" s="37" customFormat="1" ht="15.75" x14ac:dyDescent="0.25">
      <c r="B54" s="83"/>
      <c r="C54" s="3"/>
      <c r="D54" s="47"/>
      <c r="E54" s="23">
        <v>101</v>
      </c>
      <c r="F54" s="4" t="s">
        <v>54</v>
      </c>
      <c r="G54" s="9"/>
      <c r="H54" s="5"/>
    </row>
    <row r="55" spans="2:8" s="37" customFormat="1" ht="15.75" x14ac:dyDescent="0.25">
      <c r="B55" s="83"/>
      <c r="C55" s="3"/>
      <c r="D55" s="47"/>
      <c r="E55" s="23">
        <v>101</v>
      </c>
      <c r="F55" s="4" t="s">
        <v>55</v>
      </c>
      <c r="G55" s="9"/>
      <c r="H55" s="5"/>
    </row>
    <row r="56" spans="2:8" s="37" customFormat="1" ht="15.75" x14ac:dyDescent="0.25">
      <c r="B56" s="83"/>
      <c r="C56" s="3"/>
      <c r="D56" s="47"/>
      <c r="E56" s="23">
        <v>101</v>
      </c>
      <c r="F56" s="4" t="s">
        <v>56</v>
      </c>
      <c r="G56" s="9"/>
      <c r="H56" s="5"/>
    </row>
    <row r="57" spans="2:8" s="37" customFormat="1" ht="15.75" x14ac:dyDescent="0.25">
      <c r="B57" s="83"/>
      <c r="C57" s="3"/>
      <c r="D57" s="47"/>
      <c r="E57" s="23">
        <v>101</v>
      </c>
      <c r="F57" s="4" t="s">
        <v>57</v>
      </c>
      <c r="G57" s="9"/>
      <c r="H57" s="5"/>
    </row>
    <row r="58" spans="2:8" s="37" customFormat="1" ht="15.75" x14ac:dyDescent="0.25">
      <c r="B58" s="83"/>
      <c r="C58" s="3"/>
      <c r="D58" s="47"/>
      <c r="E58" s="23">
        <v>101</v>
      </c>
      <c r="F58" s="4" t="s">
        <v>58</v>
      </c>
      <c r="G58" s="9"/>
      <c r="H58" s="5"/>
    </row>
    <row r="59" spans="2:8" s="37" customFormat="1" ht="15.75" x14ac:dyDescent="0.25">
      <c r="B59" s="83"/>
      <c r="C59" s="3"/>
      <c r="D59" s="47"/>
      <c r="E59" s="23">
        <v>101</v>
      </c>
      <c r="F59" s="4" t="s">
        <v>59</v>
      </c>
      <c r="G59" s="9"/>
      <c r="H59" s="5"/>
    </row>
    <row r="60" spans="2:8" s="37" customFormat="1" ht="15.75" x14ac:dyDescent="0.25">
      <c r="B60" s="83"/>
      <c r="C60" s="3"/>
      <c r="D60" s="47"/>
      <c r="E60" s="23">
        <v>101</v>
      </c>
      <c r="F60" s="4" t="s">
        <v>60</v>
      </c>
      <c r="G60" s="9"/>
      <c r="H60" s="5"/>
    </row>
    <row r="61" spans="2:8" s="37" customFormat="1" ht="15.75" x14ac:dyDescent="0.25">
      <c r="B61" s="83"/>
      <c r="C61" s="3"/>
      <c r="D61" s="47"/>
      <c r="E61" s="23">
        <v>101</v>
      </c>
      <c r="F61" s="4" t="s">
        <v>61</v>
      </c>
      <c r="G61" s="9"/>
      <c r="H61" s="5"/>
    </row>
    <row r="62" spans="2:8" s="37" customFormat="1" ht="15.75" x14ac:dyDescent="0.25">
      <c r="B62" s="83"/>
      <c r="C62" s="3"/>
      <c r="D62" s="47"/>
      <c r="E62" s="23">
        <v>101</v>
      </c>
      <c r="F62" s="4" t="s">
        <v>62</v>
      </c>
      <c r="G62" s="9" t="s">
        <v>155</v>
      </c>
      <c r="H62" s="5">
        <v>5500</v>
      </c>
    </row>
    <row r="63" spans="2:8" s="37" customFormat="1" ht="15.75" x14ac:dyDescent="0.25">
      <c r="B63" s="83"/>
      <c r="C63" s="3"/>
      <c r="D63" s="47"/>
      <c r="E63" s="23">
        <v>101</v>
      </c>
      <c r="F63" s="4" t="s">
        <v>63</v>
      </c>
      <c r="G63" s="20"/>
      <c r="H63" s="5"/>
    </row>
    <row r="64" spans="2:8" s="37" customFormat="1" ht="15.75" x14ac:dyDescent="0.25">
      <c r="B64" s="83"/>
      <c r="C64" s="3"/>
      <c r="D64" s="47"/>
      <c r="E64" s="23">
        <v>101</v>
      </c>
      <c r="F64" s="4" t="s">
        <v>64</v>
      </c>
      <c r="G64" s="20"/>
      <c r="H64" s="5"/>
    </row>
    <row r="65" spans="2:8" s="37" customFormat="1" ht="15.75" x14ac:dyDescent="0.25">
      <c r="B65" s="83"/>
      <c r="C65" s="3"/>
      <c r="D65" s="47"/>
      <c r="E65" s="23">
        <v>101</v>
      </c>
      <c r="F65" s="4" t="s">
        <v>65</v>
      </c>
      <c r="G65" s="9"/>
      <c r="H65" s="21"/>
    </row>
    <row r="66" spans="2:8" s="37" customFormat="1" ht="15.75" x14ac:dyDescent="0.25">
      <c r="B66" s="83"/>
      <c r="C66" s="3"/>
      <c r="D66" s="47"/>
      <c r="E66" s="23">
        <v>101</v>
      </c>
      <c r="F66" s="4" t="s">
        <v>66</v>
      </c>
      <c r="G66" s="9"/>
      <c r="H66" s="5"/>
    </row>
    <row r="67" spans="2:8" s="37" customFormat="1" ht="15.75" x14ac:dyDescent="0.25">
      <c r="B67" s="83"/>
      <c r="C67" s="3"/>
      <c r="D67" s="47"/>
      <c r="E67" s="23">
        <v>101</v>
      </c>
      <c r="F67" s="4" t="s">
        <v>67</v>
      </c>
      <c r="G67" s="86"/>
      <c r="H67" s="5"/>
    </row>
    <row r="68" spans="2:8" s="37" customFormat="1" ht="15.75" x14ac:dyDescent="0.25">
      <c r="B68" s="83"/>
      <c r="C68" s="3"/>
      <c r="D68" s="47"/>
      <c r="E68" s="23">
        <v>101</v>
      </c>
      <c r="F68" s="4" t="s">
        <v>68</v>
      </c>
      <c r="G68" s="9" t="s">
        <v>156</v>
      </c>
      <c r="H68" s="5">
        <v>4500</v>
      </c>
    </row>
    <row r="69" spans="2:8" s="37" customFormat="1" ht="15.75" x14ac:dyDescent="0.25">
      <c r="B69" s="83"/>
      <c r="C69" s="3"/>
      <c r="D69" s="47"/>
      <c r="E69" s="23">
        <v>101</v>
      </c>
      <c r="F69" s="4" t="s">
        <v>69</v>
      </c>
      <c r="G69" s="9"/>
      <c r="H69" s="5"/>
    </row>
    <row r="70" spans="2:8" s="37" customFormat="1" ht="15.75" x14ac:dyDescent="0.25">
      <c r="B70" s="83"/>
      <c r="C70" s="3"/>
      <c r="D70" s="47"/>
      <c r="E70" s="23">
        <v>101</v>
      </c>
      <c r="F70" s="4" t="s">
        <v>70</v>
      </c>
      <c r="G70" s="9"/>
      <c r="H70" s="5"/>
    </row>
    <row r="71" spans="2:8" s="37" customFormat="1" ht="15.75" x14ac:dyDescent="0.25">
      <c r="B71" s="83"/>
      <c r="C71" s="3"/>
      <c r="D71" s="47"/>
      <c r="E71" s="23">
        <v>101</v>
      </c>
      <c r="F71" s="4" t="s">
        <v>71</v>
      </c>
      <c r="G71" s="9"/>
      <c r="H71" s="5"/>
    </row>
    <row r="72" spans="2:8" s="37" customFormat="1" ht="15.75" x14ac:dyDescent="0.25">
      <c r="B72" s="83"/>
      <c r="C72" s="3"/>
      <c r="D72" s="47"/>
      <c r="E72" s="23">
        <v>101</v>
      </c>
      <c r="F72" s="4" t="s">
        <v>72</v>
      </c>
      <c r="G72" s="9"/>
      <c r="H72" s="5"/>
    </row>
    <row r="73" spans="2:8" s="37" customFormat="1" ht="15.75" x14ac:dyDescent="0.25">
      <c r="B73" s="83"/>
      <c r="C73" s="3"/>
      <c r="D73" s="47"/>
      <c r="E73" s="23">
        <v>101</v>
      </c>
      <c r="F73" s="4" t="s">
        <v>73</v>
      </c>
      <c r="G73" s="9" t="s">
        <v>129</v>
      </c>
      <c r="H73" s="5">
        <v>7500</v>
      </c>
    </row>
    <row r="74" spans="2:8" s="37" customFormat="1" ht="15.75" x14ac:dyDescent="0.25">
      <c r="B74" s="83"/>
      <c r="C74" s="3"/>
      <c r="D74" s="47"/>
      <c r="E74" s="23">
        <v>101</v>
      </c>
      <c r="F74" s="4" t="s">
        <v>74</v>
      </c>
      <c r="G74" s="9"/>
      <c r="H74" s="5"/>
    </row>
    <row r="75" spans="2:8" s="37" customFormat="1" ht="15.75" x14ac:dyDescent="0.25">
      <c r="B75" s="83"/>
      <c r="C75" s="3"/>
      <c r="D75" s="47"/>
      <c r="E75" s="23">
        <v>101</v>
      </c>
      <c r="F75" s="4" t="s">
        <v>75</v>
      </c>
      <c r="G75" s="9"/>
      <c r="H75" s="5"/>
    </row>
    <row r="76" spans="2:8" s="37" customFormat="1" ht="16.5" thickBot="1" x14ac:dyDescent="0.3">
      <c r="B76" s="83"/>
      <c r="C76" s="3"/>
      <c r="D76" s="47"/>
      <c r="E76" s="25">
        <v>101</v>
      </c>
      <c r="F76" s="12" t="s">
        <v>76</v>
      </c>
      <c r="G76" s="13"/>
      <c r="H76" s="14"/>
    </row>
    <row r="77" spans="2:8" s="37" customFormat="1" ht="15.75" x14ac:dyDescent="0.25">
      <c r="B77" s="83"/>
      <c r="C77" s="3"/>
      <c r="D77" s="48"/>
      <c r="E77" s="22">
        <v>102</v>
      </c>
      <c r="F77" s="49"/>
      <c r="G77" s="50" t="s">
        <v>77</v>
      </c>
      <c r="H77" s="51"/>
    </row>
    <row r="78" spans="2:8" s="37" customFormat="1" x14ac:dyDescent="0.2">
      <c r="B78" s="83"/>
      <c r="C78" s="3"/>
      <c r="D78" s="48"/>
      <c r="E78" s="29">
        <v>102</v>
      </c>
      <c r="F78" s="24" t="s">
        <v>158</v>
      </c>
      <c r="G78" s="52" t="s">
        <v>129</v>
      </c>
      <c r="H78" s="5">
        <v>7800</v>
      </c>
    </row>
    <row r="79" spans="2:8" s="37" customFormat="1" x14ac:dyDescent="0.2">
      <c r="B79" s="83"/>
      <c r="C79" s="3"/>
      <c r="D79" s="48"/>
      <c r="E79" s="29">
        <v>102</v>
      </c>
      <c r="F79" s="56" t="s">
        <v>159</v>
      </c>
      <c r="G79" s="52" t="s">
        <v>129</v>
      </c>
      <c r="H79" s="8">
        <v>9000</v>
      </c>
    </row>
    <row r="80" spans="2:8" s="37" customFormat="1" x14ac:dyDescent="0.2">
      <c r="B80" s="83"/>
      <c r="C80" s="3"/>
      <c r="D80" s="48"/>
      <c r="E80" s="29">
        <v>102</v>
      </c>
      <c r="F80" s="56"/>
      <c r="G80" s="52"/>
      <c r="H80" s="8"/>
    </row>
    <row r="81" spans="2:8" s="37" customFormat="1" x14ac:dyDescent="0.2">
      <c r="B81" s="83"/>
      <c r="C81" s="3"/>
      <c r="D81" s="48"/>
      <c r="E81" s="29">
        <v>102</v>
      </c>
      <c r="F81" s="56"/>
      <c r="G81" s="52"/>
      <c r="H81" s="8"/>
    </row>
    <row r="82" spans="2:8" s="37" customFormat="1" x14ac:dyDescent="0.2">
      <c r="B82" s="83"/>
      <c r="C82" s="3"/>
      <c r="D82" s="48"/>
      <c r="E82" s="29">
        <v>102</v>
      </c>
      <c r="F82" s="56"/>
      <c r="G82" s="52"/>
      <c r="H82" s="8"/>
    </row>
    <row r="83" spans="2:8" s="37" customFormat="1" ht="15.75" thickBot="1" x14ac:dyDescent="0.25">
      <c r="B83" s="83"/>
      <c r="C83" s="3"/>
      <c r="D83" s="48"/>
      <c r="E83" s="53">
        <v>102</v>
      </c>
      <c r="F83" s="26"/>
      <c r="G83" s="54"/>
      <c r="H83" s="55"/>
    </row>
    <row r="84" spans="2:8" s="37" customFormat="1" ht="15.75" x14ac:dyDescent="0.25">
      <c r="B84" s="83"/>
      <c r="C84" s="3"/>
      <c r="D84" s="48"/>
      <c r="E84" s="22">
        <v>103</v>
      </c>
      <c r="F84" s="49"/>
      <c r="G84" s="50" t="s">
        <v>78</v>
      </c>
      <c r="H84" s="51"/>
    </row>
    <row r="85" spans="2:8" s="37" customFormat="1" x14ac:dyDescent="0.2">
      <c r="B85" s="83"/>
      <c r="C85" s="3"/>
      <c r="D85" s="48"/>
      <c r="E85" s="29">
        <v>103</v>
      </c>
      <c r="F85" s="24"/>
      <c r="G85" s="52"/>
      <c r="H85" s="5"/>
    </row>
    <row r="86" spans="2:8" s="37" customFormat="1" x14ac:dyDescent="0.2">
      <c r="B86" s="83"/>
      <c r="C86" s="3"/>
      <c r="D86" s="48"/>
      <c r="E86" s="29">
        <v>103</v>
      </c>
      <c r="F86" s="56"/>
      <c r="G86" s="52"/>
      <c r="H86" s="5"/>
    </row>
    <row r="87" spans="2:8" s="37" customFormat="1" x14ac:dyDescent="0.2">
      <c r="B87" s="83"/>
      <c r="C87" s="3"/>
      <c r="D87" s="48"/>
      <c r="E87" s="29">
        <v>103</v>
      </c>
      <c r="F87" s="56"/>
      <c r="G87" s="52"/>
      <c r="H87" s="8"/>
    </row>
    <row r="88" spans="2:8" s="37" customFormat="1" x14ac:dyDescent="0.2">
      <c r="B88" s="83"/>
      <c r="C88" s="3"/>
      <c r="D88" s="48"/>
      <c r="E88" s="29">
        <v>103</v>
      </c>
      <c r="F88" s="56"/>
      <c r="G88" s="52"/>
      <c r="H88" s="8"/>
    </row>
    <row r="89" spans="2:8" s="37" customFormat="1" ht="16.5" thickBot="1" x14ac:dyDescent="0.3">
      <c r="B89" s="83"/>
      <c r="C89" s="3"/>
      <c r="D89" s="48"/>
      <c r="E89" s="53">
        <v>103</v>
      </c>
      <c r="F89" s="87"/>
      <c r="G89" s="54"/>
      <c r="H89" s="55"/>
    </row>
    <row r="90" spans="2:8" s="37" customFormat="1" ht="15.75" x14ac:dyDescent="0.25">
      <c r="B90" s="83"/>
      <c r="C90" s="3"/>
      <c r="D90" s="48"/>
      <c r="E90" s="22">
        <v>104</v>
      </c>
      <c r="F90" s="49"/>
      <c r="G90" s="50" t="s">
        <v>79</v>
      </c>
      <c r="H90" s="51"/>
    </row>
    <row r="91" spans="2:8" s="37" customFormat="1" x14ac:dyDescent="0.2">
      <c r="B91" s="83"/>
      <c r="C91" s="3"/>
      <c r="D91" s="48"/>
      <c r="E91" s="29">
        <v>104</v>
      </c>
      <c r="F91" s="56" t="s">
        <v>150</v>
      </c>
      <c r="G91" s="52" t="s">
        <v>156</v>
      </c>
      <c r="H91" s="8">
        <v>1000</v>
      </c>
    </row>
    <row r="92" spans="2:8" s="37" customFormat="1" x14ac:dyDescent="0.2">
      <c r="B92" s="83"/>
      <c r="C92" s="3"/>
      <c r="D92" s="48"/>
      <c r="E92" s="29">
        <v>104</v>
      </c>
      <c r="F92" s="57"/>
      <c r="G92" s="52"/>
      <c r="H92" s="8"/>
    </row>
    <row r="93" spans="2:8" s="37" customFormat="1" x14ac:dyDescent="0.2">
      <c r="B93" s="83"/>
      <c r="C93" s="3"/>
      <c r="D93" s="48"/>
      <c r="E93" s="29">
        <v>104</v>
      </c>
      <c r="F93" s="57"/>
      <c r="G93" s="52"/>
      <c r="H93" s="8"/>
    </row>
    <row r="94" spans="2:8" s="37" customFormat="1" x14ac:dyDescent="0.2">
      <c r="B94" s="83"/>
      <c r="C94" s="3"/>
      <c r="D94" s="48"/>
      <c r="E94" s="29">
        <v>104</v>
      </c>
      <c r="F94" s="57"/>
      <c r="G94" s="52"/>
      <c r="H94" s="8"/>
    </row>
    <row r="95" spans="2:8" s="37" customFormat="1" x14ac:dyDescent="0.2">
      <c r="B95" s="83"/>
      <c r="C95" s="3"/>
      <c r="D95" s="48"/>
      <c r="E95" s="29">
        <v>104</v>
      </c>
      <c r="F95" s="57"/>
      <c r="G95" s="52"/>
      <c r="H95" s="8" t="s">
        <v>82</v>
      </c>
    </row>
    <row r="96" spans="2:8" s="37" customFormat="1" ht="15.75" thickBot="1" x14ac:dyDescent="0.25">
      <c r="B96" s="83"/>
      <c r="C96" s="3"/>
      <c r="D96" s="48"/>
      <c r="E96" s="53">
        <v>104</v>
      </c>
      <c r="F96" s="26"/>
      <c r="G96" s="54"/>
      <c r="H96" s="55"/>
    </row>
    <row r="97" spans="2:8" s="37" customFormat="1" ht="15.75" x14ac:dyDescent="0.25">
      <c r="B97" s="83"/>
      <c r="C97" s="3"/>
      <c r="D97" s="48"/>
      <c r="E97" s="27"/>
      <c r="F97" s="58"/>
      <c r="G97" s="59" t="s">
        <v>91</v>
      </c>
      <c r="H97" s="60"/>
    </row>
    <row r="98" spans="2:8" s="37" customFormat="1" ht="15.75" x14ac:dyDescent="0.25">
      <c r="B98" s="83"/>
      <c r="C98" s="3"/>
      <c r="D98" s="48"/>
      <c r="E98" s="29"/>
      <c r="F98" s="61"/>
      <c r="G98" s="30" t="s">
        <v>80</v>
      </c>
      <c r="H98" s="28"/>
    </row>
    <row r="99" spans="2:8" s="37" customFormat="1" ht="15.75" x14ac:dyDescent="0.25">
      <c r="B99" s="83"/>
      <c r="C99" s="3"/>
      <c r="D99" s="48"/>
      <c r="E99" s="29"/>
      <c r="F99" s="61"/>
      <c r="G99" s="30" t="s">
        <v>103</v>
      </c>
      <c r="H99" s="28"/>
    </row>
    <row r="100" spans="2:8" s="37" customFormat="1" ht="15.75" x14ac:dyDescent="0.25">
      <c r="B100" s="83"/>
      <c r="C100" s="3"/>
      <c r="D100" s="48"/>
      <c r="E100" s="29"/>
      <c r="F100" s="61"/>
      <c r="G100" s="30" t="s">
        <v>81</v>
      </c>
      <c r="H100" s="28"/>
    </row>
    <row r="101" spans="2:8" s="37" customFormat="1" ht="15.75" x14ac:dyDescent="0.25">
      <c r="B101" s="83"/>
      <c r="C101" s="3"/>
      <c r="D101" s="48"/>
      <c r="E101" s="29"/>
      <c r="F101" s="61"/>
      <c r="G101" s="30" t="s">
        <v>104</v>
      </c>
      <c r="H101" s="28"/>
    </row>
    <row r="102" spans="2:8" s="37" customFormat="1" ht="15.75" x14ac:dyDescent="0.25">
      <c r="B102" s="83"/>
      <c r="C102" s="3"/>
      <c r="D102" s="48"/>
      <c r="E102" s="29"/>
      <c r="F102" s="61"/>
      <c r="G102" s="30" t="s">
        <v>95</v>
      </c>
      <c r="H102" s="28">
        <v>1500</v>
      </c>
    </row>
    <row r="103" spans="2:8" s="37" customFormat="1" ht="15.75" x14ac:dyDescent="0.25">
      <c r="B103" s="83"/>
      <c r="C103" s="3"/>
      <c r="D103" s="48"/>
      <c r="E103" s="29"/>
      <c r="F103" s="61"/>
      <c r="G103" s="30" t="s">
        <v>135</v>
      </c>
      <c r="H103" s="28"/>
    </row>
    <row r="104" spans="2:8" s="37" customFormat="1" ht="15.75" x14ac:dyDescent="0.25">
      <c r="B104" s="83"/>
      <c r="C104" s="3"/>
      <c r="D104" s="48"/>
      <c r="E104" s="29"/>
      <c r="F104" s="61"/>
      <c r="G104" s="30" t="s">
        <v>84</v>
      </c>
      <c r="H104" s="28"/>
    </row>
    <row r="105" spans="2:8" s="37" customFormat="1" ht="15.75" x14ac:dyDescent="0.25">
      <c r="B105" s="83"/>
      <c r="C105" s="3"/>
      <c r="D105" s="48"/>
      <c r="E105" s="29"/>
      <c r="F105" s="61"/>
      <c r="G105" s="30" t="s">
        <v>83</v>
      </c>
      <c r="H105" s="28"/>
    </row>
    <row r="106" spans="2:8" s="37" customFormat="1" ht="15.75" x14ac:dyDescent="0.25">
      <c r="B106" s="83"/>
      <c r="C106" s="3"/>
      <c r="D106" s="48"/>
      <c r="E106" s="29"/>
      <c r="F106" s="61"/>
      <c r="G106" s="30" t="s">
        <v>96</v>
      </c>
      <c r="H106" s="28"/>
    </row>
    <row r="107" spans="2:8" s="37" customFormat="1" ht="15.75" x14ac:dyDescent="0.25">
      <c r="B107" s="83"/>
      <c r="C107" s="3"/>
      <c r="D107" s="48"/>
      <c r="E107" s="29"/>
      <c r="F107" s="61"/>
      <c r="G107" s="30" t="s">
        <v>97</v>
      </c>
      <c r="H107" s="28"/>
    </row>
    <row r="108" spans="2:8" s="37" customFormat="1" ht="15.75" x14ac:dyDescent="0.25">
      <c r="B108" s="83"/>
      <c r="C108" s="3"/>
      <c r="D108" s="48"/>
      <c r="E108" s="29"/>
      <c r="F108" s="61"/>
      <c r="G108" s="30" t="s">
        <v>105</v>
      </c>
      <c r="H108" s="28"/>
    </row>
    <row r="109" spans="2:8" s="37" customFormat="1" ht="15.75" x14ac:dyDescent="0.25">
      <c r="B109" s="83"/>
      <c r="C109" s="3"/>
      <c r="D109" s="48"/>
      <c r="E109" s="29"/>
      <c r="F109" s="61"/>
      <c r="G109" s="30" t="s">
        <v>98</v>
      </c>
      <c r="H109" s="28"/>
    </row>
    <row r="110" spans="2:8" s="37" customFormat="1" ht="16.5" thickBot="1" x14ac:dyDescent="0.3">
      <c r="B110" s="83"/>
      <c r="C110" s="31"/>
      <c r="D110" s="62"/>
      <c r="E110" s="88"/>
      <c r="F110" s="89"/>
      <c r="G110" s="90" t="s">
        <v>106</v>
      </c>
      <c r="H110" s="91"/>
    </row>
    <row r="111" spans="2:8" s="36" customFormat="1" ht="16.5" thickBot="1" x14ac:dyDescent="0.25">
      <c r="B111" s="92"/>
      <c r="C111" s="63"/>
      <c r="D111" s="93"/>
      <c r="E111" s="94"/>
      <c r="F111" s="94"/>
      <c r="G111" s="95" t="s">
        <v>85</v>
      </c>
      <c r="H111" s="64">
        <f>SUM(H10:H110)</f>
        <v>41800</v>
      </c>
    </row>
    <row r="112" spans="2:8" ht="16.5" thickBot="1" x14ac:dyDescent="0.3">
      <c r="B112" s="92"/>
      <c r="C112" s="40" t="s">
        <v>86</v>
      </c>
      <c r="D112" s="65">
        <f>SUM(D10:D111)</f>
        <v>30000</v>
      </c>
      <c r="E112" s="66"/>
      <c r="F112" s="96"/>
      <c r="G112" s="97" t="s">
        <v>87</v>
      </c>
      <c r="H112" s="98">
        <f>H9-H111</f>
        <v>15291</v>
      </c>
    </row>
    <row r="113" spans="2:8" ht="16.5" thickBot="1" x14ac:dyDescent="0.3">
      <c r="B113" s="99"/>
      <c r="C113" s="40" t="s">
        <v>88</v>
      </c>
      <c r="D113" s="68">
        <f>D9+D112</f>
        <v>57091</v>
      </c>
      <c r="E113" s="69"/>
      <c r="F113" s="99"/>
      <c r="G113" s="100" t="s">
        <v>89</v>
      </c>
      <c r="H113" s="67">
        <f>H111+H112</f>
        <v>57091</v>
      </c>
    </row>
    <row r="114" spans="2:8" ht="15.75" x14ac:dyDescent="0.25">
      <c r="B114" s="70"/>
      <c r="C114" s="70"/>
      <c r="D114" s="71"/>
      <c r="E114" s="72"/>
      <c r="F114" s="70"/>
      <c r="G114" s="70"/>
      <c r="H114" s="73"/>
    </row>
    <row r="115" spans="2:8" ht="15.75" x14ac:dyDescent="0.25">
      <c r="B115" s="70"/>
      <c r="C115" s="70"/>
      <c r="D115" s="71"/>
      <c r="E115" s="72"/>
      <c r="F115" s="70"/>
      <c r="G115" s="70"/>
      <c r="H115" s="73"/>
    </row>
    <row r="116" spans="2:8" ht="15.75" x14ac:dyDescent="0.25">
      <c r="B116" s="70"/>
      <c r="C116" s="70"/>
      <c r="D116" s="71"/>
      <c r="E116" s="72"/>
      <c r="F116" s="70"/>
      <c r="G116" s="70"/>
      <c r="H116" s="73"/>
    </row>
    <row r="117" spans="2:8" ht="15.75" x14ac:dyDescent="0.25">
      <c r="B117" s="70"/>
      <c r="C117" s="70"/>
      <c r="D117" s="71"/>
      <c r="E117" s="72"/>
      <c r="F117" s="70"/>
      <c r="G117" s="70"/>
      <c r="H117" s="73"/>
    </row>
    <row r="118" spans="2:8" ht="15.75" x14ac:dyDescent="0.25">
      <c r="B118" s="101" t="s">
        <v>99</v>
      </c>
      <c r="C118" s="101"/>
      <c r="D118" s="102" t="s">
        <v>100</v>
      </c>
      <c r="E118" s="102"/>
      <c r="F118" s="103" t="s">
        <v>101</v>
      </c>
      <c r="G118" s="103"/>
      <c r="H118" s="32" t="s">
        <v>90</v>
      </c>
    </row>
    <row r="119" spans="2:8" ht="15.75" x14ac:dyDescent="0.25">
      <c r="B119" s="70"/>
      <c r="C119" s="70"/>
      <c r="D119" s="71"/>
      <c r="E119" s="72"/>
      <c r="F119" s="70"/>
      <c r="G119" s="74"/>
    </row>
    <row r="122" spans="2:8" x14ac:dyDescent="0.2">
      <c r="H122" s="77"/>
    </row>
    <row r="123" spans="2:8" x14ac:dyDescent="0.2">
      <c r="B123" s="35"/>
      <c r="D123" s="35"/>
      <c r="F123" s="35"/>
      <c r="G123" s="35"/>
      <c r="H123" s="77"/>
    </row>
    <row r="124" spans="2:8" x14ac:dyDescent="0.2">
      <c r="B124" s="35"/>
      <c r="D124" s="35"/>
      <c r="F124" s="35"/>
      <c r="G124" s="35"/>
      <c r="H124" s="77"/>
    </row>
  </sheetData>
  <mergeCells count="18">
    <mergeCell ref="H7:H8"/>
    <mergeCell ref="B9:C9"/>
    <mergeCell ref="F9:G9"/>
    <mergeCell ref="B118:C118"/>
    <mergeCell ref="D118:E118"/>
    <mergeCell ref="F118:G118"/>
    <mergeCell ref="B7:B8"/>
    <mergeCell ref="C7:C8"/>
    <mergeCell ref="D7:D8"/>
    <mergeCell ref="E7:E8"/>
    <mergeCell ref="F7:F8"/>
    <mergeCell ref="G7:G8"/>
    <mergeCell ref="B1:H1"/>
    <mergeCell ref="B2:H2"/>
    <mergeCell ref="B3:H3"/>
    <mergeCell ref="B4:H4"/>
    <mergeCell ref="B6:D6"/>
    <mergeCell ref="F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023D-88AD-48BA-B066-D9C4AD7A8AD4}">
  <dimension ref="A1:H124"/>
  <sheetViews>
    <sheetView workbookViewId="0">
      <selection sqref="A1:XFD1048576"/>
    </sheetView>
  </sheetViews>
  <sheetFormatPr defaultColWidth="9.140625" defaultRowHeight="15" x14ac:dyDescent="0.2"/>
  <cols>
    <col min="1" max="1" width="0.140625" style="35" customWidth="1"/>
    <col min="2" max="2" width="12" style="37" customWidth="1"/>
    <col min="3" max="3" width="30.28515625" style="35" customWidth="1"/>
    <col min="4" max="4" width="14.85546875" style="37" customWidth="1"/>
    <col min="5" max="5" width="11.5703125" style="35" bestFit="1" customWidth="1"/>
    <col min="6" max="6" width="13.42578125" style="37" customWidth="1"/>
    <col min="7" max="7" width="54.5703125" style="76" customWidth="1"/>
    <col min="8" max="8" width="12.28515625" style="75" bestFit="1" customWidth="1"/>
    <col min="9" max="9" width="8.85546875" style="35" customWidth="1"/>
    <col min="10" max="12" width="9.140625" style="35"/>
    <col min="13" max="13" width="11.85546875" style="35" customWidth="1"/>
    <col min="14" max="16384" width="9.140625" style="35"/>
  </cols>
  <sheetData>
    <row r="1" spans="1:8" s="33" customFormat="1" ht="20.25" x14ac:dyDescent="0.3">
      <c r="B1" s="116" t="s">
        <v>0</v>
      </c>
      <c r="C1" s="116"/>
      <c r="D1" s="116"/>
      <c r="E1" s="116"/>
      <c r="F1" s="116"/>
      <c r="G1" s="116"/>
      <c r="H1" s="116"/>
    </row>
    <row r="2" spans="1:8" s="33" customFormat="1" ht="20.25" x14ac:dyDescent="0.3">
      <c r="B2" s="117" t="s">
        <v>1</v>
      </c>
      <c r="C2" s="117"/>
      <c r="D2" s="117"/>
      <c r="E2" s="117"/>
      <c r="F2" s="117"/>
      <c r="G2" s="117"/>
      <c r="H2" s="117"/>
    </row>
    <row r="3" spans="1:8" s="34" customFormat="1" ht="20.25" x14ac:dyDescent="0.3">
      <c r="A3" s="34" t="s">
        <v>2</v>
      </c>
      <c r="B3" s="116" t="s">
        <v>102</v>
      </c>
      <c r="C3" s="116"/>
      <c r="D3" s="116"/>
      <c r="E3" s="116"/>
      <c r="F3" s="116"/>
      <c r="G3" s="116"/>
      <c r="H3" s="116"/>
    </row>
    <row r="4" spans="1:8" ht="18" x14ac:dyDescent="0.25">
      <c r="B4" s="118" t="s">
        <v>112</v>
      </c>
      <c r="C4" s="118"/>
      <c r="D4" s="118"/>
      <c r="E4" s="118"/>
      <c r="F4" s="118"/>
      <c r="G4" s="118"/>
      <c r="H4" s="118"/>
    </row>
    <row r="5" spans="1:8" s="36" customFormat="1" ht="16.5" thickBot="1" x14ac:dyDescent="0.3">
      <c r="B5" s="37"/>
      <c r="C5" s="37"/>
      <c r="D5" s="38"/>
      <c r="E5" s="38"/>
      <c r="F5" s="38"/>
      <c r="G5" s="38"/>
      <c r="H5" s="39"/>
    </row>
    <row r="6" spans="1:8" ht="16.5" thickBot="1" x14ac:dyDescent="0.25">
      <c r="B6" s="106" t="s">
        <v>3</v>
      </c>
      <c r="C6" s="119"/>
      <c r="D6" s="119"/>
      <c r="E6" s="41"/>
      <c r="F6" s="106" t="s">
        <v>4</v>
      </c>
      <c r="G6" s="119"/>
      <c r="H6" s="107"/>
    </row>
    <row r="7" spans="1:8" s="42" customFormat="1" ht="16.5" x14ac:dyDescent="0.25">
      <c r="B7" s="110" t="s">
        <v>5</v>
      </c>
      <c r="C7" s="112" t="s">
        <v>6</v>
      </c>
      <c r="D7" s="114" t="s">
        <v>7</v>
      </c>
      <c r="E7" s="114" t="s">
        <v>8</v>
      </c>
      <c r="F7" s="110" t="s">
        <v>5</v>
      </c>
      <c r="G7" s="112" t="s">
        <v>6</v>
      </c>
      <c r="H7" s="104" t="s">
        <v>7</v>
      </c>
    </row>
    <row r="8" spans="1:8" ht="15.75" thickBot="1" x14ac:dyDescent="0.25">
      <c r="B8" s="111"/>
      <c r="C8" s="113"/>
      <c r="D8" s="115"/>
      <c r="E8" s="115"/>
      <c r="F8" s="111"/>
      <c r="G8" s="113"/>
      <c r="H8" s="105"/>
    </row>
    <row r="9" spans="1:8" s="37" customFormat="1" ht="16.5" thickBot="1" x14ac:dyDescent="0.3">
      <c r="B9" s="106" t="s">
        <v>9</v>
      </c>
      <c r="C9" s="107"/>
      <c r="D9" s="43">
        <v>17341</v>
      </c>
      <c r="E9" s="78"/>
      <c r="F9" s="108" t="s">
        <v>10</v>
      </c>
      <c r="G9" s="109"/>
      <c r="H9" s="44">
        <f>D113</f>
        <v>37341</v>
      </c>
    </row>
    <row r="10" spans="1:8" s="37" customFormat="1" ht="16.5" thickBot="1" x14ac:dyDescent="0.3">
      <c r="B10" s="79"/>
      <c r="C10" s="3"/>
      <c r="D10" s="80"/>
      <c r="E10" s="81"/>
      <c r="F10" s="82"/>
      <c r="G10" s="45" t="s">
        <v>92</v>
      </c>
      <c r="H10" s="46"/>
    </row>
    <row r="11" spans="1:8" s="37" customFormat="1" ht="15.75" x14ac:dyDescent="0.25">
      <c r="B11" s="83"/>
      <c r="C11" s="3" t="s">
        <v>93</v>
      </c>
      <c r="D11" s="84">
        <v>20000</v>
      </c>
      <c r="E11" s="27">
        <v>101</v>
      </c>
      <c r="F11" s="1" t="s">
        <v>11</v>
      </c>
      <c r="G11" s="17"/>
      <c r="H11" s="2"/>
    </row>
    <row r="12" spans="1:8" s="37" customFormat="1" ht="15.75" x14ac:dyDescent="0.25">
      <c r="B12" s="83"/>
      <c r="C12" s="3"/>
      <c r="D12" s="47"/>
      <c r="E12" s="23">
        <v>101</v>
      </c>
      <c r="F12" s="4" t="s">
        <v>12</v>
      </c>
      <c r="G12" s="85"/>
      <c r="H12" s="5"/>
    </row>
    <row r="13" spans="1:8" s="37" customFormat="1" ht="15.75" x14ac:dyDescent="0.25">
      <c r="B13" s="83"/>
      <c r="C13" s="3"/>
      <c r="D13" s="47"/>
      <c r="E13" s="23">
        <v>101</v>
      </c>
      <c r="F13" s="4" t="s">
        <v>13</v>
      </c>
      <c r="G13" s="11"/>
      <c r="H13" s="6"/>
    </row>
    <row r="14" spans="1:8" s="37" customFormat="1" ht="15.75" x14ac:dyDescent="0.25">
      <c r="B14" s="83"/>
      <c r="C14" s="3"/>
      <c r="D14" s="47"/>
      <c r="E14" s="23">
        <v>101</v>
      </c>
      <c r="F14" s="4" t="s">
        <v>14</v>
      </c>
      <c r="G14" s="11"/>
      <c r="H14" s="7"/>
    </row>
    <row r="15" spans="1:8" s="37" customFormat="1" ht="15.75" x14ac:dyDescent="0.25">
      <c r="B15" s="83"/>
      <c r="C15" s="3"/>
      <c r="D15" s="47"/>
      <c r="E15" s="23">
        <v>101</v>
      </c>
      <c r="F15" s="4" t="s">
        <v>15</v>
      </c>
      <c r="G15" s="10"/>
      <c r="H15" s="7"/>
    </row>
    <row r="16" spans="1:8" s="37" customFormat="1" ht="15.75" x14ac:dyDescent="0.25">
      <c r="B16" s="83"/>
      <c r="C16" s="3"/>
      <c r="D16" s="47"/>
      <c r="E16" s="23">
        <v>101</v>
      </c>
      <c r="F16" s="4" t="s">
        <v>16</v>
      </c>
      <c r="G16" s="11"/>
      <c r="H16" s="7"/>
    </row>
    <row r="17" spans="2:8" s="37" customFormat="1" ht="15.75" x14ac:dyDescent="0.25">
      <c r="B17" s="83"/>
      <c r="C17" s="3"/>
      <c r="D17" s="47"/>
      <c r="E17" s="23">
        <v>101</v>
      </c>
      <c r="F17" s="4" t="s">
        <v>17</v>
      </c>
      <c r="G17" s="10"/>
      <c r="H17" s="7"/>
    </row>
    <row r="18" spans="2:8" s="37" customFormat="1" ht="15.75" x14ac:dyDescent="0.25">
      <c r="B18" s="83"/>
      <c r="C18" s="3"/>
      <c r="D18" s="47"/>
      <c r="E18" s="23">
        <v>101</v>
      </c>
      <c r="F18" s="4" t="s">
        <v>18</v>
      </c>
      <c r="G18" s="11"/>
      <c r="H18" s="7"/>
    </row>
    <row r="19" spans="2:8" s="37" customFormat="1" ht="15.75" x14ac:dyDescent="0.25">
      <c r="B19" s="83"/>
      <c r="C19" s="3"/>
      <c r="D19" s="47"/>
      <c r="E19" s="23">
        <v>101</v>
      </c>
      <c r="F19" s="4" t="s">
        <v>19</v>
      </c>
      <c r="G19" s="9"/>
      <c r="H19" s="5"/>
    </row>
    <row r="20" spans="2:8" s="37" customFormat="1" ht="15.75" x14ac:dyDescent="0.25">
      <c r="B20" s="83"/>
      <c r="C20" s="3"/>
      <c r="D20" s="47"/>
      <c r="E20" s="23">
        <v>101</v>
      </c>
      <c r="F20" s="4" t="s">
        <v>20</v>
      </c>
      <c r="G20" s="9"/>
      <c r="H20" s="5"/>
    </row>
    <row r="21" spans="2:8" s="37" customFormat="1" ht="15.75" x14ac:dyDescent="0.25">
      <c r="B21" s="83"/>
      <c r="C21" s="3"/>
      <c r="D21" s="47"/>
      <c r="E21" s="23">
        <v>101</v>
      </c>
      <c r="F21" s="4" t="s">
        <v>21</v>
      </c>
      <c r="G21" s="9"/>
      <c r="H21" s="5"/>
    </row>
    <row r="22" spans="2:8" s="37" customFormat="1" ht="15.75" x14ac:dyDescent="0.25">
      <c r="B22" s="83"/>
      <c r="C22" s="3"/>
      <c r="D22" s="47"/>
      <c r="E22" s="23">
        <v>101</v>
      </c>
      <c r="F22" s="4" t="s">
        <v>22</v>
      </c>
      <c r="G22" s="11"/>
      <c r="H22" s="7"/>
    </row>
    <row r="23" spans="2:8" s="37" customFormat="1" ht="15.75" x14ac:dyDescent="0.25">
      <c r="B23" s="83"/>
      <c r="C23" s="3"/>
      <c r="D23" s="47"/>
      <c r="E23" s="23">
        <v>101</v>
      </c>
      <c r="F23" s="4" t="s">
        <v>23</v>
      </c>
      <c r="G23" s="10"/>
      <c r="H23" s="7"/>
    </row>
    <row r="24" spans="2:8" s="37" customFormat="1" ht="15.75" x14ac:dyDescent="0.25">
      <c r="B24" s="83"/>
      <c r="C24" s="3"/>
      <c r="D24" s="47"/>
      <c r="E24" s="23">
        <v>101</v>
      </c>
      <c r="F24" s="4" t="s">
        <v>24</v>
      </c>
      <c r="G24" s="9"/>
      <c r="H24" s="8"/>
    </row>
    <row r="25" spans="2:8" s="37" customFormat="1" ht="15.75" x14ac:dyDescent="0.25">
      <c r="B25" s="83"/>
      <c r="C25" s="3"/>
      <c r="D25" s="47"/>
      <c r="E25" s="23">
        <v>101</v>
      </c>
      <c r="F25" s="4" t="s">
        <v>25</v>
      </c>
      <c r="G25" s="9"/>
      <c r="H25" s="5"/>
    </row>
    <row r="26" spans="2:8" s="37" customFormat="1" ht="15.75" x14ac:dyDescent="0.25">
      <c r="B26" s="83"/>
      <c r="C26" s="3"/>
      <c r="D26" s="47"/>
      <c r="E26" s="23">
        <v>101</v>
      </c>
      <c r="F26" s="4" t="s">
        <v>26</v>
      </c>
      <c r="G26" s="9"/>
      <c r="H26" s="5"/>
    </row>
    <row r="27" spans="2:8" s="37" customFormat="1" ht="15.75" x14ac:dyDescent="0.25">
      <c r="B27" s="83"/>
      <c r="C27" s="3"/>
      <c r="D27" s="47"/>
      <c r="E27" s="23">
        <v>101</v>
      </c>
      <c r="F27" s="4" t="s">
        <v>27</v>
      </c>
      <c r="G27" s="9"/>
      <c r="H27" s="5"/>
    </row>
    <row r="28" spans="2:8" s="37" customFormat="1" ht="15.75" x14ac:dyDescent="0.25">
      <c r="B28" s="83"/>
      <c r="C28" s="3"/>
      <c r="D28" s="47"/>
      <c r="E28" s="23">
        <v>101</v>
      </c>
      <c r="F28" s="4" t="s">
        <v>28</v>
      </c>
      <c r="G28" s="10"/>
      <c r="H28" s="7"/>
    </row>
    <row r="29" spans="2:8" s="37" customFormat="1" ht="15.75" x14ac:dyDescent="0.25">
      <c r="B29" s="83"/>
      <c r="C29" s="3"/>
      <c r="D29" s="47"/>
      <c r="E29" s="23">
        <v>101</v>
      </c>
      <c r="F29" s="4" t="s">
        <v>29</v>
      </c>
      <c r="G29" s="10"/>
      <c r="H29" s="7"/>
    </row>
    <row r="30" spans="2:8" s="37" customFormat="1" ht="15.75" x14ac:dyDescent="0.25">
      <c r="B30" s="83"/>
      <c r="C30" s="3"/>
      <c r="D30" s="47"/>
      <c r="E30" s="23">
        <v>101</v>
      </c>
      <c r="F30" s="4" t="s">
        <v>30</v>
      </c>
      <c r="G30" s="11"/>
      <c r="H30" s="7"/>
    </row>
    <row r="31" spans="2:8" s="37" customFormat="1" ht="15.75" x14ac:dyDescent="0.25">
      <c r="B31" s="83"/>
      <c r="C31" s="3"/>
      <c r="D31" s="47"/>
      <c r="E31" s="23">
        <v>101</v>
      </c>
      <c r="F31" s="4" t="s">
        <v>31</v>
      </c>
      <c r="G31" s="10"/>
      <c r="H31" s="7"/>
    </row>
    <row r="32" spans="2:8" s="37" customFormat="1" ht="15.75" x14ac:dyDescent="0.25">
      <c r="B32" s="83"/>
      <c r="C32" s="3"/>
      <c r="D32" s="47"/>
      <c r="E32" s="23">
        <v>101</v>
      </c>
      <c r="F32" s="4" t="s">
        <v>32</v>
      </c>
      <c r="G32" s="9"/>
      <c r="H32" s="5"/>
    </row>
    <row r="33" spans="2:8" s="37" customFormat="1" ht="15.75" x14ac:dyDescent="0.25">
      <c r="B33" s="83"/>
      <c r="C33" s="3"/>
      <c r="D33" s="47"/>
      <c r="E33" s="23">
        <v>101</v>
      </c>
      <c r="F33" s="4" t="s">
        <v>33</v>
      </c>
      <c r="G33" s="9"/>
      <c r="H33" s="5"/>
    </row>
    <row r="34" spans="2:8" s="37" customFormat="1" ht="15.75" x14ac:dyDescent="0.25">
      <c r="B34" s="83"/>
      <c r="C34" s="3"/>
      <c r="D34" s="47"/>
      <c r="E34" s="23">
        <v>101</v>
      </c>
      <c r="F34" s="4" t="s">
        <v>34</v>
      </c>
      <c r="G34" s="9"/>
      <c r="H34" s="5"/>
    </row>
    <row r="35" spans="2:8" s="37" customFormat="1" ht="15.75" x14ac:dyDescent="0.25">
      <c r="B35" s="83"/>
      <c r="C35" s="3"/>
      <c r="D35" s="47"/>
      <c r="E35" s="23">
        <v>101</v>
      </c>
      <c r="F35" s="4" t="s">
        <v>35</v>
      </c>
      <c r="G35" s="9"/>
      <c r="H35" s="5"/>
    </row>
    <row r="36" spans="2:8" s="37" customFormat="1" ht="15.75" x14ac:dyDescent="0.25">
      <c r="B36" s="83"/>
      <c r="C36" s="3"/>
      <c r="D36" s="47"/>
      <c r="E36" s="23">
        <v>101</v>
      </c>
      <c r="F36" s="4" t="s">
        <v>36</v>
      </c>
      <c r="G36" s="10"/>
      <c r="H36" s="7"/>
    </row>
    <row r="37" spans="2:8" s="37" customFormat="1" ht="15.75" x14ac:dyDescent="0.25">
      <c r="B37" s="83"/>
      <c r="C37" s="3"/>
      <c r="D37" s="47"/>
      <c r="E37" s="23">
        <v>101</v>
      </c>
      <c r="F37" s="4" t="s">
        <v>37</v>
      </c>
      <c r="G37" s="10"/>
      <c r="H37" s="7"/>
    </row>
    <row r="38" spans="2:8" s="37" customFormat="1" ht="16.5" thickBot="1" x14ac:dyDescent="0.3">
      <c r="B38" s="83"/>
      <c r="C38" s="3"/>
      <c r="D38" s="47"/>
      <c r="E38" s="25">
        <v>101</v>
      </c>
      <c r="F38" s="12" t="s">
        <v>38</v>
      </c>
      <c r="G38" s="13"/>
      <c r="H38" s="14"/>
    </row>
    <row r="39" spans="2:8" s="37" customFormat="1" ht="15.75" x14ac:dyDescent="0.25">
      <c r="B39" s="83"/>
      <c r="C39" s="3"/>
      <c r="D39" s="47"/>
      <c r="E39" s="27">
        <v>101</v>
      </c>
      <c r="F39" s="1" t="s">
        <v>39</v>
      </c>
      <c r="G39" s="15" t="s">
        <v>115</v>
      </c>
      <c r="H39" s="16">
        <v>3150</v>
      </c>
    </row>
    <row r="40" spans="2:8" s="37" customFormat="1" ht="15.75" x14ac:dyDescent="0.25">
      <c r="B40" s="83"/>
      <c r="C40" s="3"/>
      <c r="D40" s="47"/>
      <c r="E40" s="23">
        <v>101</v>
      </c>
      <c r="F40" s="4" t="s">
        <v>40</v>
      </c>
      <c r="G40" s="9"/>
      <c r="H40" s="5"/>
    </row>
    <row r="41" spans="2:8" s="37" customFormat="1" ht="15.75" x14ac:dyDescent="0.25">
      <c r="B41" s="83"/>
      <c r="C41" s="3"/>
      <c r="D41" s="47"/>
      <c r="E41" s="23">
        <v>101</v>
      </c>
      <c r="F41" s="4" t="s">
        <v>41</v>
      </c>
      <c r="G41" s="9"/>
      <c r="H41" s="5"/>
    </row>
    <row r="42" spans="2:8" s="37" customFormat="1" ht="15.75" x14ac:dyDescent="0.25">
      <c r="B42" s="83"/>
      <c r="C42" s="3"/>
      <c r="D42" s="47"/>
      <c r="E42" s="23">
        <v>101</v>
      </c>
      <c r="F42" s="4" t="s">
        <v>42</v>
      </c>
      <c r="G42" s="9"/>
      <c r="H42" s="5"/>
    </row>
    <row r="43" spans="2:8" s="37" customFormat="1" ht="15.75" x14ac:dyDescent="0.25">
      <c r="B43" s="83"/>
      <c r="C43" s="3"/>
      <c r="D43" s="47"/>
      <c r="E43" s="23">
        <v>101</v>
      </c>
      <c r="F43" s="4" t="s">
        <v>43</v>
      </c>
      <c r="G43" s="9"/>
      <c r="H43" s="5"/>
    </row>
    <row r="44" spans="2:8" s="37" customFormat="1" ht="16.5" thickBot="1" x14ac:dyDescent="0.3">
      <c r="B44" s="83"/>
      <c r="C44" s="3"/>
      <c r="D44" s="47"/>
      <c r="E44" s="25">
        <v>101</v>
      </c>
      <c r="F44" s="12" t="s">
        <v>44</v>
      </c>
      <c r="G44" s="13"/>
      <c r="H44" s="14"/>
    </row>
    <row r="45" spans="2:8" s="37" customFormat="1" ht="15.75" x14ac:dyDescent="0.25">
      <c r="B45" s="83"/>
      <c r="C45" s="3"/>
      <c r="D45" s="47"/>
      <c r="E45" s="27">
        <v>101</v>
      </c>
      <c r="F45" s="1" t="s">
        <v>45</v>
      </c>
      <c r="G45" s="17"/>
      <c r="H45" s="2"/>
    </row>
    <row r="46" spans="2:8" s="37" customFormat="1" ht="15.75" x14ac:dyDescent="0.25">
      <c r="B46" s="83"/>
      <c r="C46" s="3"/>
      <c r="D46" s="47"/>
      <c r="E46" s="23">
        <v>101</v>
      </c>
      <c r="F46" s="4" t="s">
        <v>46</v>
      </c>
      <c r="G46" s="11"/>
      <c r="H46" s="7"/>
    </row>
    <row r="47" spans="2:8" s="37" customFormat="1" ht="15.75" x14ac:dyDescent="0.25">
      <c r="B47" s="83"/>
      <c r="C47" s="3"/>
      <c r="D47" s="47"/>
      <c r="E47" s="23">
        <v>101</v>
      </c>
      <c r="F47" s="4" t="s">
        <v>47</v>
      </c>
      <c r="G47" s="11"/>
      <c r="H47" s="7"/>
    </row>
    <row r="48" spans="2:8" s="37" customFormat="1" ht="15.75" x14ac:dyDescent="0.25">
      <c r="B48" s="83"/>
      <c r="C48" s="3"/>
      <c r="D48" s="47"/>
      <c r="E48" s="23">
        <v>102</v>
      </c>
      <c r="F48" s="4" t="s">
        <v>48</v>
      </c>
      <c r="G48" s="11"/>
      <c r="H48" s="7"/>
    </row>
    <row r="49" spans="2:8" s="37" customFormat="1" ht="15.75" x14ac:dyDescent="0.25">
      <c r="B49" s="83"/>
      <c r="C49" s="3"/>
      <c r="D49" s="47"/>
      <c r="E49" s="23">
        <v>101</v>
      </c>
      <c r="F49" s="4" t="s">
        <v>49</v>
      </c>
      <c r="G49" s="11" t="s">
        <v>116</v>
      </c>
      <c r="H49" s="7">
        <v>3900</v>
      </c>
    </row>
    <row r="50" spans="2:8" s="37" customFormat="1" ht="15.75" x14ac:dyDescent="0.25">
      <c r="B50" s="83"/>
      <c r="C50" s="3"/>
      <c r="D50" s="47"/>
      <c r="E50" s="23">
        <v>101</v>
      </c>
      <c r="F50" s="4" t="s">
        <v>50</v>
      </c>
      <c r="G50" s="11"/>
      <c r="H50" s="7"/>
    </row>
    <row r="51" spans="2:8" s="37" customFormat="1" ht="16.5" thickBot="1" x14ac:dyDescent="0.3">
      <c r="B51" s="83"/>
      <c r="C51" s="3"/>
      <c r="D51" s="47"/>
      <c r="E51" s="25">
        <v>101</v>
      </c>
      <c r="F51" s="12" t="s">
        <v>51</v>
      </c>
      <c r="G51" s="18"/>
      <c r="H51" s="19"/>
    </row>
    <row r="52" spans="2:8" s="37" customFormat="1" ht="15.75" x14ac:dyDescent="0.25">
      <c r="B52" s="83"/>
      <c r="C52" s="3"/>
      <c r="D52" s="47"/>
      <c r="E52" s="23">
        <v>101</v>
      </c>
      <c r="F52" s="4" t="s">
        <v>52</v>
      </c>
      <c r="G52" s="10" t="s">
        <v>114</v>
      </c>
      <c r="H52" s="7">
        <v>4100</v>
      </c>
    </row>
    <row r="53" spans="2:8" s="37" customFormat="1" ht="15.75" x14ac:dyDescent="0.25">
      <c r="B53" s="83"/>
      <c r="C53" s="3"/>
      <c r="D53" s="47"/>
      <c r="E53" s="23">
        <v>101</v>
      </c>
      <c r="F53" s="4" t="s">
        <v>53</v>
      </c>
      <c r="G53" s="9"/>
      <c r="H53" s="5"/>
    </row>
    <row r="54" spans="2:8" s="37" customFormat="1" ht="15.75" x14ac:dyDescent="0.25">
      <c r="B54" s="83"/>
      <c r="C54" s="3"/>
      <c r="D54" s="47"/>
      <c r="E54" s="23">
        <v>101</v>
      </c>
      <c r="F54" s="4" t="s">
        <v>54</v>
      </c>
      <c r="G54" s="9"/>
      <c r="H54" s="5"/>
    </row>
    <row r="55" spans="2:8" s="37" customFormat="1" ht="15.75" x14ac:dyDescent="0.25">
      <c r="B55" s="83"/>
      <c r="C55" s="3"/>
      <c r="D55" s="47"/>
      <c r="E55" s="23">
        <v>101</v>
      </c>
      <c r="F55" s="4" t="s">
        <v>55</v>
      </c>
      <c r="G55" s="9"/>
      <c r="H55" s="5"/>
    </row>
    <row r="56" spans="2:8" s="37" customFormat="1" ht="15.75" x14ac:dyDescent="0.25">
      <c r="B56" s="83"/>
      <c r="C56" s="3"/>
      <c r="D56" s="47"/>
      <c r="E56" s="23">
        <v>101</v>
      </c>
      <c r="F56" s="4" t="s">
        <v>56</v>
      </c>
      <c r="G56" s="9"/>
      <c r="H56" s="5"/>
    </row>
    <row r="57" spans="2:8" s="37" customFormat="1" ht="15.75" x14ac:dyDescent="0.25">
      <c r="B57" s="83"/>
      <c r="C57" s="3"/>
      <c r="D57" s="47"/>
      <c r="E57" s="23">
        <v>101</v>
      </c>
      <c r="F57" s="4" t="s">
        <v>57</v>
      </c>
      <c r="G57" s="9"/>
      <c r="H57" s="5"/>
    </row>
    <row r="58" spans="2:8" s="37" customFormat="1" ht="15.75" x14ac:dyDescent="0.25">
      <c r="B58" s="83"/>
      <c r="C58" s="3"/>
      <c r="D58" s="47"/>
      <c r="E58" s="23">
        <v>101</v>
      </c>
      <c r="F58" s="4" t="s">
        <v>58</v>
      </c>
      <c r="G58" s="9"/>
      <c r="H58" s="5"/>
    </row>
    <row r="59" spans="2:8" s="37" customFormat="1" ht="15.75" x14ac:dyDescent="0.25">
      <c r="B59" s="83"/>
      <c r="C59" s="3"/>
      <c r="D59" s="47"/>
      <c r="E59" s="23">
        <v>101</v>
      </c>
      <c r="F59" s="4" t="s">
        <v>59</v>
      </c>
      <c r="G59" s="9"/>
      <c r="H59" s="5"/>
    </row>
    <row r="60" spans="2:8" s="37" customFormat="1" ht="15.75" x14ac:dyDescent="0.25">
      <c r="B60" s="83"/>
      <c r="C60" s="3"/>
      <c r="D60" s="47"/>
      <c r="E60" s="23">
        <v>101</v>
      </c>
      <c r="F60" s="4" t="s">
        <v>60</v>
      </c>
      <c r="G60" s="9"/>
      <c r="H60" s="5"/>
    </row>
    <row r="61" spans="2:8" s="37" customFormat="1" ht="15.75" x14ac:dyDescent="0.25">
      <c r="B61" s="83"/>
      <c r="C61" s="3"/>
      <c r="D61" s="47"/>
      <c r="E61" s="23">
        <v>101</v>
      </c>
      <c r="F61" s="4" t="s">
        <v>61</v>
      </c>
      <c r="G61" s="9"/>
      <c r="H61" s="5"/>
    </row>
    <row r="62" spans="2:8" s="37" customFormat="1" ht="15.75" x14ac:dyDescent="0.25">
      <c r="B62" s="83"/>
      <c r="C62" s="3"/>
      <c r="D62" s="47"/>
      <c r="E62" s="23">
        <v>101</v>
      </c>
      <c r="F62" s="4" t="s">
        <v>62</v>
      </c>
      <c r="G62" s="9"/>
      <c r="H62" s="5"/>
    </row>
    <row r="63" spans="2:8" s="37" customFormat="1" ht="15.75" x14ac:dyDescent="0.25">
      <c r="B63" s="83"/>
      <c r="C63" s="3"/>
      <c r="D63" s="47"/>
      <c r="E63" s="23">
        <v>101</v>
      </c>
      <c r="F63" s="4" t="s">
        <v>63</v>
      </c>
      <c r="G63" s="20"/>
      <c r="H63" s="5"/>
    </row>
    <row r="64" spans="2:8" s="37" customFormat="1" ht="15.75" x14ac:dyDescent="0.25">
      <c r="B64" s="83"/>
      <c r="C64" s="3"/>
      <c r="D64" s="47"/>
      <c r="E64" s="23">
        <v>101</v>
      </c>
      <c r="F64" s="4" t="s">
        <v>64</v>
      </c>
      <c r="G64" s="20"/>
      <c r="H64" s="5"/>
    </row>
    <row r="65" spans="2:8" s="37" customFormat="1" ht="15.75" x14ac:dyDescent="0.25">
      <c r="B65" s="83"/>
      <c r="C65" s="3"/>
      <c r="D65" s="47"/>
      <c r="E65" s="23">
        <v>101</v>
      </c>
      <c r="F65" s="4" t="s">
        <v>65</v>
      </c>
      <c r="G65" s="9"/>
      <c r="H65" s="21"/>
    </row>
    <row r="66" spans="2:8" s="37" customFormat="1" ht="15.75" x14ac:dyDescent="0.25">
      <c r="B66" s="83"/>
      <c r="C66" s="3"/>
      <c r="D66" s="47"/>
      <c r="E66" s="23">
        <v>101</v>
      </c>
      <c r="F66" s="4" t="s">
        <v>66</v>
      </c>
      <c r="G66" s="9"/>
      <c r="H66" s="5"/>
    </row>
    <row r="67" spans="2:8" s="37" customFormat="1" ht="15.75" x14ac:dyDescent="0.25">
      <c r="B67" s="83"/>
      <c r="C67" s="3"/>
      <c r="D67" s="47"/>
      <c r="E67" s="23">
        <v>101</v>
      </c>
      <c r="F67" s="4" t="s">
        <v>67</v>
      </c>
      <c r="G67" s="86"/>
      <c r="H67" s="5"/>
    </row>
    <row r="68" spans="2:8" s="37" customFormat="1" ht="15.75" x14ac:dyDescent="0.25">
      <c r="B68" s="83"/>
      <c r="C68" s="3"/>
      <c r="D68" s="47"/>
      <c r="E68" s="23">
        <v>101</v>
      </c>
      <c r="F68" s="4" t="s">
        <v>68</v>
      </c>
      <c r="G68" s="9"/>
      <c r="H68" s="5"/>
    </row>
    <row r="69" spans="2:8" s="37" customFormat="1" ht="15.75" x14ac:dyDescent="0.25">
      <c r="B69" s="83"/>
      <c r="C69" s="3"/>
      <c r="D69" s="47"/>
      <c r="E69" s="23">
        <v>101</v>
      </c>
      <c r="F69" s="4" t="s">
        <v>69</v>
      </c>
      <c r="G69" s="9"/>
      <c r="H69" s="5"/>
    </row>
    <row r="70" spans="2:8" s="37" customFormat="1" ht="15.75" x14ac:dyDescent="0.25">
      <c r="B70" s="83"/>
      <c r="C70" s="3"/>
      <c r="D70" s="47"/>
      <c r="E70" s="23">
        <v>101</v>
      </c>
      <c r="F70" s="4" t="s">
        <v>70</v>
      </c>
      <c r="G70" s="9"/>
      <c r="H70" s="5"/>
    </row>
    <row r="71" spans="2:8" s="37" customFormat="1" ht="15.75" x14ac:dyDescent="0.25">
      <c r="B71" s="83"/>
      <c r="C71" s="3"/>
      <c r="D71" s="47"/>
      <c r="E71" s="23">
        <v>101</v>
      </c>
      <c r="F71" s="4" t="s">
        <v>71</v>
      </c>
      <c r="G71" s="9"/>
      <c r="H71" s="5"/>
    </row>
    <row r="72" spans="2:8" s="37" customFormat="1" ht="15.75" x14ac:dyDescent="0.25">
      <c r="B72" s="83"/>
      <c r="C72" s="3"/>
      <c r="D72" s="47"/>
      <c r="E72" s="23">
        <v>101</v>
      </c>
      <c r="F72" s="4" t="s">
        <v>72</v>
      </c>
      <c r="G72" s="9"/>
      <c r="H72" s="5"/>
    </row>
    <row r="73" spans="2:8" s="37" customFormat="1" ht="15.75" x14ac:dyDescent="0.25">
      <c r="B73" s="83"/>
      <c r="C73" s="3"/>
      <c r="D73" s="47"/>
      <c r="E73" s="23">
        <v>101</v>
      </c>
      <c r="F73" s="4" t="s">
        <v>73</v>
      </c>
      <c r="G73" s="9" t="s">
        <v>113</v>
      </c>
      <c r="H73" s="5">
        <v>7500</v>
      </c>
    </row>
    <row r="74" spans="2:8" s="37" customFormat="1" ht="15.75" x14ac:dyDescent="0.25">
      <c r="B74" s="83"/>
      <c r="C74" s="3"/>
      <c r="D74" s="47"/>
      <c r="E74" s="23">
        <v>101</v>
      </c>
      <c r="F74" s="4" t="s">
        <v>74</v>
      </c>
      <c r="G74" s="9"/>
      <c r="H74" s="5"/>
    </row>
    <row r="75" spans="2:8" s="37" customFormat="1" ht="15.75" x14ac:dyDescent="0.25">
      <c r="B75" s="83"/>
      <c r="C75" s="3"/>
      <c r="D75" s="47"/>
      <c r="E75" s="23">
        <v>101</v>
      </c>
      <c r="F75" s="4" t="s">
        <v>75</v>
      </c>
      <c r="G75" s="9"/>
      <c r="H75" s="5"/>
    </row>
    <row r="76" spans="2:8" s="37" customFormat="1" ht="16.5" thickBot="1" x14ac:dyDescent="0.3">
      <c r="B76" s="83"/>
      <c r="C76" s="3"/>
      <c r="D76" s="47"/>
      <c r="E76" s="25">
        <v>101</v>
      </c>
      <c r="F76" s="12" t="s">
        <v>76</v>
      </c>
      <c r="G76" s="13"/>
      <c r="H76" s="14"/>
    </row>
    <row r="77" spans="2:8" s="37" customFormat="1" ht="15.75" x14ac:dyDescent="0.25">
      <c r="B77" s="83"/>
      <c r="C77" s="3"/>
      <c r="D77" s="48"/>
      <c r="E77" s="22">
        <v>102</v>
      </c>
      <c r="F77" s="49"/>
      <c r="G77" s="50" t="s">
        <v>77</v>
      </c>
      <c r="H77" s="51"/>
    </row>
    <row r="78" spans="2:8" s="37" customFormat="1" x14ac:dyDescent="0.2">
      <c r="B78" s="83"/>
      <c r="C78" s="3"/>
      <c r="D78" s="48"/>
      <c r="E78" s="29">
        <v>102</v>
      </c>
      <c r="F78" s="24"/>
      <c r="G78" s="52"/>
      <c r="H78" s="5"/>
    </row>
    <row r="79" spans="2:8" s="37" customFormat="1" x14ac:dyDescent="0.2">
      <c r="B79" s="83"/>
      <c r="C79" s="3"/>
      <c r="D79" s="48"/>
      <c r="E79" s="29">
        <v>102</v>
      </c>
      <c r="F79" s="56"/>
      <c r="G79" s="52"/>
      <c r="H79" s="8"/>
    </row>
    <row r="80" spans="2:8" s="37" customFormat="1" x14ac:dyDescent="0.2">
      <c r="B80" s="83"/>
      <c r="C80" s="3"/>
      <c r="D80" s="48"/>
      <c r="E80" s="29">
        <v>102</v>
      </c>
      <c r="F80" s="56"/>
      <c r="G80" s="52"/>
      <c r="H80" s="8"/>
    </row>
    <row r="81" spans="2:8" s="37" customFormat="1" x14ac:dyDescent="0.2">
      <c r="B81" s="83"/>
      <c r="C81" s="3"/>
      <c r="D81" s="48"/>
      <c r="E81" s="29">
        <v>102</v>
      </c>
      <c r="F81" s="56"/>
      <c r="G81" s="52"/>
      <c r="H81" s="8"/>
    </row>
    <row r="82" spans="2:8" s="37" customFormat="1" x14ac:dyDescent="0.2">
      <c r="B82" s="83"/>
      <c r="C82" s="3"/>
      <c r="D82" s="48"/>
      <c r="E82" s="29">
        <v>102</v>
      </c>
      <c r="F82" s="56"/>
      <c r="G82" s="52"/>
      <c r="H82" s="8"/>
    </row>
    <row r="83" spans="2:8" s="37" customFormat="1" ht="15.75" thickBot="1" x14ac:dyDescent="0.25">
      <c r="B83" s="83"/>
      <c r="C83" s="3"/>
      <c r="D83" s="48"/>
      <c r="E83" s="53">
        <v>102</v>
      </c>
      <c r="F83" s="26"/>
      <c r="G83" s="54"/>
      <c r="H83" s="55"/>
    </row>
    <row r="84" spans="2:8" s="37" customFormat="1" ht="15.75" x14ac:dyDescent="0.25">
      <c r="B84" s="83"/>
      <c r="C84" s="3"/>
      <c r="D84" s="48"/>
      <c r="E84" s="22">
        <v>103</v>
      </c>
      <c r="F84" s="49"/>
      <c r="G84" s="50" t="s">
        <v>78</v>
      </c>
      <c r="H84" s="51"/>
    </row>
    <row r="85" spans="2:8" s="37" customFormat="1" x14ac:dyDescent="0.2">
      <c r="B85" s="83"/>
      <c r="C85" s="3"/>
      <c r="D85" s="48"/>
      <c r="E85" s="29">
        <v>103</v>
      </c>
      <c r="F85" s="24"/>
      <c r="G85" s="52"/>
      <c r="H85" s="5"/>
    </row>
    <row r="86" spans="2:8" s="37" customFormat="1" x14ac:dyDescent="0.2">
      <c r="B86" s="83"/>
      <c r="C86" s="3"/>
      <c r="D86" s="48"/>
      <c r="E86" s="29">
        <v>103</v>
      </c>
      <c r="F86" s="56"/>
      <c r="G86" s="52"/>
      <c r="H86" s="5"/>
    </row>
    <row r="87" spans="2:8" s="37" customFormat="1" x14ac:dyDescent="0.2">
      <c r="B87" s="83"/>
      <c r="C87" s="3"/>
      <c r="D87" s="48"/>
      <c r="E87" s="29">
        <v>103</v>
      </c>
      <c r="F87" s="56"/>
      <c r="G87" s="52"/>
      <c r="H87" s="8"/>
    </row>
    <row r="88" spans="2:8" s="37" customFormat="1" x14ac:dyDescent="0.2">
      <c r="B88" s="83"/>
      <c r="C88" s="3"/>
      <c r="D88" s="48"/>
      <c r="E88" s="29">
        <v>103</v>
      </c>
      <c r="F88" s="56"/>
      <c r="G88" s="52"/>
      <c r="H88" s="8"/>
    </row>
    <row r="89" spans="2:8" s="37" customFormat="1" ht="16.5" thickBot="1" x14ac:dyDescent="0.3">
      <c r="B89" s="83"/>
      <c r="C89" s="3"/>
      <c r="D89" s="48"/>
      <c r="E89" s="53">
        <v>103</v>
      </c>
      <c r="F89" s="87"/>
      <c r="G89" s="54"/>
      <c r="H89" s="55"/>
    </row>
    <row r="90" spans="2:8" s="37" customFormat="1" ht="15.75" x14ac:dyDescent="0.25">
      <c r="B90" s="83"/>
      <c r="C90" s="3"/>
      <c r="D90" s="48"/>
      <c r="E90" s="22">
        <v>104</v>
      </c>
      <c r="F90" s="49"/>
      <c r="G90" s="50" t="s">
        <v>79</v>
      </c>
      <c r="H90" s="51"/>
    </row>
    <row r="91" spans="2:8" s="37" customFormat="1" x14ac:dyDescent="0.2">
      <c r="B91" s="83"/>
      <c r="C91" s="3"/>
      <c r="D91" s="48"/>
      <c r="E91" s="29">
        <v>104</v>
      </c>
      <c r="F91" s="56"/>
      <c r="G91" s="52"/>
      <c r="H91" s="8"/>
    </row>
    <row r="92" spans="2:8" s="37" customFormat="1" x14ac:dyDescent="0.2">
      <c r="B92" s="83"/>
      <c r="C92" s="3"/>
      <c r="D92" s="48"/>
      <c r="E92" s="29">
        <v>104</v>
      </c>
      <c r="F92" s="57"/>
      <c r="G92" s="52"/>
      <c r="H92" s="8"/>
    </row>
    <row r="93" spans="2:8" s="37" customFormat="1" x14ac:dyDescent="0.2">
      <c r="B93" s="83"/>
      <c r="C93" s="3"/>
      <c r="D93" s="48"/>
      <c r="E93" s="29">
        <v>104</v>
      </c>
      <c r="F93" s="57"/>
      <c r="G93" s="52"/>
      <c r="H93" s="8"/>
    </row>
    <row r="94" spans="2:8" s="37" customFormat="1" x14ac:dyDescent="0.2">
      <c r="B94" s="83"/>
      <c r="C94" s="3"/>
      <c r="D94" s="48"/>
      <c r="E94" s="29">
        <v>104</v>
      </c>
      <c r="F94" s="57"/>
      <c r="G94" s="52"/>
      <c r="H94" s="8"/>
    </row>
    <row r="95" spans="2:8" s="37" customFormat="1" x14ac:dyDescent="0.2">
      <c r="B95" s="83"/>
      <c r="C95" s="3"/>
      <c r="D95" s="48"/>
      <c r="E95" s="29">
        <v>104</v>
      </c>
      <c r="F95" s="57"/>
      <c r="G95" s="52"/>
      <c r="H95" s="8" t="s">
        <v>82</v>
      </c>
    </row>
    <row r="96" spans="2:8" s="37" customFormat="1" ht="15.75" thickBot="1" x14ac:dyDescent="0.25">
      <c r="B96" s="83"/>
      <c r="C96" s="3"/>
      <c r="D96" s="48"/>
      <c r="E96" s="53">
        <v>104</v>
      </c>
      <c r="F96" s="26"/>
      <c r="G96" s="54"/>
      <c r="H96" s="55"/>
    </row>
    <row r="97" spans="2:8" s="37" customFormat="1" ht="15.75" x14ac:dyDescent="0.25">
      <c r="B97" s="83"/>
      <c r="C97" s="3"/>
      <c r="D97" s="48"/>
      <c r="E97" s="27"/>
      <c r="F97" s="58"/>
      <c r="G97" s="59" t="s">
        <v>91</v>
      </c>
      <c r="H97" s="60"/>
    </row>
    <row r="98" spans="2:8" s="37" customFormat="1" ht="15.75" x14ac:dyDescent="0.25">
      <c r="B98" s="83"/>
      <c r="C98" s="3"/>
      <c r="D98" s="48"/>
      <c r="E98" s="29"/>
      <c r="F98" s="61"/>
      <c r="G98" s="30" t="s">
        <v>80</v>
      </c>
      <c r="H98" s="28"/>
    </row>
    <row r="99" spans="2:8" s="37" customFormat="1" ht="15.75" x14ac:dyDescent="0.25">
      <c r="B99" s="83"/>
      <c r="C99" s="3"/>
      <c r="D99" s="48"/>
      <c r="E99" s="29"/>
      <c r="F99" s="61"/>
      <c r="G99" s="30" t="s">
        <v>103</v>
      </c>
      <c r="H99" s="28"/>
    </row>
    <row r="100" spans="2:8" s="37" customFormat="1" ht="15.75" x14ac:dyDescent="0.25">
      <c r="B100" s="83"/>
      <c r="C100" s="3"/>
      <c r="D100" s="48"/>
      <c r="E100" s="29"/>
      <c r="F100" s="61"/>
      <c r="G100" s="30" t="s">
        <v>81</v>
      </c>
      <c r="H100" s="28"/>
    </row>
    <row r="101" spans="2:8" s="37" customFormat="1" ht="15.75" x14ac:dyDescent="0.25">
      <c r="B101" s="83"/>
      <c r="C101" s="3"/>
      <c r="D101" s="48"/>
      <c r="E101" s="29"/>
      <c r="F101" s="61"/>
      <c r="G101" s="30" t="s">
        <v>104</v>
      </c>
      <c r="H101" s="28"/>
    </row>
    <row r="102" spans="2:8" s="37" customFormat="1" ht="15.75" x14ac:dyDescent="0.25">
      <c r="B102" s="83"/>
      <c r="C102" s="3"/>
      <c r="D102" s="48"/>
      <c r="E102" s="29"/>
      <c r="F102" s="61"/>
      <c r="G102" s="30" t="s">
        <v>95</v>
      </c>
      <c r="H102" s="28"/>
    </row>
    <row r="103" spans="2:8" s="37" customFormat="1" ht="15.75" x14ac:dyDescent="0.25">
      <c r="B103" s="83"/>
      <c r="C103" s="3"/>
      <c r="D103" s="48"/>
      <c r="E103" s="29"/>
      <c r="F103" s="61"/>
      <c r="G103" s="30" t="s">
        <v>94</v>
      </c>
      <c r="H103" s="28"/>
    </row>
    <row r="104" spans="2:8" s="37" customFormat="1" ht="15.75" x14ac:dyDescent="0.25">
      <c r="B104" s="83"/>
      <c r="C104" s="3"/>
      <c r="D104" s="48"/>
      <c r="E104" s="29"/>
      <c r="F104" s="61"/>
      <c r="G104" s="30" t="s">
        <v>84</v>
      </c>
      <c r="H104" s="28"/>
    </row>
    <row r="105" spans="2:8" s="37" customFormat="1" ht="15.75" x14ac:dyDescent="0.25">
      <c r="B105" s="83"/>
      <c r="C105" s="3"/>
      <c r="D105" s="48"/>
      <c r="E105" s="29"/>
      <c r="F105" s="61"/>
      <c r="G105" s="30" t="s">
        <v>83</v>
      </c>
      <c r="H105" s="28"/>
    </row>
    <row r="106" spans="2:8" s="37" customFormat="1" ht="15.75" x14ac:dyDescent="0.25">
      <c r="B106" s="83"/>
      <c r="C106" s="3"/>
      <c r="D106" s="48"/>
      <c r="E106" s="29"/>
      <c r="F106" s="61"/>
      <c r="G106" s="30" t="s">
        <v>96</v>
      </c>
      <c r="H106" s="28"/>
    </row>
    <row r="107" spans="2:8" s="37" customFormat="1" ht="15.75" x14ac:dyDescent="0.25">
      <c r="B107" s="83"/>
      <c r="C107" s="3"/>
      <c r="D107" s="48"/>
      <c r="E107" s="29"/>
      <c r="F107" s="61"/>
      <c r="G107" s="30" t="s">
        <v>97</v>
      </c>
      <c r="H107" s="28"/>
    </row>
    <row r="108" spans="2:8" s="37" customFormat="1" ht="15.75" x14ac:dyDescent="0.25">
      <c r="B108" s="83"/>
      <c r="C108" s="3"/>
      <c r="D108" s="48"/>
      <c r="E108" s="29"/>
      <c r="F108" s="61"/>
      <c r="G108" s="30" t="s">
        <v>105</v>
      </c>
      <c r="H108" s="28"/>
    </row>
    <row r="109" spans="2:8" s="37" customFormat="1" ht="15.75" x14ac:dyDescent="0.25">
      <c r="B109" s="83"/>
      <c r="C109" s="3"/>
      <c r="D109" s="48"/>
      <c r="E109" s="29"/>
      <c r="F109" s="61"/>
      <c r="G109" s="30" t="s">
        <v>98</v>
      </c>
      <c r="H109" s="28"/>
    </row>
    <row r="110" spans="2:8" s="37" customFormat="1" ht="16.5" thickBot="1" x14ac:dyDescent="0.3">
      <c r="B110" s="83"/>
      <c r="C110" s="31"/>
      <c r="D110" s="62"/>
      <c r="E110" s="88"/>
      <c r="F110" s="89"/>
      <c r="G110" s="90" t="s">
        <v>106</v>
      </c>
      <c r="H110" s="91"/>
    </row>
    <row r="111" spans="2:8" s="36" customFormat="1" ht="16.5" thickBot="1" x14ac:dyDescent="0.25">
      <c r="B111" s="92"/>
      <c r="C111" s="63"/>
      <c r="D111" s="93"/>
      <c r="E111" s="94"/>
      <c r="F111" s="94"/>
      <c r="G111" s="95" t="s">
        <v>85</v>
      </c>
      <c r="H111" s="64">
        <f>SUM(H10:H110)</f>
        <v>18650</v>
      </c>
    </row>
    <row r="112" spans="2:8" ht="16.5" thickBot="1" x14ac:dyDescent="0.3">
      <c r="B112" s="92"/>
      <c r="C112" s="40" t="s">
        <v>86</v>
      </c>
      <c r="D112" s="65">
        <f>SUM(D10:D111)</f>
        <v>20000</v>
      </c>
      <c r="E112" s="66"/>
      <c r="F112" s="96"/>
      <c r="G112" s="97" t="s">
        <v>87</v>
      </c>
      <c r="H112" s="98">
        <f>H9-H111</f>
        <v>18691</v>
      </c>
    </row>
    <row r="113" spans="2:8" ht="16.5" thickBot="1" x14ac:dyDescent="0.3">
      <c r="B113" s="99"/>
      <c r="C113" s="40" t="s">
        <v>88</v>
      </c>
      <c r="D113" s="68">
        <f>D9+D112</f>
        <v>37341</v>
      </c>
      <c r="E113" s="69"/>
      <c r="F113" s="99"/>
      <c r="G113" s="100" t="s">
        <v>89</v>
      </c>
      <c r="H113" s="67">
        <f>H111+H112</f>
        <v>37341</v>
      </c>
    </row>
    <row r="114" spans="2:8" ht="15.75" x14ac:dyDescent="0.25">
      <c r="B114" s="70"/>
      <c r="C114" s="70"/>
      <c r="D114" s="71"/>
      <c r="E114" s="72"/>
      <c r="F114" s="70"/>
      <c r="G114" s="70"/>
      <c r="H114" s="73"/>
    </row>
    <row r="115" spans="2:8" ht="15.75" x14ac:dyDescent="0.25">
      <c r="B115" s="70"/>
      <c r="C115" s="70"/>
      <c r="D115" s="71"/>
      <c r="E115" s="72"/>
      <c r="F115" s="70"/>
      <c r="G115" s="70"/>
      <c r="H115" s="73"/>
    </row>
    <row r="116" spans="2:8" ht="15.75" x14ac:dyDescent="0.25">
      <c r="B116" s="70"/>
      <c r="C116" s="70"/>
      <c r="D116" s="71"/>
      <c r="E116" s="72"/>
      <c r="F116" s="70"/>
      <c r="G116" s="70"/>
      <c r="H116" s="73"/>
    </row>
    <row r="117" spans="2:8" ht="15.75" x14ac:dyDescent="0.25">
      <c r="B117" s="70"/>
      <c r="C117" s="70"/>
      <c r="D117" s="71"/>
      <c r="E117" s="72"/>
      <c r="F117" s="70"/>
      <c r="G117" s="70"/>
      <c r="H117" s="73"/>
    </row>
    <row r="118" spans="2:8" ht="15.75" x14ac:dyDescent="0.25">
      <c r="B118" s="101" t="s">
        <v>99</v>
      </c>
      <c r="C118" s="101"/>
      <c r="D118" s="102" t="s">
        <v>100</v>
      </c>
      <c r="E118" s="102"/>
      <c r="F118" s="103" t="s">
        <v>101</v>
      </c>
      <c r="G118" s="103"/>
      <c r="H118" s="32" t="s">
        <v>90</v>
      </c>
    </row>
    <row r="119" spans="2:8" ht="15.75" x14ac:dyDescent="0.25">
      <c r="B119" s="70"/>
      <c r="C119" s="70"/>
      <c r="D119" s="71"/>
      <c r="E119" s="72"/>
      <c r="F119" s="70"/>
      <c r="G119" s="74"/>
    </row>
    <row r="122" spans="2:8" x14ac:dyDescent="0.2">
      <c r="H122" s="77"/>
    </row>
    <row r="123" spans="2:8" x14ac:dyDescent="0.2">
      <c r="B123" s="35"/>
      <c r="D123" s="35"/>
      <c r="F123" s="35"/>
      <c r="G123" s="35"/>
      <c r="H123" s="77"/>
    </row>
    <row r="124" spans="2:8" x14ac:dyDescent="0.2">
      <c r="B124" s="35"/>
      <c r="D124" s="35"/>
      <c r="F124" s="35"/>
      <c r="G124" s="35"/>
      <c r="H124" s="77"/>
    </row>
  </sheetData>
  <mergeCells count="18">
    <mergeCell ref="H7:H8"/>
    <mergeCell ref="B9:C9"/>
    <mergeCell ref="F9:G9"/>
    <mergeCell ref="B118:C118"/>
    <mergeCell ref="D118:E118"/>
    <mergeCell ref="F118:G118"/>
    <mergeCell ref="B7:B8"/>
    <mergeCell ref="C7:C8"/>
    <mergeCell ref="D7:D8"/>
    <mergeCell ref="E7:E8"/>
    <mergeCell ref="F7:F8"/>
    <mergeCell ref="G7:G8"/>
    <mergeCell ref="B1:H1"/>
    <mergeCell ref="B2:H2"/>
    <mergeCell ref="B3:H3"/>
    <mergeCell ref="B4:H4"/>
    <mergeCell ref="B6:D6"/>
    <mergeCell ref="F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6AB3-4D1C-42E3-8306-976200262958}">
  <dimension ref="A1:H124"/>
  <sheetViews>
    <sheetView workbookViewId="0">
      <selection sqref="A1:XFD1048576"/>
    </sheetView>
  </sheetViews>
  <sheetFormatPr defaultColWidth="9.140625" defaultRowHeight="15" x14ac:dyDescent="0.2"/>
  <cols>
    <col min="1" max="1" width="0.140625" style="35" customWidth="1"/>
    <col min="2" max="2" width="12" style="37" customWidth="1"/>
    <col min="3" max="3" width="30.28515625" style="35" customWidth="1"/>
    <col min="4" max="4" width="14.85546875" style="37" customWidth="1"/>
    <col min="5" max="5" width="11.5703125" style="35" bestFit="1" customWidth="1"/>
    <col min="6" max="6" width="13.42578125" style="37" customWidth="1"/>
    <col min="7" max="7" width="54.5703125" style="76" customWidth="1"/>
    <col min="8" max="8" width="12.28515625" style="75" bestFit="1" customWidth="1"/>
    <col min="9" max="9" width="8.85546875" style="35" customWidth="1"/>
    <col min="10" max="12" width="9.140625" style="35"/>
    <col min="13" max="13" width="11.85546875" style="35" customWidth="1"/>
    <col min="14" max="16384" width="9.140625" style="35"/>
  </cols>
  <sheetData>
    <row r="1" spans="1:8" s="33" customFormat="1" ht="20.25" x14ac:dyDescent="0.3">
      <c r="B1" s="116" t="s">
        <v>0</v>
      </c>
      <c r="C1" s="116"/>
      <c r="D1" s="116"/>
      <c r="E1" s="116"/>
      <c r="F1" s="116"/>
      <c r="G1" s="116"/>
      <c r="H1" s="116"/>
    </row>
    <row r="2" spans="1:8" s="33" customFormat="1" ht="20.25" x14ac:dyDescent="0.3">
      <c r="B2" s="117" t="s">
        <v>1</v>
      </c>
      <c r="C2" s="117"/>
      <c r="D2" s="117"/>
      <c r="E2" s="117"/>
      <c r="F2" s="117"/>
      <c r="G2" s="117"/>
      <c r="H2" s="117"/>
    </row>
    <row r="3" spans="1:8" s="34" customFormat="1" ht="20.25" x14ac:dyDescent="0.3">
      <c r="A3" s="34" t="s">
        <v>2</v>
      </c>
      <c r="B3" s="116" t="s">
        <v>102</v>
      </c>
      <c r="C3" s="116"/>
      <c r="D3" s="116"/>
      <c r="E3" s="116"/>
      <c r="F3" s="116"/>
      <c r="G3" s="116"/>
      <c r="H3" s="116"/>
    </row>
    <row r="4" spans="1:8" ht="18" x14ac:dyDescent="0.25">
      <c r="B4" s="118" t="s">
        <v>117</v>
      </c>
      <c r="C4" s="118"/>
      <c r="D4" s="118"/>
      <c r="E4" s="118"/>
      <c r="F4" s="118"/>
      <c r="G4" s="118"/>
      <c r="H4" s="118"/>
    </row>
    <row r="5" spans="1:8" s="36" customFormat="1" ht="16.5" thickBot="1" x14ac:dyDescent="0.3">
      <c r="B5" s="37"/>
      <c r="C5" s="37"/>
      <c r="D5" s="38"/>
      <c r="E5" s="38"/>
      <c r="F5" s="38"/>
      <c r="G5" s="38"/>
      <c r="H5" s="39"/>
    </row>
    <row r="6" spans="1:8" ht="16.5" thickBot="1" x14ac:dyDescent="0.25">
      <c r="B6" s="106" t="s">
        <v>3</v>
      </c>
      <c r="C6" s="119"/>
      <c r="D6" s="119"/>
      <c r="E6" s="41"/>
      <c r="F6" s="106" t="s">
        <v>4</v>
      </c>
      <c r="G6" s="119"/>
      <c r="H6" s="107"/>
    </row>
    <row r="7" spans="1:8" s="42" customFormat="1" ht="16.5" x14ac:dyDescent="0.25">
      <c r="B7" s="110" t="s">
        <v>5</v>
      </c>
      <c r="C7" s="112" t="s">
        <v>6</v>
      </c>
      <c r="D7" s="114" t="s">
        <v>7</v>
      </c>
      <c r="E7" s="114" t="s">
        <v>8</v>
      </c>
      <c r="F7" s="110" t="s">
        <v>5</v>
      </c>
      <c r="G7" s="112" t="s">
        <v>6</v>
      </c>
      <c r="H7" s="104" t="s">
        <v>7</v>
      </c>
    </row>
    <row r="8" spans="1:8" ht="15.75" thickBot="1" x14ac:dyDescent="0.25">
      <c r="B8" s="111"/>
      <c r="C8" s="113"/>
      <c r="D8" s="115"/>
      <c r="E8" s="115"/>
      <c r="F8" s="111"/>
      <c r="G8" s="113"/>
      <c r="H8" s="105"/>
    </row>
    <row r="9" spans="1:8" s="37" customFormat="1" ht="16.5" thickBot="1" x14ac:dyDescent="0.3">
      <c r="B9" s="106" t="s">
        <v>9</v>
      </c>
      <c r="C9" s="107"/>
      <c r="D9" s="43">
        <v>18691</v>
      </c>
      <c r="E9" s="78"/>
      <c r="F9" s="108" t="s">
        <v>10</v>
      </c>
      <c r="G9" s="109"/>
      <c r="H9" s="44">
        <f>D113</f>
        <v>43691</v>
      </c>
    </row>
    <row r="10" spans="1:8" s="37" customFormat="1" ht="16.5" thickBot="1" x14ac:dyDescent="0.3">
      <c r="B10" s="79"/>
      <c r="C10" s="3"/>
      <c r="D10" s="80"/>
      <c r="E10" s="81"/>
      <c r="F10" s="82"/>
      <c r="G10" s="45" t="s">
        <v>92</v>
      </c>
      <c r="H10" s="46"/>
    </row>
    <row r="11" spans="1:8" s="37" customFormat="1" ht="15.75" x14ac:dyDescent="0.25">
      <c r="B11" s="83"/>
      <c r="C11" s="3" t="s">
        <v>93</v>
      </c>
      <c r="D11" s="84">
        <v>25000</v>
      </c>
      <c r="E11" s="27">
        <v>101</v>
      </c>
      <c r="F11" s="1" t="s">
        <v>11</v>
      </c>
      <c r="G11" s="17"/>
      <c r="H11" s="2"/>
    </row>
    <row r="12" spans="1:8" s="37" customFormat="1" ht="15.75" x14ac:dyDescent="0.25">
      <c r="B12" s="83"/>
      <c r="C12" s="3"/>
      <c r="D12" s="47"/>
      <c r="E12" s="23">
        <v>101</v>
      </c>
      <c r="F12" s="4" t="s">
        <v>12</v>
      </c>
      <c r="G12" s="85"/>
      <c r="H12" s="5"/>
    </row>
    <row r="13" spans="1:8" s="37" customFormat="1" ht="15.75" x14ac:dyDescent="0.25">
      <c r="B13" s="83"/>
      <c r="C13" s="3"/>
      <c r="D13" s="47"/>
      <c r="E13" s="23">
        <v>101</v>
      </c>
      <c r="F13" s="4" t="s">
        <v>13</v>
      </c>
      <c r="G13" s="11"/>
      <c r="H13" s="6"/>
    </row>
    <row r="14" spans="1:8" s="37" customFormat="1" ht="15.75" x14ac:dyDescent="0.25">
      <c r="B14" s="83"/>
      <c r="C14" s="3"/>
      <c r="D14" s="47"/>
      <c r="E14" s="23">
        <v>101</v>
      </c>
      <c r="F14" s="4" t="s">
        <v>14</v>
      </c>
      <c r="G14" s="11"/>
      <c r="H14" s="7"/>
    </row>
    <row r="15" spans="1:8" s="37" customFormat="1" ht="15.75" x14ac:dyDescent="0.25">
      <c r="B15" s="83"/>
      <c r="C15" s="3"/>
      <c r="D15" s="47"/>
      <c r="E15" s="23">
        <v>101</v>
      </c>
      <c r="F15" s="4" t="s">
        <v>15</v>
      </c>
      <c r="G15" s="10"/>
      <c r="H15" s="7"/>
    </row>
    <row r="16" spans="1:8" s="37" customFormat="1" ht="15.75" x14ac:dyDescent="0.25">
      <c r="B16" s="83"/>
      <c r="C16" s="3"/>
      <c r="D16" s="47"/>
      <c r="E16" s="23">
        <v>101</v>
      </c>
      <c r="F16" s="4" t="s">
        <v>16</v>
      </c>
      <c r="G16" s="11"/>
      <c r="H16" s="7"/>
    </row>
    <row r="17" spans="2:8" s="37" customFormat="1" ht="15.75" x14ac:dyDescent="0.25">
      <c r="B17" s="83"/>
      <c r="C17" s="3"/>
      <c r="D17" s="47"/>
      <c r="E17" s="23">
        <v>101</v>
      </c>
      <c r="F17" s="4" t="s">
        <v>17</v>
      </c>
      <c r="G17" s="10"/>
      <c r="H17" s="7"/>
    </row>
    <row r="18" spans="2:8" s="37" customFormat="1" ht="15.75" x14ac:dyDescent="0.25">
      <c r="B18" s="83"/>
      <c r="C18" s="3"/>
      <c r="D18" s="47"/>
      <c r="E18" s="23">
        <v>101</v>
      </c>
      <c r="F18" s="4" t="s">
        <v>18</v>
      </c>
      <c r="G18" s="11"/>
      <c r="H18" s="7"/>
    </row>
    <row r="19" spans="2:8" s="37" customFormat="1" ht="15.75" x14ac:dyDescent="0.25">
      <c r="B19" s="83"/>
      <c r="C19" s="3"/>
      <c r="D19" s="47"/>
      <c r="E19" s="23">
        <v>101</v>
      </c>
      <c r="F19" s="4" t="s">
        <v>19</v>
      </c>
      <c r="G19" s="9"/>
      <c r="H19" s="5"/>
    </row>
    <row r="20" spans="2:8" s="37" customFormat="1" ht="15.75" x14ac:dyDescent="0.25">
      <c r="B20" s="83"/>
      <c r="C20" s="3"/>
      <c r="D20" s="47"/>
      <c r="E20" s="23">
        <v>101</v>
      </c>
      <c r="F20" s="4" t="s">
        <v>20</v>
      </c>
      <c r="G20" s="9"/>
      <c r="H20" s="5"/>
    </row>
    <row r="21" spans="2:8" s="37" customFormat="1" ht="15.75" x14ac:dyDescent="0.25">
      <c r="B21" s="83"/>
      <c r="C21" s="3"/>
      <c r="D21" s="47"/>
      <c r="E21" s="23">
        <v>101</v>
      </c>
      <c r="F21" s="4" t="s">
        <v>21</v>
      </c>
      <c r="G21" s="9"/>
      <c r="H21" s="5"/>
    </row>
    <row r="22" spans="2:8" s="37" customFormat="1" ht="15.75" x14ac:dyDescent="0.25">
      <c r="B22" s="83"/>
      <c r="C22" s="3"/>
      <c r="D22" s="47"/>
      <c r="E22" s="23">
        <v>101</v>
      </c>
      <c r="F22" s="4" t="s">
        <v>22</v>
      </c>
      <c r="G22" s="11"/>
      <c r="H22" s="7"/>
    </row>
    <row r="23" spans="2:8" s="37" customFormat="1" ht="15.75" x14ac:dyDescent="0.25">
      <c r="B23" s="83"/>
      <c r="C23" s="3"/>
      <c r="D23" s="47"/>
      <c r="E23" s="23">
        <v>101</v>
      </c>
      <c r="F23" s="4" t="s">
        <v>23</v>
      </c>
      <c r="G23" s="10"/>
      <c r="H23" s="7"/>
    </row>
    <row r="24" spans="2:8" s="37" customFormat="1" ht="15.75" x14ac:dyDescent="0.25">
      <c r="B24" s="83"/>
      <c r="C24" s="3"/>
      <c r="D24" s="47"/>
      <c r="E24" s="23">
        <v>101</v>
      </c>
      <c r="F24" s="4" t="s">
        <v>24</v>
      </c>
      <c r="G24" s="9"/>
      <c r="H24" s="8"/>
    </row>
    <row r="25" spans="2:8" s="37" customFormat="1" ht="15.75" x14ac:dyDescent="0.25">
      <c r="B25" s="83"/>
      <c r="C25" s="3"/>
      <c r="D25" s="47"/>
      <c r="E25" s="23">
        <v>101</v>
      </c>
      <c r="F25" s="4" t="s">
        <v>25</v>
      </c>
      <c r="G25" s="9"/>
      <c r="H25" s="5"/>
    </row>
    <row r="26" spans="2:8" s="37" customFormat="1" ht="15.75" x14ac:dyDescent="0.25">
      <c r="B26" s="83"/>
      <c r="C26" s="3"/>
      <c r="D26" s="47"/>
      <c r="E26" s="23">
        <v>101</v>
      </c>
      <c r="F26" s="4" t="s">
        <v>26</v>
      </c>
      <c r="G26" s="9"/>
      <c r="H26" s="5"/>
    </row>
    <row r="27" spans="2:8" s="37" customFormat="1" ht="15.75" x14ac:dyDescent="0.25">
      <c r="B27" s="83"/>
      <c r="C27" s="3"/>
      <c r="D27" s="47"/>
      <c r="E27" s="23">
        <v>101</v>
      </c>
      <c r="F27" s="4" t="s">
        <v>27</v>
      </c>
      <c r="G27" s="9"/>
      <c r="H27" s="5"/>
    </row>
    <row r="28" spans="2:8" s="37" customFormat="1" ht="15.75" x14ac:dyDescent="0.25">
      <c r="B28" s="83"/>
      <c r="C28" s="3"/>
      <c r="D28" s="47"/>
      <c r="E28" s="23">
        <v>101</v>
      </c>
      <c r="F28" s="4" t="s">
        <v>28</v>
      </c>
      <c r="G28" s="10"/>
      <c r="H28" s="7"/>
    </row>
    <row r="29" spans="2:8" s="37" customFormat="1" ht="15.75" x14ac:dyDescent="0.25">
      <c r="B29" s="83"/>
      <c r="C29" s="3"/>
      <c r="D29" s="47"/>
      <c r="E29" s="23">
        <v>101</v>
      </c>
      <c r="F29" s="4" t="s">
        <v>29</v>
      </c>
      <c r="G29" s="10"/>
      <c r="H29" s="7"/>
    </row>
    <row r="30" spans="2:8" s="37" customFormat="1" ht="15.75" x14ac:dyDescent="0.25">
      <c r="B30" s="83"/>
      <c r="C30" s="3"/>
      <c r="D30" s="47"/>
      <c r="E30" s="23">
        <v>101</v>
      </c>
      <c r="F30" s="4" t="s">
        <v>30</v>
      </c>
      <c r="G30" s="11"/>
      <c r="H30" s="7"/>
    </row>
    <row r="31" spans="2:8" s="37" customFormat="1" ht="15.75" x14ac:dyDescent="0.25">
      <c r="B31" s="83"/>
      <c r="C31" s="3"/>
      <c r="D31" s="47"/>
      <c r="E31" s="23">
        <v>101</v>
      </c>
      <c r="F31" s="4" t="s">
        <v>31</v>
      </c>
      <c r="G31" s="10"/>
      <c r="H31" s="7"/>
    </row>
    <row r="32" spans="2:8" s="37" customFormat="1" ht="15.75" x14ac:dyDescent="0.25">
      <c r="B32" s="83"/>
      <c r="C32" s="3"/>
      <c r="D32" s="47"/>
      <c r="E32" s="23">
        <v>101</v>
      </c>
      <c r="F32" s="4" t="s">
        <v>32</v>
      </c>
      <c r="G32" s="9"/>
      <c r="H32" s="5"/>
    </row>
    <row r="33" spans="2:8" s="37" customFormat="1" ht="15.75" x14ac:dyDescent="0.25">
      <c r="B33" s="83"/>
      <c r="C33" s="3"/>
      <c r="D33" s="47"/>
      <c r="E33" s="23">
        <v>101</v>
      </c>
      <c r="F33" s="4" t="s">
        <v>33</v>
      </c>
      <c r="G33" s="9"/>
      <c r="H33" s="5"/>
    </row>
    <row r="34" spans="2:8" s="37" customFormat="1" ht="15.75" x14ac:dyDescent="0.25">
      <c r="B34" s="83"/>
      <c r="C34" s="3"/>
      <c r="D34" s="47"/>
      <c r="E34" s="23">
        <v>101</v>
      </c>
      <c r="F34" s="4" t="s">
        <v>34</v>
      </c>
      <c r="G34" s="9"/>
      <c r="H34" s="5"/>
    </row>
    <row r="35" spans="2:8" s="37" customFormat="1" ht="15.75" x14ac:dyDescent="0.25">
      <c r="B35" s="83"/>
      <c r="C35" s="3"/>
      <c r="D35" s="47"/>
      <c r="E35" s="23">
        <v>101</v>
      </c>
      <c r="F35" s="4" t="s">
        <v>35</v>
      </c>
      <c r="G35" s="9"/>
      <c r="H35" s="5"/>
    </row>
    <row r="36" spans="2:8" s="37" customFormat="1" ht="15.75" x14ac:dyDescent="0.25">
      <c r="B36" s="83"/>
      <c r="C36" s="3"/>
      <c r="D36" s="47"/>
      <c r="E36" s="23">
        <v>101</v>
      </c>
      <c r="F36" s="4" t="s">
        <v>36</v>
      </c>
      <c r="G36" s="10"/>
      <c r="H36" s="7"/>
    </row>
    <row r="37" spans="2:8" s="37" customFormat="1" ht="15.75" x14ac:dyDescent="0.25">
      <c r="B37" s="83"/>
      <c r="C37" s="3"/>
      <c r="D37" s="47"/>
      <c r="E37" s="23">
        <v>101</v>
      </c>
      <c r="F37" s="4" t="s">
        <v>37</v>
      </c>
      <c r="G37" s="10"/>
      <c r="H37" s="7"/>
    </row>
    <row r="38" spans="2:8" s="37" customFormat="1" ht="16.5" thickBot="1" x14ac:dyDescent="0.3">
      <c r="B38" s="83"/>
      <c r="C38" s="3"/>
      <c r="D38" s="47"/>
      <c r="E38" s="25">
        <v>101</v>
      </c>
      <c r="F38" s="12" t="s">
        <v>38</v>
      </c>
      <c r="G38" s="13"/>
      <c r="H38" s="14"/>
    </row>
    <row r="39" spans="2:8" s="37" customFormat="1" ht="15.75" x14ac:dyDescent="0.25">
      <c r="B39" s="83"/>
      <c r="C39" s="3"/>
      <c r="D39" s="47"/>
      <c r="E39" s="27">
        <v>101</v>
      </c>
      <c r="F39" s="1" t="s">
        <v>39</v>
      </c>
      <c r="G39" s="15"/>
      <c r="H39" s="16"/>
    </row>
    <row r="40" spans="2:8" s="37" customFormat="1" ht="15.75" x14ac:dyDescent="0.25">
      <c r="B40" s="83"/>
      <c r="C40" s="3"/>
      <c r="D40" s="47"/>
      <c r="E40" s="23">
        <v>101</v>
      </c>
      <c r="F40" s="4" t="s">
        <v>40</v>
      </c>
      <c r="G40" s="9"/>
      <c r="H40" s="5"/>
    </row>
    <row r="41" spans="2:8" s="37" customFormat="1" ht="15.75" x14ac:dyDescent="0.25">
      <c r="B41" s="83"/>
      <c r="C41" s="3"/>
      <c r="D41" s="47"/>
      <c r="E41" s="23">
        <v>101</v>
      </c>
      <c r="F41" s="4" t="s">
        <v>41</v>
      </c>
      <c r="G41" s="9"/>
      <c r="H41" s="5"/>
    </row>
    <row r="42" spans="2:8" s="37" customFormat="1" ht="15.75" x14ac:dyDescent="0.25">
      <c r="B42" s="83"/>
      <c r="C42" s="3"/>
      <c r="D42" s="47"/>
      <c r="E42" s="23">
        <v>101</v>
      </c>
      <c r="F42" s="4" t="s">
        <v>42</v>
      </c>
      <c r="G42" s="9"/>
      <c r="H42" s="5"/>
    </row>
    <row r="43" spans="2:8" s="37" customFormat="1" ht="15.75" x14ac:dyDescent="0.25">
      <c r="B43" s="83"/>
      <c r="C43" s="3"/>
      <c r="D43" s="47"/>
      <c r="E43" s="23">
        <v>101</v>
      </c>
      <c r="F43" s="4" t="s">
        <v>43</v>
      </c>
      <c r="G43" s="9"/>
      <c r="H43" s="5"/>
    </row>
    <row r="44" spans="2:8" s="37" customFormat="1" ht="16.5" thickBot="1" x14ac:dyDescent="0.3">
      <c r="B44" s="83"/>
      <c r="C44" s="3"/>
      <c r="D44" s="47"/>
      <c r="E44" s="25">
        <v>101</v>
      </c>
      <c r="F44" s="12" t="s">
        <v>44</v>
      </c>
      <c r="G44" s="13"/>
      <c r="H44" s="14"/>
    </row>
    <row r="45" spans="2:8" s="37" customFormat="1" ht="15.75" x14ac:dyDescent="0.25">
      <c r="B45" s="83"/>
      <c r="C45" s="3"/>
      <c r="D45" s="47"/>
      <c r="E45" s="27">
        <v>101</v>
      </c>
      <c r="F45" s="1" t="s">
        <v>45</v>
      </c>
      <c r="G45" s="17"/>
      <c r="H45" s="2"/>
    </row>
    <row r="46" spans="2:8" s="37" customFormat="1" ht="15.75" x14ac:dyDescent="0.25">
      <c r="B46" s="83"/>
      <c r="C46" s="3"/>
      <c r="D46" s="47"/>
      <c r="E46" s="23">
        <v>101</v>
      </c>
      <c r="F46" s="4" t="s">
        <v>46</v>
      </c>
      <c r="G46" s="11"/>
      <c r="H46" s="7"/>
    </row>
    <row r="47" spans="2:8" s="37" customFormat="1" ht="15.75" x14ac:dyDescent="0.25">
      <c r="B47" s="83"/>
      <c r="C47" s="3"/>
      <c r="D47" s="47"/>
      <c r="E47" s="23">
        <v>101</v>
      </c>
      <c r="F47" s="4" t="s">
        <v>47</v>
      </c>
      <c r="G47" s="11"/>
      <c r="H47" s="7"/>
    </row>
    <row r="48" spans="2:8" s="37" customFormat="1" ht="15.75" x14ac:dyDescent="0.25">
      <c r="B48" s="83"/>
      <c r="C48" s="3"/>
      <c r="D48" s="47"/>
      <c r="E48" s="23">
        <v>102</v>
      </c>
      <c r="F48" s="4" t="s">
        <v>48</v>
      </c>
      <c r="G48" s="11"/>
      <c r="H48" s="7"/>
    </row>
    <row r="49" spans="2:8" s="37" customFormat="1" ht="15.75" x14ac:dyDescent="0.25">
      <c r="B49" s="83"/>
      <c r="C49" s="3"/>
      <c r="D49" s="47"/>
      <c r="E49" s="23">
        <v>101</v>
      </c>
      <c r="F49" s="4" t="s">
        <v>49</v>
      </c>
      <c r="G49" s="11"/>
      <c r="H49" s="7"/>
    </row>
    <row r="50" spans="2:8" s="37" customFormat="1" ht="15.75" x14ac:dyDescent="0.25">
      <c r="B50" s="83"/>
      <c r="C50" s="3"/>
      <c r="D50" s="47"/>
      <c r="E50" s="23">
        <v>101</v>
      </c>
      <c r="F50" s="4" t="s">
        <v>50</v>
      </c>
      <c r="G50" s="11"/>
      <c r="H50" s="7"/>
    </row>
    <row r="51" spans="2:8" s="37" customFormat="1" ht="16.5" thickBot="1" x14ac:dyDescent="0.3">
      <c r="B51" s="83"/>
      <c r="C51" s="3"/>
      <c r="D51" s="47"/>
      <c r="E51" s="25">
        <v>101</v>
      </c>
      <c r="F51" s="12" t="s">
        <v>51</v>
      </c>
      <c r="G51" s="18" t="s">
        <v>118</v>
      </c>
      <c r="H51" s="19">
        <v>4700</v>
      </c>
    </row>
    <row r="52" spans="2:8" s="37" customFormat="1" ht="15.75" x14ac:dyDescent="0.25">
      <c r="B52" s="83"/>
      <c r="C52" s="3"/>
      <c r="D52" s="47"/>
      <c r="E52" s="23">
        <v>101</v>
      </c>
      <c r="F52" s="4" t="s">
        <v>52</v>
      </c>
      <c r="G52" s="10" t="s">
        <v>121</v>
      </c>
      <c r="H52" s="7">
        <v>5200</v>
      </c>
    </row>
    <row r="53" spans="2:8" s="37" customFormat="1" ht="15.75" x14ac:dyDescent="0.25">
      <c r="B53" s="83"/>
      <c r="C53" s="3"/>
      <c r="D53" s="47"/>
      <c r="E53" s="23">
        <v>101</v>
      </c>
      <c r="F53" s="4" t="s">
        <v>53</v>
      </c>
      <c r="G53" s="9"/>
      <c r="H53" s="5"/>
    </row>
    <row r="54" spans="2:8" s="37" customFormat="1" ht="15.75" x14ac:dyDescent="0.25">
      <c r="B54" s="83"/>
      <c r="C54" s="3"/>
      <c r="D54" s="47"/>
      <c r="E54" s="23">
        <v>101</v>
      </c>
      <c r="F54" s="4" t="s">
        <v>54</v>
      </c>
      <c r="G54" s="9"/>
      <c r="H54" s="5"/>
    </row>
    <row r="55" spans="2:8" s="37" customFormat="1" ht="15.75" x14ac:dyDescent="0.25">
      <c r="B55" s="83"/>
      <c r="C55" s="3"/>
      <c r="D55" s="47"/>
      <c r="E55" s="23">
        <v>101</v>
      </c>
      <c r="F55" s="4" t="s">
        <v>55</v>
      </c>
      <c r="G55" s="9"/>
      <c r="H55" s="5"/>
    </row>
    <row r="56" spans="2:8" s="37" customFormat="1" ht="15.75" x14ac:dyDescent="0.25">
      <c r="B56" s="83"/>
      <c r="C56" s="3"/>
      <c r="D56" s="47"/>
      <c r="E56" s="23">
        <v>101</v>
      </c>
      <c r="F56" s="4" t="s">
        <v>56</v>
      </c>
      <c r="G56" s="9"/>
      <c r="H56" s="5"/>
    </row>
    <row r="57" spans="2:8" s="37" customFormat="1" ht="15.75" x14ac:dyDescent="0.25">
      <c r="B57" s="83"/>
      <c r="C57" s="3"/>
      <c r="D57" s="47"/>
      <c r="E57" s="23">
        <v>101</v>
      </c>
      <c r="F57" s="4" t="s">
        <v>57</v>
      </c>
      <c r="G57" s="9"/>
      <c r="H57" s="5"/>
    </row>
    <row r="58" spans="2:8" s="37" customFormat="1" ht="15.75" x14ac:dyDescent="0.25">
      <c r="B58" s="83"/>
      <c r="C58" s="3"/>
      <c r="D58" s="47"/>
      <c r="E58" s="23">
        <v>101</v>
      </c>
      <c r="F58" s="4" t="s">
        <v>58</v>
      </c>
      <c r="G58" s="9"/>
      <c r="H58" s="5"/>
    </row>
    <row r="59" spans="2:8" s="37" customFormat="1" ht="15.75" x14ac:dyDescent="0.25">
      <c r="B59" s="83"/>
      <c r="C59" s="3"/>
      <c r="D59" s="47"/>
      <c r="E59" s="23">
        <v>101</v>
      </c>
      <c r="F59" s="4" t="s">
        <v>59</v>
      </c>
      <c r="G59" s="9"/>
      <c r="H59" s="5"/>
    </row>
    <row r="60" spans="2:8" s="37" customFormat="1" ht="15.75" x14ac:dyDescent="0.25">
      <c r="B60" s="83"/>
      <c r="C60" s="3"/>
      <c r="D60" s="47"/>
      <c r="E60" s="23">
        <v>101</v>
      </c>
      <c r="F60" s="4" t="s">
        <v>60</v>
      </c>
      <c r="G60" s="9"/>
      <c r="H60" s="5"/>
    </row>
    <row r="61" spans="2:8" s="37" customFormat="1" ht="15.75" x14ac:dyDescent="0.25">
      <c r="B61" s="83"/>
      <c r="C61" s="3"/>
      <c r="D61" s="47"/>
      <c r="E61" s="23">
        <v>101</v>
      </c>
      <c r="F61" s="4" t="s">
        <v>61</v>
      </c>
      <c r="G61" s="9"/>
      <c r="H61" s="5"/>
    </row>
    <row r="62" spans="2:8" s="37" customFormat="1" ht="15.75" x14ac:dyDescent="0.25">
      <c r="B62" s="83"/>
      <c r="C62" s="3"/>
      <c r="D62" s="47"/>
      <c r="E62" s="23">
        <v>101</v>
      </c>
      <c r="F62" s="4" t="s">
        <v>62</v>
      </c>
      <c r="G62" s="9"/>
      <c r="H62" s="5"/>
    </row>
    <row r="63" spans="2:8" s="37" customFormat="1" ht="15.75" x14ac:dyDescent="0.25">
      <c r="B63" s="83"/>
      <c r="C63" s="3"/>
      <c r="D63" s="47"/>
      <c r="E63" s="23">
        <v>101</v>
      </c>
      <c r="F63" s="4" t="s">
        <v>63</v>
      </c>
      <c r="G63" s="20"/>
      <c r="H63" s="5"/>
    </row>
    <row r="64" spans="2:8" s="37" customFormat="1" ht="15.75" x14ac:dyDescent="0.25">
      <c r="B64" s="83"/>
      <c r="C64" s="3"/>
      <c r="D64" s="47"/>
      <c r="E64" s="23">
        <v>101</v>
      </c>
      <c r="F64" s="4" t="s">
        <v>64</v>
      </c>
      <c r="G64" s="20"/>
      <c r="H64" s="5"/>
    </row>
    <row r="65" spans="2:8" s="37" customFormat="1" ht="15.75" x14ac:dyDescent="0.25">
      <c r="B65" s="83"/>
      <c r="C65" s="3"/>
      <c r="D65" s="47"/>
      <c r="E65" s="23">
        <v>101</v>
      </c>
      <c r="F65" s="4" t="s">
        <v>65</v>
      </c>
      <c r="G65" s="9"/>
      <c r="H65" s="21"/>
    </row>
    <row r="66" spans="2:8" s="37" customFormat="1" ht="15.75" x14ac:dyDescent="0.25">
      <c r="B66" s="83"/>
      <c r="C66" s="3"/>
      <c r="D66" s="47"/>
      <c r="E66" s="23">
        <v>101</v>
      </c>
      <c r="F66" s="4" t="s">
        <v>66</v>
      </c>
      <c r="G66" s="9"/>
      <c r="H66" s="5"/>
    </row>
    <row r="67" spans="2:8" s="37" customFormat="1" ht="15.75" x14ac:dyDescent="0.25">
      <c r="B67" s="83"/>
      <c r="C67" s="3"/>
      <c r="D67" s="47"/>
      <c r="E67" s="23">
        <v>101</v>
      </c>
      <c r="F67" s="4" t="s">
        <v>67</v>
      </c>
      <c r="G67" s="86"/>
      <c r="H67" s="5"/>
    </row>
    <row r="68" spans="2:8" s="37" customFormat="1" ht="15.75" x14ac:dyDescent="0.25">
      <c r="B68" s="83"/>
      <c r="C68" s="3"/>
      <c r="D68" s="47"/>
      <c r="E68" s="23">
        <v>101</v>
      </c>
      <c r="F68" s="4" t="s">
        <v>68</v>
      </c>
      <c r="G68" s="9"/>
      <c r="H68" s="5"/>
    </row>
    <row r="69" spans="2:8" s="37" customFormat="1" ht="15.75" x14ac:dyDescent="0.25">
      <c r="B69" s="83"/>
      <c r="C69" s="3"/>
      <c r="D69" s="47"/>
      <c r="E69" s="23">
        <v>101</v>
      </c>
      <c r="F69" s="4" t="s">
        <v>69</v>
      </c>
      <c r="G69" s="9"/>
      <c r="H69" s="5"/>
    </row>
    <row r="70" spans="2:8" s="37" customFormat="1" ht="15.75" x14ac:dyDescent="0.25">
      <c r="B70" s="83"/>
      <c r="C70" s="3"/>
      <c r="D70" s="47"/>
      <c r="E70" s="23">
        <v>101</v>
      </c>
      <c r="F70" s="4" t="s">
        <v>70</v>
      </c>
      <c r="G70" s="9"/>
      <c r="H70" s="5"/>
    </row>
    <row r="71" spans="2:8" s="37" customFormat="1" ht="15.75" x14ac:dyDescent="0.25">
      <c r="B71" s="83"/>
      <c r="C71" s="3"/>
      <c r="D71" s="47"/>
      <c r="E71" s="23">
        <v>101</v>
      </c>
      <c r="F71" s="4" t="s">
        <v>71</v>
      </c>
      <c r="G71" s="9" t="s">
        <v>122</v>
      </c>
      <c r="H71" s="5">
        <v>8300</v>
      </c>
    </row>
    <row r="72" spans="2:8" s="37" customFormat="1" ht="15.75" x14ac:dyDescent="0.25">
      <c r="B72" s="83"/>
      <c r="C72" s="3"/>
      <c r="D72" s="47"/>
      <c r="E72" s="23">
        <v>101</v>
      </c>
      <c r="F72" s="4" t="s">
        <v>72</v>
      </c>
      <c r="G72" s="9"/>
      <c r="H72" s="5"/>
    </row>
    <row r="73" spans="2:8" s="37" customFormat="1" ht="15.75" x14ac:dyDescent="0.25">
      <c r="B73" s="83"/>
      <c r="C73" s="3"/>
      <c r="D73" s="47"/>
      <c r="E73" s="23">
        <v>101</v>
      </c>
      <c r="F73" s="4" t="s">
        <v>73</v>
      </c>
      <c r="G73" s="9"/>
      <c r="H73" s="5"/>
    </row>
    <row r="74" spans="2:8" s="37" customFormat="1" ht="15.75" x14ac:dyDescent="0.25">
      <c r="B74" s="83"/>
      <c r="C74" s="3"/>
      <c r="D74" s="47"/>
      <c r="E74" s="23">
        <v>101</v>
      </c>
      <c r="F74" s="4" t="s">
        <v>74</v>
      </c>
      <c r="G74" s="9"/>
      <c r="H74" s="5"/>
    </row>
    <row r="75" spans="2:8" s="37" customFormat="1" ht="15.75" x14ac:dyDescent="0.25">
      <c r="B75" s="83"/>
      <c r="C75" s="3"/>
      <c r="D75" s="47"/>
      <c r="E75" s="23">
        <v>101</v>
      </c>
      <c r="F75" s="4" t="s">
        <v>75</v>
      </c>
      <c r="G75" s="9" t="s">
        <v>119</v>
      </c>
      <c r="H75" s="5">
        <v>5300</v>
      </c>
    </row>
    <row r="76" spans="2:8" s="37" customFormat="1" ht="16.5" thickBot="1" x14ac:dyDescent="0.3">
      <c r="B76" s="83"/>
      <c r="C76" s="3"/>
      <c r="D76" s="47"/>
      <c r="E76" s="25">
        <v>101</v>
      </c>
      <c r="F76" s="12" t="s">
        <v>76</v>
      </c>
      <c r="G76" s="13" t="s">
        <v>120</v>
      </c>
      <c r="H76" s="14">
        <v>7600</v>
      </c>
    </row>
    <row r="77" spans="2:8" s="37" customFormat="1" ht="15.75" x14ac:dyDescent="0.25">
      <c r="B77" s="83"/>
      <c r="C77" s="3"/>
      <c r="D77" s="48"/>
      <c r="E77" s="22">
        <v>102</v>
      </c>
      <c r="F77" s="49"/>
      <c r="G77" s="50" t="s">
        <v>77</v>
      </c>
      <c r="H77" s="51"/>
    </row>
    <row r="78" spans="2:8" s="37" customFormat="1" x14ac:dyDescent="0.2">
      <c r="B78" s="83"/>
      <c r="C78" s="3"/>
      <c r="D78" s="48"/>
      <c r="E78" s="29">
        <v>102</v>
      </c>
      <c r="F78" s="24"/>
      <c r="G78" s="52"/>
      <c r="H78" s="5"/>
    </row>
    <row r="79" spans="2:8" s="37" customFormat="1" x14ac:dyDescent="0.2">
      <c r="B79" s="83"/>
      <c r="C79" s="3"/>
      <c r="D79" s="48"/>
      <c r="E79" s="29">
        <v>102</v>
      </c>
      <c r="F79" s="56"/>
      <c r="G79" s="52"/>
      <c r="H79" s="8"/>
    </row>
    <row r="80" spans="2:8" s="37" customFormat="1" x14ac:dyDescent="0.2">
      <c r="B80" s="83"/>
      <c r="C80" s="3"/>
      <c r="D80" s="48"/>
      <c r="E80" s="29">
        <v>102</v>
      </c>
      <c r="F80" s="56"/>
      <c r="G80" s="52"/>
      <c r="H80" s="8"/>
    </row>
    <row r="81" spans="2:8" s="37" customFormat="1" x14ac:dyDescent="0.2">
      <c r="B81" s="83"/>
      <c r="C81" s="3"/>
      <c r="D81" s="48"/>
      <c r="E81" s="29">
        <v>102</v>
      </c>
      <c r="F81" s="56"/>
      <c r="G81" s="52"/>
      <c r="H81" s="8"/>
    </row>
    <row r="82" spans="2:8" s="37" customFormat="1" x14ac:dyDescent="0.2">
      <c r="B82" s="83"/>
      <c r="C82" s="3"/>
      <c r="D82" s="48"/>
      <c r="E82" s="29">
        <v>102</v>
      </c>
      <c r="F82" s="56"/>
      <c r="G82" s="52"/>
      <c r="H82" s="8"/>
    </row>
    <row r="83" spans="2:8" s="37" customFormat="1" ht="15.75" thickBot="1" x14ac:dyDescent="0.25">
      <c r="B83" s="83"/>
      <c r="C83" s="3"/>
      <c r="D83" s="48"/>
      <c r="E83" s="53">
        <v>102</v>
      </c>
      <c r="F83" s="26"/>
      <c r="G83" s="54"/>
      <c r="H83" s="55"/>
    </row>
    <row r="84" spans="2:8" s="37" customFormat="1" ht="15.75" x14ac:dyDescent="0.25">
      <c r="B84" s="83"/>
      <c r="C84" s="3"/>
      <c r="D84" s="48"/>
      <c r="E84" s="22">
        <v>103</v>
      </c>
      <c r="F84" s="49"/>
      <c r="G84" s="50" t="s">
        <v>78</v>
      </c>
      <c r="H84" s="51"/>
    </row>
    <row r="85" spans="2:8" s="37" customFormat="1" x14ac:dyDescent="0.2">
      <c r="B85" s="83"/>
      <c r="C85" s="3"/>
      <c r="D85" s="48"/>
      <c r="E85" s="29">
        <v>103</v>
      </c>
      <c r="F85" s="24"/>
      <c r="G85" s="52"/>
      <c r="H85" s="5"/>
    </row>
    <row r="86" spans="2:8" s="37" customFormat="1" x14ac:dyDescent="0.2">
      <c r="B86" s="83"/>
      <c r="C86" s="3"/>
      <c r="D86" s="48"/>
      <c r="E86" s="29">
        <v>103</v>
      </c>
      <c r="F86" s="56"/>
      <c r="G86" s="52"/>
      <c r="H86" s="5"/>
    </row>
    <row r="87" spans="2:8" s="37" customFormat="1" x14ac:dyDescent="0.2">
      <c r="B87" s="83"/>
      <c r="C87" s="3"/>
      <c r="D87" s="48"/>
      <c r="E87" s="29">
        <v>103</v>
      </c>
      <c r="F87" s="56"/>
      <c r="G87" s="52"/>
      <c r="H87" s="8"/>
    </row>
    <row r="88" spans="2:8" s="37" customFormat="1" x14ac:dyDescent="0.2">
      <c r="B88" s="83"/>
      <c r="C88" s="3"/>
      <c r="D88" s="48"/>
      <c r="E88" s="29">
        <v>103</v>
      </c>
      <c r="F88" s="56"/>
      <c r="G88" s="52"/>
      <c r="H88" s="8"/>
    </row>
    <row r="89" spans="2:8" s="37" customFormat="1" ht="16.5" thickBot="1" x14ac:dyDescent="0.3">
      <c r="B89" s="83"/>
      <c r="C89" s="3"/>
      <c r="D89" s="48"/>
      <c r="E89" s="53">
        <v>103</v>
      </c>
      <c r="F89" s="87"/>
      <c r="G89" s="54"/>
      <c r="H89" s="55"/>
    </row>
    <row r="90" spans="2:8" s="37" customFormat="1" ht="15.75" x14ac:dyDescent="0.25">
      <c r="B90" s="83"/>
      <c r="C90" s="3"/>
      <c r="D90" s="48"/>
      <c r="E90" s="22">
        <v>104</v>
      </c>
      <c r="F90" s="49"/>
      <c r="G90" s="50" t="s">
        <v>79</v>
      </c>
      <c r="H90" s="51"/>
    </row>
    <row r="91" spans="2:8" s="37" customFormat="1" x14ac:dyDescent="0.2">
      <c r="B91" s="83"/>
      <c r="C91" s="3"/>
      <c r="D91" s="48"/>
      <c r="E91" s="29">
        <v>104</v>
      </c>
      <c r="F91" s="56"/>
      <c r="G91" s="52"/>
      <c r="H91" s="8"/>
    </row>
    <row r="92" spans="2:8" s="37" customFormat="1" x14ac:dyDescent="0.2">
      <c r="B92" s="83"/>
      <c r="C92" s="3"/>
      <c r="D92" s="48"/>
      <c r="E92" s="29">
        <v>104</v>
      </c>
      <c r="F92" s="57"/>
      <c r="G92" s="52"/>
      <c r="H92" s="8"/>
    </row>
    <row r="93" spans="2:8" s="37" customFormat="1" x14ac:dyDescent="0.2">
      <c r="B93" s="83"/>
      <c r="C93" s="3"/>
      <c r="D93" s="48"/>
      <c r="E93" s="29">
        <v>104</v>
      </c>
      <c r="F93" s="57"/>
      <c r="G93" s="52"/>
      <c r="H93" s="8"/>
    </row>
    <row r="94" spans="2:8" s="37" customFormat="1" x14ac:dyDescent="0.2">
      <c r="B94" s="83"/>
      <c r="C94" s="3"/>
      <c r="D94" s="48"/>
      <c r="E94" s="29">
        <v>104</v>
      </c>
      <c r="F94" s="57"/>
      <c r="G94" s="52"/>
      <c r="H94" s="8"/>
    </row>
    <row r="95" spans="2:8" s="37" customFormat="1" x14ac:dyDescent="0.2">
      <c r="B95" s="83"/>
      <c r="C95" s="3"/>
      <c r="D95" s="48"/>
      <c r="E95" s="29">
        <v>104</v>
      </c>
      <c r="F95" s="57"/>
      <c r="G95" s="52"/>
      <c r="H95" s="8" t="s">
        <v>82</v>
      </c>
    </row>
    <row r="96" spans="2:8" s="37" customFormat="1" ht="15.75" thickBot="1" x14ac:dyDescent="0.25">
      <c r="B96" s="83"/>
      <c r="C96" s="3"/>
      <c r="D96" s="48"/>
      <c r="E96" s="53">
        <v>104</v>
      </c>
      <c r="F96" s="26"/>
      <c r="G96" s="54"/>
      <c r="H96" s="55"/>
    </row>
    <row r="97" spans="2:8" s="37" customFormat="1" ht="15.75" x14ac:dyDescent="0.25">
      <c r="B97" s="83"/>
      <c r="C97" s="3"/>
      <c r="D97" s="48"/>
      <c r="E97" s="27"/>
      <c r="F97" s="58"/>
      <c r="G97" s="59" t="s">
        <v>91</v>
      </c>
      <c r="H97" s="60"/>
    </row>
    <row r="98" spans="2:8" s="37" customFormat="1" ht="15.75" x14ac:dyDescent="0.25">
      <c r="B98" s="83"/>
      <c r="C98" s="3"/>
      <c r="D98" s="48"/>
      <c r="E98" s="29"/>
      <c r="F98" s="61"/>
      <c r="G98" s="30" t="s">
        <v>80</v>
      </c>
      <c r="H98" s="28"/>
    </row>
    <row r="99" spans="2:8" s="37" customFormat="1" ht="15.75" x14ac:dyDescent="0.25">
      <c r="B99" s="83"/>
      <c r="C99" s="3"/>
      <c r="D99" s="48"/>
      <c r="E99" s="29"/>
      <c r="F99" s="61"/>
      <c r="G99" s="30" t="s">
        <v>103</v>
      </c>
      <c r="H99" s="28"/>
    </row>
    <row r="100" spans="2:8" s="37" customFormat="1" ht="15.75" x14ac:dyDescent="0.25">
      <c r="B100" s="83"/>
      <c r="C100" s="3"/>
      <c r="D100" s="48"/>
      <c r="E100" s="29"/>
      <c r="F100" s="61"/>
      <c r="G100" s="30" t="s">
        <v>81</v>
      </c>
      <c r="H100" s="28"/>
    </row>
    <row r="101" spans="2:8" s="37" customFormat="1" ht="15.75" x14ac:dyDescent="0.25">
      <c r="B101" s="83"/>
      <c r="C101" s="3"/>
      <c r="D101" s="48"/>
      <c r="E101" s="29"/>
      <c r="F101" s="61"/>
      <c r="G101" s="30" t="s">
        <v>104</v>
      </c>
      <c r="H101" s="28"/>
    </row>
    <row r="102" spans="2:8" s="37" customFormat="1" ht="15.75" x14ac:dyDescent="0.25">
      <c r="B102" s="83"/>
      <c r="C102" s="3"/>
      <c r="D102" s="48"/>
      <c r="E102" s="29"/>
      <c r="F102" s="61"/>
      <c r="G102" s="30" t="s">
        <v>95</v>
      </c>
      <c r="H102" s="28"/>
    </row>
    <row r="103" spans="2:8" s="37" customFormat="1" ht="15.75" x14ac:dyDescent="0.25">
      <c r="B103" s="83"/>
      <c r="C103" s="3"/>
      <c r="D103" s="48"/>
      <c r="E103" s="29"/>
      <c r="F103" s="61"/>
      <c r="G103" s="30" t="s">
        <v>94</v>
      </c>
      <c r="H103" s="28"/>
    </row>
    <row r="104" spans="2:8" s="37" customFormat="1" ht="15.75" x14ac:dyDescent="0.25">
      <c r="B104" s="83"/>
      <c r="C104" s="3"/>
      <c r="D104" s="48"/>
      <c r="E104" s="29"/>
      <c r="F104" s="61"/>
      <c r="G104" s="30" t="s">
        <v>84</v>
      </c>
      <c r="H104" s="28"/>
    </row>
    <row r="105" spans="2:8" s="37" customFormat="1" ht="15.75" x14ac:dyDescent="0.25">
      <c r="B105" s="83"/>
      <c r="C105" s="3"/>
      <c r="D105" s="48"/>
      <c r="E105" s="29"/>
      <c r="F105" s="61"/>
      <c r="G105" s="30" t="s">
        <v>83</v>
      </c>
      <c r="H105" s="28"/>
    </row>
    <row r="106" spans="2:8" s="37" customFormat="1" ht="15.75" x14ac:dyDescent="0.25">
      <c r="B106" s="83"/>
      <c r="C106" s="3"/>
      <c r="D106" s="48"/>
      <c r="E106" s="29"/>
      <c r="F106" s="61"/>
      <c r="G106" s="30" t="s">
        <v>96</v>
      </c>
      <c r="H106" s="28"/>
    </row>
    <row r="107" spans="2:8" s="37" customFormat="1" ht="15.75" x14ac:dyDescent="0.25">
      <c r="B107" s="83"/>
      <c r="C107" s="3"/>
      <c r="D107" s="48"/>
      <c r="E107" s="29"/>
      <c r="F107" s="61"/>
      <c r="G107" s="30" t="s">
        <v>97</v>
      </c>
      <c r="H107" s="28"/>
    </row>
    <row r="108" spans="2:8" s="37" customFormat="1" ht="15.75" x14ac:dyDescent="0.25">
      <c r="B108" s="83"/>
      <c r="C108" s="3"/>
      <c r="D108" s="48"/>
      <c r="E108" s="29"/>
      <c r="F108" s="61"/>
      <c r="G108" s="30" t="s">
        <v>105</v>
      </c>
      <c r="H108" s="28"/>
    </row>
    <row r="109" spans="2:8" s="37" customFormat="1" ht="15.75" x14ac:dyDescent="0.25">
      <c r="B109" s="83"/>
      <c r="C109" s="3"/>
      <c r="D109" s="48"/>
      <c r="E109" s="29"/>
      <c r="F109" s="61"/>
      <c r="G109" s="30" t="s">
        <v>98</v>
      </c>
      <c r="H109" s="28"/>
    </row>
    <row r="110" spans="2:8" s="37" customFormat="1" ht="16.5" thickBot="1" x14ac:dyDescent="0.3">
      <c r="B110" s="83"/>
      <c r="C110" s="31"/>
      <c r="D110" s="62"/>
      <c r="E110" s="88"/>
      <c r="F110" s="89"/>
      <c r="G110" s="90" t="s">
        <v>106</v>
      </c>
      <c r="H110" s="91"/>
    </row>
    <row r="111" spans="2:8" s="36" customFormat="1" ht="16.5" thickBot="1" x14ac:dyDescent="0.25">
      <c r="B111" s="92"/>
      <c r="C111" s="63"/>
      <c r="D111" s="93"/>
      <c r="E111" s="94"/>
      <c r="F111" s="94"/>
      <c r="G111" s="95" t="s">
        <v>85</v>
      </c>
      <c r="H111" s="64">
        <f>SUM(H10:H110)</f>
        <v>31100</v>
      </c>
    </row>
    <row r="112" spans="2:8" ht="16.5" thickBot="1" x14ac:dyDescent="0.3">
      <c r="B112" s="92"/>
      <c r="C112" s="40" t="s">
        <v>86</v>
      </c>
      <c r="D112" s="65">
        <f>SUM(D10:D111)</f>
        <v>25000</v>
      </c>
      <c r="E112" s="66"/>
      <c r="F112" s="96"/>
      <c r="G112" s="97" t="s">
        <v>87</v>
      </c>
      <c r="H112" s="98">
        <f>H9-H111</f>
        <v>12591</v>
      </c>
    </row>
    <row r="113" spans="2:8" ht="16.5" thickBot="1" x14ac:dyDescent="0.3">
      <c r="B113" s="99"/>
      <c r="C113" s="40" t="s">
        <v>88</v>
      </c>
      <c r="D113" s="68">
        <f>D9+D112</f>
        <v>43691</v>
      </c>
      <c r="E113" s="69"/>
      <c r="F113" s="99"/>
      <c r="G113" s="100" t="s">
        <v>89</v>
      </c>
      <c r="H113" s="67">
        <f>H111+H112</f>
        <v>43691</v>
      </c>
    </row>
    <row r="114" spans="2:8" ht="15.75" x14ac:dyDescent="0.25">
      <c r="B114" s="70"/>
      <c r="C114" s="70"/>
      <c r="D114" s="71"/>
      <c r="E114" s="72"/>
      <c r="F114" s="70"/>
      <c r="G114" s="70"/>
      <c r="H114" s="73"/>
    </row>
    <row r="115" spans="2:8" ht="15.75" x14ac:dyDescent="0.25">
      <c r="B115" s="70"/>
      <c r="C115" s="70"/>
      <c r="D115" s="71"/>
      <c r="E115" s="72"/>
      <c r="F115" s="70"/>
      <c r="G115" s="70"/>
      <c r="H115" s="73"/>
    </row>
    <row r="116" spans="2:8" ht="15.75" x14ac:dyDescent="0.25">
      <c r="B116" s="70"/>
      <c r="C116" s="70"/>
      <c r="D116" s="71"/>
      <c r="E116" s="72"/>
      <c r="F116" s="70"/>
      <c r="G116" s="70"/>
      <c r="H116" s="73"/>
    </row>
    <row r="117" spans="2:8" ht="15.75" x14ac:dyDescent="0.25">
      <c r="B117" s="70"/>
      <c r="C117" s="70"/>
      <c r="D117" s="71"/>
      <c r="E117" s="72"/>
      <c r="F117" s="70"/>
      <c r="G117" s="70"/>
      <c r="H117" s="73"/>
    </row>
    <row r="118" spans="2:8" ht="15.75" x14ac:dyDescent="0.25">
      <c r="B118" s="101" t="s">
        <v>99</v>
      </c>
      <c r="C118" s="101"/>
      <c r="D118" s="102" t="s">
        <v>100</v>
      </c>
      <c r="E118" s="102"/>
      <c r="F118" s="103" t="s">
        <v>101</v>
      </c>
      <c r="G118" s="103"/>
      <c r="H118" s="32" t="s">
        <v>90</v>
      </c>
    </row>
    <row r="119" spans="2:8" ht="15.75" x14ac:dyDescent="0.25">
      <c r="B119" s="70"/>
      <c r="C119" s="70"/>
      <c r="D119" s="71"/>
      <c r="E119" s="72"/>
      <c r="F119" s="70"/>
      <c r="G119" s="74"/>
    </row>
    <row r="122" spans="2:8" x14ac:dyDescent="0.2">
      <c r="H122" s="77"/>
    </row>
    <row r="123" spans="2:8" x14ac:dyDescent="0.2">
      <c r="B123" s="35"/>
      <c r="D123" s="35"/>
      <c r="F123" s="35"/>
      <c r="G123" s="35"/>
      <c r="H123" s="77"/>
    </row>
    <row r="124" spans="2:8" x14ac:dyDescent="0.2">
      <c r="B124" s="35"/>
      <c r="D124" s="35"/>
      <c r="F124" s="35"/>
      <c r="G124" s="35"/>
      <c r="H124" s="77"/>
    </row>
  </sheetData>
  <mergeCells count="18">
    <mergeCell ref="B1:H1"/>
    <mergeCell ref="B2:H2"/>
    <mergeCell ref="B3:H3"/>
    <mergeCell ref="B4:H4"/>
    <mergeCell ref="B6:D6"/>
    <mergeCell ref="F6:H6"/>
    <mergeCell ref="H7:H8"/>
    <mergeCell ref="B9:C9"/>
    <mergeCell ref="F9:G9"/>
    <mergeCell ref="B118:C118"/>
    <mergeCell ref="D118:E118"/>
    <mergeCell ref="F118:G11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81B4-B408-4718-ADCD-1E3B53C6BA66}">
  <dimension ref="A1:H124"/>
  <sheetViews>
    <sheetView topLeftCell="A106" workbookViewId="0">
      <selection sqref="A1:XFD1048576"/>
    </sheetView>
  </sheetViews>
  <sheetFormatPr defaultColWidth="9.140625" defaultRowHeight="15" x14ac:dyDescent="0.2"/>
  <cols>
    <col min="1" max="1" width="0.140625" style="35" customWidth="1"/>
    <col min="2" max="2" width="12" style="37" customWidth="1"/>
    <col min="3" max="3" width="30.28515625" style="35" customWidth="1"/>
    <col min="4" max="4" width="14.85546875" style="37" customWidth="1"/>
    <col min="5" max="5" width="11.5703125" style="35" bestFit="1" customWidth="1"/>
    <col min="6" max="6" width="13.42578125" style="37" customWidth="1"/>
    <col min="7" max="7" width="54.5703125" style="76" customWidth="1"/>
    <col min="8" max="8" width="12.28515625" style="75" bestFit="1" customWidth="1"/>
    <col min="9" max="9" width="8.85546875" style="35" customWidth="1"/>
    <col min="10" max="12" width="9.140625" style="35"/>
    <col min="13" max="13" width="11.85546875" style="35" customWidth="1"/>
    <col min="14" max="16384" width="9.140625" style="35"/>
  </cols>
  <sheetData>
    <row r="1" spans="1:8" s="33" customFormat="1" ht="20.25" x14ac:dyDescent="0.3">
      <c r="B1" s="116" t="s">
        <v>0</v>
      </c>
      <c r="C1" s="116"/>
      <c r="D1" s="116"/>
      <c r="E1" s="116"/>
      <c r="F1" s="116"/>
      <c r="G1" s="116"/>
      <c r="H1" s="116"/>
    </row>
    <row r="2" spans="1:8" s="33" customFormat="1" ht="20.25" x14ac:dyDescent="0.3">
      <c r="B2" s="117" t="s">
        <v>1</v>
      </c>
      <c r="C2" s="117"/>
      <c r="D2" s="117"/>
      <c r="E2" s="117"/>
      <c r="F2" s="117"/>
      <c r="G2" s="117"/>
      <c r="H2" s="117"/>
    </row>
    <row r="3" spans="1:8" s="34" customFormat="1" ht="20.25" x14ac:dyDescent="0.3">
      <c r="A3" s="34" t="s">
        <v>2</v>
      </c>
      <c r="B3" s="116" t="s">
        <v>102</v>
      </c>
      <c r="C3" s="116"/>
      <c r="D3" s="116"/>
      <c r="E3" s="116"/>
      <c r="F3" s="116"/>
      <c r="G3" s="116"/>
      <c r="H3" s="116"/>
    </row>
    <row r="4" spans="1:8" ht="18" x14ac:dyDescent="0.25">
      <c r="B4" s="118" t="s">
        <v>123</v>
      </c>
      <c r="C4" s="118"/>
      <c r="D4" s="118"/>
      <c r="E4" s="118"/>
      <c r="F4" s="118"/>
      <c r="G4" s="118"/>
      <c r="H4" s="118"/>
    </row>
    <row r="5" spans="1:8" s="36" customFormat="1" ht="16.5" thickBot="1" x14ac:dyDescent="0.3">
      <c r="B5" s="37"/>
      <c r="C5" s="37"/>
      <c r="D5" s="38"/>
      <c r="E5" s="38"/>
      <c r="F5" s="38"/>
      <c r="G5" s="38"/>
      <c r="H5" s="39"/>
    </row>
    <row r="6" spans="1:8" ht="16.5" thickBot="1" x14ac:dyDescent="0.25">
      <c r="B6" s="106" t="s">
        <v>3</v>
      </c>
      <c r="C6" s="119"/>
      <c r="D6" s="119"/>
      <c r="E6" s="41"/>
      <c r="F6" s="106" t="s">
        <v>4</v>
      </c>
      <c r="G6" s="119"/>
      <c r="H6" s="107"/>
    </row>
    <row r="7" spans="1:8" s="42" customFormat="1" ht="16.5" x14ac:dyDescent="0.25">
      <c r="B7" s="110" t="s">
        <v>5</v>
      </c>
      <c r="C7" s="112" t="s">
        <v>6</v>
      </c>
      <c r="D7" s="114" t="s">
        <v>7</v>
      </c>
      <c r="E7" s="114" t="s">
        <v>8</v>
      </c>
      <c r="F7" s="110" t="s">
        <v>5</v>
      </c>
      <c r="G7" s="112" t="s">
        <v>6</v>
      </c>
      <c r="H7" s="104" t="s">
        <v>7</v>
      </c>
    </row>
    <row r="8" spans="1:8" ht="15.75" thickBot="1" x14ac:dyDescent="0.25">
      <c r="B8" s="111"/>
      <c r="C8" s="113"/>
      <c r="D8" s="115"/>
      <c r="E8" s="115"/>
      <c r="F8" s="111"/>
      <c r="G8" s="113"/>
      <c r="H8" s="105"/>
    </row>
    <row r="9" spans="1:8" s="37" customFormat="1" ht="16.5" thickBot="1" x14ac:dyDescent="0.3">
      <c r="B9" s="106" t="s">
        <v>9</v>
      </c>
      <c r="C9" s="107"/>
      <c r="D9" s="43">
        <v>12591</v>
      </c>
      <c r="E9" s="78"/>
      <c r="F9" s="108" t="s">
        <v>10</v>
      </c>
      <c r="G9" s="109"/>
      <c r="H9" s="44">
        <f>D113</f>
        <v>28591</v>
      </c>
    </row>
    <row r="10" spans="1:8" s="37" customFormat="1" ht="16.5" thickBot="1" x14ac:dyDescent="0.3">
      <c r="B10" s="79"/>
      <c r="C10" s="3"/>
      <c r="D10" s="80"/>
      <c r="E10" s="81"/>
      <c r="F10" s="82"/>
      <c r="G10" s="45" t="s">
        <v>92</v>
      </c>
      <c r="H10" s="46"/>
    </row>
    <row r="11" spans="1:8" s="37" customFormat="1" ht="15.75" x14ac:dyDescent="0.25">
      <c r="B11" s="83"/>
      <c r="C11" s="3" t="s">
        <v>93</v>
      </c>
      <c r="D11" s="84">
        <v>16000</v>
      </c>
      <c r="E11" s="27">
        <v>101</v>
      </c>
      <c r="F11" s="1" t="s">
        <v>11</v>
      </c>
      <c r="G11" s="17"/>
      <c r="H11" s="2"/>
    </row>
    <row r="12" spans="1:8" s="37" customFormat="1" ht="15.75" x14ac:dyDescent="0.25">
      <c r="B12" s="83"/>
      <c r="C12" s="3"/>
      <c r="D12" s="47"/>
      <c r="E12" s="23">
        <v>101</v>
      </c>
      <c r="F12" s="4" t="s">
        <v>12</v>
      </c>
      <c r="G12" s="85"/>
      <c r="H12" s="5"/>
    </row>
    <row r="13" spans="1:8" s="37" customFormat="1" ht="15.75" x14ac:dyDescent="0.25">
      <c r="B13" s="83"/>
      <c r="C13" s="3"/>
      <c r="D13" s="47"/>
      <c r="E13" s="23">
        <v>101</v>
      </c>
      <c r="F13" s="4" t="s">
        <v>13</v>
      </c>
      <c r="G13" s="11"/>
      <c r="H13" s="6"/>
    </row>
    <row r="14" spans="1:8" s="37" customFormat="1" ht="15.75" x14ac:dyDescent="0.25">
      <c r="B14" s="83"/>
      <c r="C14" s="3"/>
      <c r="D14" s="47"/>
      <c r="E14" s="23">
        <v>101</v>
      </c>
      <c r="F14" s="4" t="s">
        <v>14</v>
      </c>
      <c r="G14" s="11"/>
      <c r="H14" s="7"/>
    </row>
    <row r="15" spans="1:8" s="37" customFormat="1" ht="15.75" x14ac:dyDescent="0.25">
      <c r="B15" s="83"/>
      <c r="C15" s="3"/>
      <c r="D15" s="47"/>
      <c r="E15" s="23">
        <v>101</v>
      </c>
      <c r="F15" s="4" t="s">
        <v>15</v>
      </c>
      <c r="G15" s="10"/>
      <c r="H15" s="7"/>
    </row>
    <row r="16" spans="1:8" s="37" customFormat="1" ht="15.75" x14ac:dyDescent="0.25">
      <c r="B16" s="83"/>
      <c r="C16" s="3"/>
      <c r="D16" s="47"/>
      <c r="E16" s="23">
        <v>101</v>
      </c>
      <c r="F16" s="4" t="s">
        <v>16</v>
      </c>
      <c r="G16" s="11"/>
      <c r="H16" s="7"/>
    </row>
    <row r="17" spans="2:8" s="37" customFormat="1" ht="15.75" x14ac:dyDescent="0.25">
      <c r="B17" s="83"/>
      <c r="C17" s="3"/>
      <c r="D17" s="47"/>
      <c r="E17" s="23">
        <v>101</v>
      </c>
      <c r="F17" s="4" t="s">
        <v>17</v>
      </c>
      <c r="G17" s="10"/>
      <c r="H17" s="7"/>
    </row>
    <row r="18" spans="2:8" s="37" customFormat="1" ht="15.75" x14ac:dyDescent="0.25">
      <c r="B18" s="83"/>
      <c r="C18" s="3"/>
      <c r="D18" s="47"/>
      <c r="E18" s="23">
        <v>101</v>
      </c>
      <c r="F18" s="4" t="s">
        <v>18</v>
      </c>
      <c r="G18" s="11"/>
      <c r="H18" s="7"/>
    </row>
    <row r="19" spans="2:8" s="37" customFormat="1" ht="15.75" x14ac:dyDescent="0.25">
      <c r="B19" s="83"/>
      <c r="C19" s="3"/>
      <c r="D19" s="47"/>
      <c r="E19" s="23">
        <v>101</v>
      </c>
      <c r="F19" s="4" t="s">
        <v>19</v>
      </c>
      <c r="G19" s="9"/>
      <c r="H19" s="5"/>
    </row>
    <row r="20" spans="2:8" s="37" customFormat="1" ht="15.75" x14ac:dyDescent="0.25">
      <c r="B20" s="83"/>
      <c r="C20" s="3"/>
      <c r="D20" s="47"/>
      <c r="E20" s="23">
        <v>101</v>
      </c>
      <c r="F20" s="4" t="s">
        <v>20</v>
      </c>
      <c r="G20" s="9"/>
      <c r="H20" s="5"/>
    </row>
    <row r="21" spans="2:8" s="37" customFormat="1" ht="15.75" x14ac:dyDescent="0.25">
      <c r="B21" s="83"/>
      <c r="C21" s="3"/>
      <c r="D21" s="47"/>
      <c r="E21" s="23">
        <v>101</v>
      </c>
      <c r="F21" s="4" t="s">
        <v>21</v>
      </c>
      <c r="G21" s="9"/>
      <c r="H21" s="5"/>
    </row>
    <row r="22" spans="2:8" s="37" customFormat="1" ht="15.75" x14ac:dyDescent="0.25">
      <c r="B22" s="83"/>
      <c r="C22" s="3"/>
      <c r="D22" s="47"/>
      <c r="E22" s="23">
        <v>101</v>
      </c>
      <c r="F22" s="4" t="s">
        <v>22</v>
      </c>
      <c r="G22" s="11"/>
      <c r="H22" s="7"/>
    </row>
    <row r="23" spans="2:8" s="37" customFormat="1" ht="15.75" x14ac:dyDescent="0.25">
      <c r="B23" s="83"/>
      <c r="C23" s="3"/>
      <c r="D23" s="47"/>
      <c r="E23" s="23">
        <v>101</v>
      </c>
      <c r="F23" s="4" t="s">
        <v>23</v>
      </c>
      <c r="G23" s="10"/>
      <c r="H23" s="7"/>
    </row>
    <row r="24" spans="2:8" s="37" customFormat="1" ht="15.75" x14ac:dyDescent="0.25">
      <c r="B24" s="83"/>
      <c r="C24" s="3"/>
      <c r="D24" s="47"/>
      <c r="E24" s="23">
        <v>101</v>
      </c>
      <c r="F24" s="4" t="s">
        <v>24</v>
      </c>
      <c r="G24" s="9"/>
      <c r="H24" s="8"/>
    </row>
    <row r="25" spans="2:8" s="37" customFormat="1" ht="15.75" x14ac:dyDescent="0.25">
      <c r="B25" s="83"/>
      <c r="C25" s="3"/>
      <c r="D25" s="47"/>
      <c r="E25" s="23">
        <v>101</v>
      </c>
      <c r="F25" s="4" t="s">
        <v>25</v>
      </c>
      <c r="G25" s="9"/>
      <c r="H25" s="5"/>
    </row>
    <row r="26" spans="2:8" s="37" customFormat="1" ht="15.75" x14ac:dyDescent="0.25">
      <c r="B26" s="83"/>
      <c r="C26" s="3"/>
      <c r="D26" s="47"/>
      <c r="E26" s="23">
        <v>101</v>
      </c>
      <c r="F26" s="4" t="s">
        <v>26</v>
      </c>
      <c r="G26" s="9"/>
      <c r="H26" s="5"/>
    </row>
    <row r="27" spans="2:8" s="37" customFormat="1" ht="15.75" x14ac:dyDescent="0.25">
      <c r="B27" s="83"/>
      <c r="C27" s="3"/>
      <c r="D27" s="47"/>
      <c r="E27" s="23">
        <v>101</v>
      </c>
      <c r="F27" s="4" t="s">
        <v>27</v>
      </c>
      <c r="G27" s="9"/>
      <c r="H27" s="5"/>
    </row>
    <row r="28" spans="2:8" s="37" customFormat="1" ht="15.75" x14ac:dyDescent="0.25">
      <c r="B28" s="83"/>
      <c r="C28" s="3"/>
      <c r="D28" s="47"/>
      <c r="E28" s="23">
        <v>101</v>
      </c>
      <c r="F28" s="4" t="s">
        <v>28</v>
      </c>
      <c r="G28" s="10"/>
      <c r="H28" s="7"/>
    </row>
    <row r="29" spans="2:8" s="37" customFormat="1" ht="15.75" x14ac:dyDescent="0.25">
      <c r="B29" s="83"/>
      <c r="C29" s="3"/>
      <c r="D29" s="47"/>
      <c r="E29" s="23">
        <v>101</v>
      </c>
      <c r="F29" s="4" t="s">
        <v>29</v>
      </c>
      <c r="G29" s="10"/>
      <c r="H29" s="7"/>
    </row>
    <row r="30" spans="2:8" s="37" customFormat="1" ht="15.75" x14ac:dyDescent="0.25">
      <c r="B30" s="83"/>
      <c r="C30" s="3"/>
      <c r="D30" s="47"/>
      <c r="E30" s="23">
        <v>101</v>
      </c>
      <c r="F30" s="4" t="s">
        <v>30</v>
      </c>
      <c r="G30" s="11"/>
      <c r="H30" s="7"/>
    </row>
    <row r="31" spans="2:8" s="37" customFormat="1" ht="15.75" x14ac:dyDescent="0.25">
      <c r="B31" s="83"/>
      <c r="C31" s="3"/>
      <c r="D31" s="47"/>
      <c r="E31" s="23">
        <v>101</v>
      </c>
      <c r="F31" s="4" t="s">
        <v>31</v>
      </c>
      <c r="G31" s="10"/>
      <c r="H31" s="7"/>
    </row>
    <row r="32" spans="2:8" s="37" customFormat="1" ht="15.75" x14ac:dyDescent="0.25">
      <c r="B32" s="83"/>
      <c r="C32" s="3"/>
      <c r="D32" s="47"/>
      <c r="E32" s="23">
        <v>101</v>
      </c>
      <c r="F32" s="4" t="s">
        <v>32</v>
      </c>
      <c r="G32" s="9"/>
      <c r="H32" s="5"/>
    </row>
    <row r="33" spans="2:8" s="37" customFormat="1" ht="15.75" x14ac:dyDescent="0.25">
      <c r="B33" s="83"/>
      <c r="C33" s="3"/>
      <c r="D33" s="47"/>
      <c r="E33" s="23">
        <v>101</v>
      </c>
      <c r="F33" s="4" t="s">
        <v>33</v>
      </c>
      <c r="G33" s="9"/>
      <c r="H33" s="5"/>
    </row>
    <row r="34" spans="2:8" s="37" customFormat="1" ht="15.75" x14ac:dyDescent="0.25">
      <c r="B34" s="83"/>
      <c r="C34" s="3"/>
      <c r="D34" s="47"/>
      <c r="E34" s="23">
        <v>101</v>
      </c>
      <c r="F34" s="4" t="s">
        <v>34</v>
      </c>
      <c r="G34" s="9"/>
      <c r="H34" s="5"/>
    </row>
    <row r="35" spans="2:8" s="37" customFormat="1" ht="15.75" x14ac:dyDescent="0.25">
      <c r="B35" s="83"/>
      <c r="C35" s="3"/>
      <c r="D35" s="47"/>
      <c r="E35" s="23">
        <v>101</v>
      </c>
      <c r="F35" s="4" t="s">
        <v>35</v>
      </c>
      <c r="G35" s="9"/>
      <c r="H35" s="5"/>
    </row>
    <row r="36" spans="2:8" s="37" customFormat="1" ht="15.75" x14ac:dyDescent="0.25">
      <c r="B36" s="83"/>
      <c r="C36" s="3"/>
      <c r="D36" s="47"/>
      <c r="E36" s="23">
        <v>101</v>
      </c>
      <c r="F36" s="4" t="s">
        <v>36</v>
      </c>
      <c r="G36" s="10"/>
      <c r="H36" s="7"/>
    </row>
    <row r="37" spans="2:8" s="37" customFormat="1" ht="15.75" x14ac:dyDescent="0.25">
      <c r="B37" s="83"/>
      <c r="C37" s="3"/>
      <c r="D37" s="47"/>
      <c r="E37" s="23">
        <v>101</v>
      </c>
      <c r="F37" s="4" t="s">
        <v>37</v>
      </c>
      <c r="G37" s="10"/>
      <c r="H37" s="7"/>
    </row>
    <row r="38" spans="2:8" s="37" customFormat="1" ht="16.5" thickBot="1" x14ac:dyDescent="0.3">
      <c r="B38" s="83"/>
      <c r="C38" s="3"/>
      <c r="D38" s="47"/>
      <c r="E38" s="25">
        <v>101</v>
      </c>
      <c r="F38" s="12" t="s">
        <v>38</v>
      </c>
      <c r="G38" s="13"/>
      <c r="H38" s="14"/>
    </row>
    <row r="39" spans="2:8" s="37" customFormat="1" ht="15.75" x14ac:dyDescent="0.25">
      <c r="B39" s="83"/>
      <c r="C39" s="3"/>
      <c r="D39" s="47"/>
      <c r="E39" s="27">
        <v>101</v>
      </c>
      <c r="F39" s="1" t="s">
        <v>39</v>
      </c>
      <c r="G39" s="15"/>
      <c r="H39" s="16"/>
    </row>
    <row r="40" spans="2:8" s="37" customFormat="1" ht="15.75" x14ac:dyDescent="0.25">
      <c r="B40" s="83"/>
      <c r="C40" s="3"/>
      <c r="D40" s="47"/>
      <c r="E40" s="23">
        <v>101</v>
      </c>
      <c r="F40" s="4" t="s">
        <v>40</v>
      </c>
      <c r="G40" s="9"/>
      <c r="H40" s="5"/>
    </row>
    <row r="41" spans="2:8" s="37" customFormat="1" ht="15.75" x14ac:dyDescent="0.25">
      <c r="B41" s="83"/>
      <c r="C41" s="3"/>
      <c r="D41" s="47"/>
      <c r="E41" s="23">
        <v>101</v>
      </c>
      <c r="F41" s="4" t="s">
        <v>41</v>
      </c>
      <c r="G41" s="9"/>
      <c r="H41" s="5"/>
    </row>
    <row r="42" spans="2:8" s="37" customFormat="1" ht="15.75" x14ac:dyDescent="0.25">
      <c r="B42" s="83"/>
      <c r="C42" s="3"/>
      <c r="D42" s="47"/>
      <c r="E42" s="23">
        <v>101</v>
      </c>
      <c r="F42" s="4" t="s">
        <v>42</v>
      </c>
      <c r="G42" s="9"/>
      <c r="H42" s="5"/>
    </row>
    <row r="43" spans="2:8" s="37" customFormat="1" ht="15.75" x14ac:dyDescent="0.25">
      <c r="B43" s="83"/>
      <c r="C43" s="3"/>
      <c r="D43" s="47"/>
      <c r="E43" s="23">
        <v>101</v>
      </c>
      <c r="F43" s="4" t="s">
        <v>43</v>
      </c>
      <c r="G43" s="9"/>
      <c r="H43" s="5"/>
    </row>
    <row r="44" spans="2:8" s="37" customFormat="1" ht="16.5" thickBot="1" x14ac:dyDescent="0.3">
      <c r="B44" s="83"/>
      <c r="C44" s="3"/>
      <c r="D44" s="47"/>
      <c r="E44" s="25">
        <v>101</v>
      </c>
      <c r="F44" s="12" t="s">
        <v>44</v>
      </c>
      <c r="G44" s="13"/>
      <c r="H44" s="14"/>
    </row>
    <row r="45" spans="2:8" s="37" customFormat="1" ht="15.75" x14ac:dyDescent="0.25">
      <c r="B45" s="83"/>
      <c r="C45" s="3"/>
      <c r="D45" s="47"/>
      <c r="E45" s="27">
        <v>101</v>
      </c>
      <c r="F45" s="1" t="s">
        <v>45</v>
      </c>
      <c r="G45" s="17"/>
      <c r="H45" s="2"/>
    </row>
    <row r="46" spans="2:8" s="37" customFormat="1" ht="15.75" x14ac:dyDescent="0.25">
      <c r="B46" s="83"/>
      <c r="C46" s="3"/>
      <c r="D46" s="47"/>
      <c r="E46" s="23">
        <v>101</v>
      </c>
      <c r="F46" s="4" t="s">
        <v>46</v>
      </c>
      <c r="G46" s="11"/>
      <c r="H46" s="7"/>
    </row>
    <row r="47" spans="2:8" s="37" customFormat="1" ht="15.75" x14ac:dyDescent="0.25">
      <c r="B47" s="83"/>
      <c r="C47" s="3"/>
      <c r="D47" s="47"/>
      <c r="E47" s="23">
        <v>101</v>
      </c>
      <c r="F47" s="4" t="s">
        <v>47</v>
      </c>
      <c r="G47" s="11"/>
      <c r="H47" s="7"/>
    </row>
    <row r="48" spans="2:8" s="37" customFormat="1" ht="15.75" x14ac:dyDescent="0.25">
      <c r="B48" s="83"/>
      <c r="C48" s="3"/>
      <c r="D48" s="47"/>
      <c r="E48" s="23">
        <v>102</v>
      </c>
      <c r="F48" s="4" t="s">
        <v>48</v>
      </c>
      <c r="G48" s="11"/>
      <c r="H48" s="7"/>
    </row>
    <row r="49" spans="2:8" s="37" customFormat="1" ht="15.75" x14ac:dyDescent="0.25">
      <c r="B49" s="83"/>
      <c r="C49" s="3"/>
      <c r="D49" s="47"/>
      <c r="E49" s="23">
        <v>101</v>
      </c>
      <c r="F49" s="4" t="s">
        <v>49</v>
      </c>
      <c r="G49" s="11"/>
      <c r="H49" s="7"/>
    </row>
    <row r="50" spans="2:8" s="37" customFormat="1" ht="15.75" x14ac:dyDescent="0.25">
      <c r="B50" s="83"/>
      <c r="C50" s="3"/>
      <c r="D50" s="47"/>
      <c r="E50" s="23">
        <v>101</v>
      </c>
      <c r="F50" s="4" t="s">
        <v>50</v>
      </c>
      <c r="G50" s="11"/>
      <c r="H50" s="7"/>
    </row>
    <row r="51" spans="2:8" s="37" customFormat="1" ht="16.5" thickBot="1" x14ac:dyDescent="0.3">
      <c r="B51" s="83"/>
      <c r="C51" s="3"/>
      <c r="D51" s="47"/>
      <c r="E51" s="25">
        <v>101</v>
      </c>
      <c r="F51" s="12" t="s">
        <v>51</v>
      </c>
      <c r="G51" s="18"/>
      <c r="H51" s="19"/>
    </row>
    <row r="52" spans="2:8" s="37" customFormat="1" ht="15.75" x14ac:dyDescent="0.25">
      <c r="B52" s="83"/>
      <c r="C52" s="3"/>
      <c r="D52" s="47"/>
      <c r="E52" s="23">
        <v>101</v>
      </c>
      <c r="F52" s="4" t="s">
        <v>52</v>
      </c>
      <c r="G52" s="10" t="s">
        <v>124</v>
      </c>
      <c r="H52" s="7">
        <v>4800</v>
      </c>
    </row>
    <row r="53" spans="2:8" s="37" customFormat="1" ht="15.75" x14ac:dyDescent="0.25">
      <c r="B53" s="83"/>
      <c r="C53" s="3"/>
      <c r="D53" s="47"/>
      <c r="E53" s="23">
        <v>101</v>
      </c>
      <c r="F53" s="4" t="s">
        <v>53</v>
      </c>
      <c r="G53" s="9"/>
      <c r="H53" s="5"/>
    </row>
    <row r="54" spans="2:8" s="37" customFormat="1" ht="15.75" x14ac:dyDescent="0.25">
      <c r="B54" s="83"/>
      <c r="C54" s="3"/>
      <c r="D54" s="47"/>
      <c r="E54" s="23">
        <v>101</v>
      </c>
      <c r="F54" s="4" t="s">
        <v>54</v>
      </c>
      <c r="G54" s="9"/>
      <c r="H54" s="5"/>
    </row>
    <row r="55" spans="2:8" s="37" customFormat="1" ht="15.75" x14ac:dyDescent="0.25">
      <c r="B55" s="83"/>
      <c r="C55" s="3"/>
      <c r="D55" s="47"/>
      <c r="E55" s="23">
        <v>101</v>
      </c>
      <c r="F55" s="4" t="s">
        <v>55</v>
      </c>
      <c r="G55" s="9"/>
      <c r="H55" s="5"/>
    </row>
    <row r="56" spans="2:8" s="37" customFormat="1" ht="15.75" x14ac:dyDescent="0.25">
      <c r="B56" s="83"/>
      <c r="C56" s="3"/>
      <c r="D56" s="47"/>
      <c r="E56" s="23">
        <v>101</v>
      </c>
      <c r="F56" s="4" t="s">
        <v>56</v>
      </c>
      <c r="G56" s="9"/>
      <c r="H56" s="5"/>
    </row>
    <row r="57" spans="2:8" s="37" customFormat="1" ht="15.75" x14ac:dyDescent="0.25">
      <c r="B57" s="83"/>
      <c r="C57" s="3"/>
      <c r="D57" s="47"/>
      <c r="E57" s="23">
        <v>101</v>
      </c>
      <c r="F57" s="4" t="s">
        <v>57</v>
      </c>
      <c r="G57" s="9"/>
      <c r="H57" s="5"/>
    </row>
    <row r="58" spans="2:8" s="37" customFormat="1" ht="15.75" x14ac:dyDescent="0.25">
      <c r="B58" s="83"/>
      <c r="C58" s="3"/>
      <c r="D58" s="47"/>
      <c r="E58" s="23">
        <v>101</v>
      </c>
      <c r="F58" s="4" t="s">
        <v>58</v>
      </c>
      <c r="G58" s="9"/>
      <c r="H58" s="5"/>
    </row>
    <row r="59" spans="2:8" s="37" customFormat="1" ht="15.75" x14ac:dyDescent="0.25">
      <c r="B59" s="83"/>
      <c r="C59" s="3"/>
      <c r="D59" s="47"/>
      <c r="E59" s="23">
        <v>101</v>
      </c>
      <c r="F59" s="4" t="s">
        <v>59</v>
      </c>
      <c r="G59" s="9"/>
      <c r="H59" s="5"/>
    </row>
    <row r="60" spans="2:8" s="37" customFormat="1" ht="15.75" x14ac:dyDescent="0.25">
      <c r="B60" s="83"/>
      <c r="C60" s="3"/>
      <c r="D60" s="47"/>
      <c r="E60" s="23">
        <v>101</v>
      </c>
      <c r="F60" s="4" t="s">
        <v>60</v>
      </c>
      <c r="G60" s="9"/>
      <c r="H60" s="5"/>
    </row>
    <row r="61" spans="2:8" s="37" customFormat="1" ht="15.75" x14ac:dyDescent="0.25">
      <c r="B61" s="83"/>
      <c r="C61" s="3"/>
      <c r="D61" s="47"/>
      <c r="E61" s="23">
        <v>101</v>
      </c>
      <c r="F61" s="4" t="s">
        <v>61</v>
      </c>
      <c r="G61" s="9"/>
      <c r="H61" s="5"/>
    </row>
    <row r="62" spans="2:8" s="37" customFormat="1" ht="15.75" x14ac:dyDescent="0.25">
      <c r="B62" s="83"/>
      <c r="C62" s="3"/>
      <c r="D62" s="47"/>
      <c r="E62" s="23">
        <v>101</v>
      </c>
      <c r="F62" s="4" t="s">
        <v>62</v>
      </c>
      <c r="G62" s="9"/>
      <c r="H62" s="5"/>
    </row>
    <row r="63" spans="2:8" s="37" customFormat="1" ht="15.75" x14ac:dyDescent="0.25">
      <c r="B63" s="83"/>
      <c r="C63" s="3"/>
      <c r="D63" s="47"/>
      <c r="E63" s="23">
        <v>101</v>
      </c>
      <c r="F63" s="4" t="s">
        <v>63</v>
      </c>
      <c r="G63" s="20"/>
      <c r="H63" s="5"/>
    </row>
    <row r="64" spans="2:8" s="37" customFormat="1" ht="15.75" x14ac:dyDescent="0.25">
      <c r="B64" s="83"/>
      <c r="C64" s="3"/>
      <c r="D64" s="47"/>
      <c r="E64" s="23">
        <v>101</v>
      </c>
      <c r="F64" s="4" t="s">
        <v>64</v>
      </c>
      <c r="G64" s="20"/>
      <c r="H64" s="5"/>
    </row>
    <row r="65" spans="2:8" s="37" customFormat="1" ht="15.75" x14ac:dyDescent="0.25">
      <c r="B65" s="83"/>
      <c r="C65" s="3"/>
      <c r="D65" s="47"/>
      <c r="E65" s="23">
        <v>101</v>
      </c>
      <c r="F65" s="4" t="s">
        <v>65</v>
      </c>
      <c r="G65" s="9"/>
      <c r="H65" s="21"/>
    </row>
    <row r="66" spans="2:8" s="37" customFormat="1" ht="15.75" x14ac:dyDescent="0.25">
      <c r="B66" s="83"/>
      <c r="C66" s="3"/>
      <c r="D66" s="47"/>
      <c r="E66" s="23">
        <v>101</v>
      </c>
      <c r="F66" s="4" t="s">
        <v>66</v>
      </c>
      <c r="G66" s="9"/>
      <c r="H66" s="5"/>
    </row>
    <row r="67" spans="2:8" s="37" customFormat="1" ht="15.75" x14ac:dyDescent="0.25">
      <c r="B67" s="83"/>
      <c r="C67" s="3"/>
      <c r="D67" s="47"/>
      <c r="E67" s="23">
        <v>101</v>
      </c>
      <c r="F67" s="4" t="s">
        <v>67</v>
      </c>
      <c r="G67" s="86"/>
      <c r="H67" s="5"/>
    </row>
    <row r="68" spans="2:8" s="37" customFormat="1" ht="15.75" x14ac:dyDescent="0.25">
      <c r="B68" s="83"/>
      <c r="C68" s="3"/>
      <c r="D68" s="47"/>
      <c r="E68" s="23">
        <v>101</v>
      </c>
      <c r="F68" s="4" t="s">
        <v>68</v>
      </c>
      <c r="G68" s="9"/>
      <c r="H68" s="5"/>
    </row>
    <row r="69" spans="2:8" s="37" customFormat="1" ht="15.75" x14ac:dyDescent="0.25">
      <c r="B69" s="83"/>
      <c r="C69" s="3"/>
      <c r="D69" s="47"/>
      <c r="E69" s="23">
        <v>101</v>
      </c>
      <c r="F69" s="4" t="s">
        <v>69</v>
      </c>
      <c r="G69" s="9"/>
      <c r="H69" s="5"/>
    </row>
    <row r="70" spans="2:8" s="37" customFormat="1" ht="15.75" x14ac:dyDescent="0.25">
      <c r="B70" s="83"/>
      <c r="C70" s="3"/>
      <c r="D70" s="47"/>
      <c r="E70" s="23">
        <v>101</v>
      </c>
      <c r="F70" s="4" t="s">
        <v>70</v>
      </c>
      <c r="G70" s="9"/>
      <c r="H70" s="5"/>
    </row>
    <row r="71" spans="2:8" s="37" customFormat="1" ht="15.75" x14ac:dyDescent="0.25">
      <c r="B71" s="83"/>
      <c r="C71" s="3"/>
      <c r="D71" s="47"/>
      <c r="E71" s="23">
        <v>101</v>
      </c>
      <c r="F71" s="4" t="s">
        <v>71</v>
      </c>
      <c r="G71" s="9"/>
      <c r="H71" s="5"/>
    </row>
    <row r="72" spans="2:8" s="37" customFormat="1" ht="15.75" x14ac:dyDescent="0.25">
      <c r="B72" s="83"/>
      <c r="C72" s="3"/>
      <c r="D72" s="47"/>
      <c r="E72" s="23">
        <v>101</v>
      </c>
      <c r="F72" s="4" t="s">
        <v>72</v>
      </c>
      <c r="G72" s="9"/>
      <c r="H72" s="5"/>
    </row>
    <row r="73" spans="2:8" s="37" customFormat="1" ht="15.75" x14ac:dyDescent="0.25">
      <c r="B73" s="83"/>
      <c r="C73" s="3"/>
      <c r="D73" s="47"/>
      <c r="E73" s="23">
        <v>101</v>
      </c>
      <c r="F73" s="4" t="s">
        <v>73</v>
      </c>
      <c r="G73" s="9"/>
      <c r="H73" s="5"/>
    </row>
    <row r="74" spans="2:8" s="37" customFormat="1" ht="15.75" x14ac:dyDescent="0.25">
      <c r="B74" s="83"/>
      <c r="C74" s="3"/>
      <c r="D74" s="47"/>
      <c r="E74" s="23">
        <v>101</v>
      </c>
      <c r="F74" s="4" t="s">
        <v>74</v>
      </c>
      <c r="G74" s="9"/>
      <c r="H74" s="5"/>
    </row>
    <row r="75" spans="2:8" s="37" customFormat="1" ht="15.75" x14ac:dyDescent="0.25">
      <c r="B75" s="83"/>
      <c r="C75" s="3"/>
      <c r="D75" s="47"/>
      <c r="E75" s="23">
        <v>101</v>
      </c>
      <c r="F75" s="4" t="s">
        <v>75</v>
      </c>
      <c r="G75" s="9" t="s">
        <v>125</v>
      </c>
      <c r="H75" s="5">
        <v>7500</v>
      </c>
    </row>
    <row r="76" spans="2:8" s="37" customFormat="1" ht="16.5" thickBot="1" x14ac:dyDescent="0.3">
      <c r="B76" s="83"/>
      <c r="C76" s="3"/>
      <c r="D76" s="47"/>
      <c r="E76" s="25">
        <v>101</v>
      </c>
      <c r="F76" s="12" t="s">
        <v>76</v>
      </c>
      <c r="G76" s="13"/>
      <c r="H76" s="14"/>
    </row>
    <row r="77" spans="2:8" s="37" customFormat="1" ht="15.75" x14ac:dyDescent="0.25">
      <c r="B77" s="83"/>
      <c r="C77" s="3"/>
      <c r="D77" s="48"/>
      <c r="E77" s="22">
        <v>102</v>
      </c>
      <c r="F77" s="49"/>
      <c r="G77" s="50" t="s">
        <v>77</v>
      </c>
      <c r="H77" s="51"/>
    </row>
    <row r="78" spans="2:8" s="37" customFormat="1" x14ac:dyDescent="0.2">
      <c r="B78" s="83"/>
      <c r="C78" s="3"/>
      <c r="D78" s="48"/>
      <c r="E78" s="29">
        <v>102</v>
      </c>
      <c r="F78" s="24"/>
      <c r="G78" s="52"/>
      <c r="H78" s="5"/>
    </row>
    <row r="79" spans="2:8" s="37" customFormat="1" x14ac:dyDescent="0.2">
      <c r="B79" s="83"/>
      <c r="C79" s="3"/>
      <c r="D79" s="48"/>
      <c r="E79" s="29">
        <v>102</v>
      </c>
      <c r="F79" s="56"/>
      <c r="G79" s="52"/>
      <c r="H79" s="8"/>
    </row>
    <row r="80" spans="2:8" s="37" customFormat="1" x14ac:dyDescent="0.2">
      <c r="B80" s="83"/>
      <c r="C80" s="3"/>
      <c r="D80" s="48"/>
      <c r="E80" s="29">
        <v>102</v>
      </c>
      <c r="F80" s="56"/>
      <c r="G80" s="52"/>
      <c r="H80" s="8"/>
    </row>
    <row r="81" spans="2:8" s="37" customFormat="1" x14ac:dyDescent="0.2">
      <c r="B81" s="83"/>
      <c r="C81" s="3"/>
      <c r="D81" s="48"/>
      <c r="E81" s="29">
        <v>102</v>
      </c>
      <c r="F81" s="56"/>
      <c r="G81" s="52"/>
      <c r="H81" s="8"/>
    </row>
    <row r="82" spans="2:8" s="37" customFormat="1" x14ac:dyDescent="0.2">
      <c r="B82" s="83"/>
      <c r="C82" s="3"/>
      <c r="D82" s="48"/>
      <c r="E82" s="29">
        <v>102</v>
      </c>
      <c r="F82" s="56"/>
      <c r="G82" s="52"/>
      <c r="H82" s="8"/>
    </row>
    <row r="83" spans="2:8" s="37" customFormat="1" ht="15.75" thickBot="1" x14ac:dyDescent="0.25">
      <c r="B83" s="83"/>
      <c r="C83" s="3"/>
      <c r="D83" s="48"/>
      <c r="E83" s="53">
        <v>102</v>
      </c>
      <c r="F83" s="26"/>
      <c r="G83" s="54"/>
      <c r="H83" s="55"/>
    </row>
    <row r="84" spans="2:8" s="37" customFormat="1" ht="15.75" x14ac:dyDescent="0.25">
      <c r="B84" s="83"/>
      <c r="C84" s="3"/>
      <c r="D84" s="48"/>
      <c r="E84" s="22">
        <v>103</v>
      </c>
      <c r="F84" s="49"/>
      <c r="G84" s="50" t="s">
        <v>78</v>
      </c>
      <c r="H84" s="51"/>
    </row>
    <row r="85" spans="2:8" s="37" customFormat="1" x14ac:dyDescent="0.2">
      <c r="B85" s="83"/>
      <c r="C85" s="3"/>
      <c r="D85" s="48"/>
      <c r="E85" s="29">
        <v>103</v>
      </c>
      <c r="F85" s="24"/>
      <c r="G85" s="52"/>
      <c r="H85" s="5"/>
    </row>
    <row r="86" spans="2:8" s="37" customFormat="1" x14ac:dyDescent="0.2">
      <c r="B86" s="83"/>
      <c r="C86" s="3"/>
      <c r="D86" s="48"/>
      <c r="E86" s="29">
        <v>103</v>
      </c>
      <c r="F86" s="56"/>
      <c r="G86" s="52"/>
      <c r="H86" s="5"/>
    </row>
    <row r="87" spans="2:8" s="37" customFormat="1" x14ac:dyDescent="0.2">
      <c r="B87" s="83"/>
      <c r="C87" s="3"/>
      <c r="D87" s="48"/>
      <c r="E87" s="29">
        <v>103</v>
      </c>
      <c r="F87" s="56"/>
      <c r="G87" s="52"/>
      <c r="H87" s="8"/>
    </row>
    <row r="88" spans="2:8" s="37" customFormat="1" x14ac:dyDescent="0.2">
      <c r="B88" s="83"/>
      <c r="C88" s="3"/>
      <c r="D88" s="48"/>
      <c r="E88" s="29">
        <v>103</v>
      </c>
      <c r="F88" s="56"/>
      <c r="G88" s="52"/>
      <c r="H88" s="8"/>
    </row>
    <row r="89" spans="2:8" s="37" customFormat="1" ht="16.5" thickBot="1" x14ac:dyDescent="0.3">
      <c r="B89" s="83"/>
      <c r="C89" s="3"/>
      <c r="D89" s="48"/>
      <c r="E89" s="53">
        <v>103</v>
      </c>
      <c r="F89" s="87"/>
      <c r="G89" s="54"/>
      <c r="H89" s="55"/>
    </row>
    <row r="90" spans="2:8" s="37" customFormat="1" ht="15.75" x14ac:dyDescent="0.25">
      <c r="B90" s="83"/>
      <c r="C90" s="3"/>
      <c r="D90" s="48"/>
      <c r="E90" s="22">
        <v>104</v>
      </c>
      <c r="F90" s="49"/>
      <c r="G90" s="50" t="s">
        <v>79</v>
      </c>
      <c r="H90" s="51"/>
    </row>
    <row r="91" spans="2:8" s="37" customFormat="1" x14ac:dyDescent="0.2">
      <c r="B91" s="83"/>
      <c r="C91" s="3"/>
      <c r="D91" s="48"/>
      <c r="E91" s="29">
        <v>104</v>
      </c>
      <c r="F91" s="56"/>
      <c r="G91" s="52"/>
      <c r="H91" s="8"/>
    </row>
    <row r="92" spans="2:8" s="37" customFormat="1" x14ac:dyDescent="0.2">
      <c r="B92" s="83"/>
      <c r="C92" s="3"/>
      <c r="D92" s="48"/>
      <c r="E92" s="29">
        <v>104</v>
      </c>
      <c r="F92" s="57"/>
      <c r="G92" s="52"/>
      <c r="H92" s="8"/>
    </row>
    <row r="93" spans="2:8" s="37" customFormat="1" x14ac:dyDescent="0.2">
      <c r="B93" s="83"/>
      <c r="C93" s="3"/>
      <c r="D93" s="48"/>
      <c r="E93" s="29">
        <v>104</v>
      </c>
      <c r="F93" s="57"/>
      <c r="G93" s="52"/>
      <c r="H93" s="8"/>
    </row>
    <row r="94" spans="2:8" s="37" customFormat="1" x14ac:dyDescent="0.2">
      <c r="B94" s="83"/>
      <c r="C94" s="3"/>
      <c r="D94" s="48"/>
      <c r="E94" s="29">
        <v>104</v>
      </c>
      <c r="F94" s="57"/>
      <c r="G94" s="52"/>
      <c r="H94" s="8"/>
    </row>
    <row r="95" spans="2:8" s="37" customFormat="1" x14ac:dyDescent="0.2">
      <c r="B95" s="83"/>
      <c r="C95" s="3"/>
      <c r="D95" s="48"/>
      <c r="E95" s="29">
        <v>104</v>
      </c>
      <c r="F95" s="57"/>
      <c r="G95" s="52"/>
      <c r="H95" s="8" t="s">
        <v>82</v>
      </c>
    </row>
    <row r="96" spans="2:8" s="37" customFormat="1" ht="15.75" thickBot="1" x14ac:dyDescent="0.25">
      <c r="B96" s="83"/>
      <c r="C96" s="3"/>
      <c r="D96" s="48"/>
      <c r="E96" s="53">
        <v>104</v>
      </c>
      <c r="F96" s="26"/>
      <c r="G96" s="54"/>
      <c r="H96" s="55"/>
    </row>
    <row r="97" spans="2:8" s="37" customFormat="1" ht="15.75" x14ac:dyDescent="0.25">
      <c r="B97" s="83"/>
      <c r="C97" s="3"/>
      <c r="D97" s="48"/>
      <c r="E97" s="27"/>
      <c r="F97" s="58"/>
      <c r="G97" s="59" t="s">
        <v>91</v>
      </c>
      <c r="H97" s="60"/>
    </row>
    <row r="98" spans="2:8" s="37" customFormat="1" ht="15.75" x14ac:dyDescent="0.25">
      <c r="B98" s="83"/>
      <c r="C98" s="3"/>
      <c r="D98" s="48"/>
      <c r="E98" s="29"/>
      <c r="F98" s="61"/>
      <c r="G98" s="30" t="s">
        <v>80</v>
      </c>
      <c r="H98" s="28"/>
    </row>
    <row r="99" spans="2:8" s="37" customFormat="1" ht="15.75" x14ac:dyDescent="0.25">
      <c r="B99" s="83"/>
      <c r="C99" s="3"/>
      <c r="D99" s="48"/>
      <c r="E99" s="29"/>
      <c r="F99" s="61"/>
      <c r="G99" s="30" t="s">
        <v>103</v>
      </c>
      <c r="H99" s="28"/>
    </row>
    <row r="100" spans="2:8" s="37" customFormat="1" ht="15.75" x14ac:dyDescent="0.25">
      <c r="B100" s="83"/>
      <c r="C100" s="3"/>
      <c r="D100" s="48"/>
      <c r="E100" s="29"/>
      <c r="F100" s="61"/>
      <c r="G100" s="30" t="s">
        <v>81</v>
      </c>
      <c r="H100" s="28"/>
    </row>
    <row r="101" spans="2:8" s="37" customFormat="1" ht="15.75" x14ac:dyDescent="0.25">
      <c r="B101" s="83"/>
      <c r="C101" s="3"/>
      <c r="D101" s="48"/>
      <c r="E101" s="29"/>
      <c r="F101" s="61"/>
      <c r="G101" s="30" t="s">
        <v>104</v>
      </c>
      <c r="H101" s="28"/>
    </row>
    <row r="102" spans="2:8" s="37" customFormat="1" ht="15.75" x14ac:dyDescent="0.25">
      <c r="B102" s="83"/>
      <c r="C102" s="3"/>
      <c r="D102" s="48"/>
      <c r="E102" s="29"/>
      <c r="F102" s="61"/>
      <c r="G102" s="30" t="s">
        <v>95</v>
      </c>
      <c r="H102" s="28"/>
    </row>
    <row r="103" spans="2:8" s="37" customFormat="1" ht="15.75" x14ac:dyDescent="0.25">
      <c r="B103" s="83"/>
      <c r="C103" s="3"/>
      <c r="D103" s="48"/>
      <c r="E103" s="29"/>
      <c r="F103" s="61"/>
      <c r="G103" s="30" t="s">
        <v>94</v>
      </c>
      <c r="H103" s="28"/>
    </row>
    <row r="104" spans="2:8" s="37" customFormat="1" ht="15.75" x14ac:dyDescent="0.25">
      <c r="B104" s="83"/>
      <c r="C104" s="3"/>
      <c r="D104" s="48"/>
      <c r="E104" s="29"/>
      <c r="F104" s="61"/>
      <c r="G104" s="30" t="s">
        <v>84</v>
      </c>
      <c r="H104" s="28"/>
    </row>
    <row r="105" spans="2:8" s="37" customFormat="1" ht="15.75" x14ac:dyDescent="0.25">
      <c r="B105" s="83"/>
      <c r="C105" s="3"/>
      <c r="D105" s="48"/>
      <c r="E105" s="29"/>
      <c r="F105" s="61"/>
      <c r="G105" s="30" t="s">
        <v>83</v>
      </c>
      <c r="H105" s="28"/>
    </row>
    <row r="106" spans="2:8" s="37" customFormat="1" ht="15.75" x14ac:dyDescent="0.25">
      <c r="B106" s="83"/>
      <c r="C106" s="3"/>
      <c r="D106" s="48"/>
      <c r="E106" s="29"/>
      <c r="F106" s="61"/>
      <c r="G106" s="30" t="s">
        <v>96</v>
      </c>
      <c r="H106" s="28"/>
    </row>
    <row r="107" spans="2:8" s="37" customFormat="1" ht="15.75" x14ac:dyDescent="0.25">
      <c r="B107" s="83"/>
      <c r="C107" s="3"/>
      <c r="D107" s="48"/>
      <c r="E107" s="29"/>
      <c r="F107" s="61"/>
      <c r="G107" s="30" t="s">
        <v>97</v>
      </c>
      <c r="H107" s="28"/>
    </row>
    <row r="108" spans="2:8" s="37" customFormat="1" ht="15.75" x14ac:dyDescent="0.25">
      <c r="B108" s="83"/>
      <c r="C108" s="3"/>
      <c r="D108" s="48"/>
      <c r="E108" s="29"/>
      <c r="F108" s="61"/>
      <c r="G108" s="30" t="s">
        <v>105</v>
      </c>
      <c r="H108" s="28"/>
    </row>
    <row r="109" spans="2:8" s="37" customFormat="1" ht="15.75" x14ac:dyDescent="0.25">
      <c r="B109" s="83"/>
      <c r="C109" s="3"/>
      <c r="D109" s="48"/>
      <c r="E109" s="29"/>
      <c r="F109" s="61"/>
      <c r="G109" s="30" t="s">
        <v>98</v>
      </c>
      <c r="H109" s="28"/>
    </row>
    <row r="110" spans="2:8" s="37" customFormat="1" ht="16.5" thickBot="1" x14ac:dyDescent="0.3">
      <c r="B110" s="83"/>
      <c r="C110" s="31"/>
      <c r="D110" s="62"/>
      <c r="E110" s="88"/>
      <c r="F110" s="89"/>
      <c r="G110" s="90" t="s">
        <v>106</v>
      </c>
      <c r="H110" s="91"/>
    </row>
    <row r="111" spans="2:8" s="36" customFormat="1" ht="16.5" thickBot="1" x14ac:dyDescent="0.25">
      <c r="B111" s="92"/>
      <c r="C111" s="63"/>
      <c r="D111" s="93"/>
      <c r="E111" s="94"/>
      <c r="F111" s="94"/>
      <c r="G111" s="95" t="s">
        <v>85</v>
      </c>
      <c r="H111" s="64">
        <f>SUM(H10:H110)</f>
        <v>12300</v>
      </c>
    </row>
    <row r="112" spans="2:8" ht="16.5" thickBot="1" x14ac:dyDescent="0.3">
      <c r="B112" s="92"/>
      <c r="C112" s="40" t="s">
        <v>86</v>
      </c>
      <c r="D112" s="65">
        <f>SUM(D10:D111)</f>
        <v>16000</v>
      </c>
      <c r="E112" s="66"/>
      <c r="F112" s="96"/>
      <c r="G112" s="97" t="s">
        <v>87</v>
      </c>
      <c r="H112" s="98">
        <f>H9-H111</f>
        <v>16291</v>
      </c>
    </row>
    <row r="113" spans="2:8" ht="16.5" thickBot="1" x14ac:dyDescent="0.3">
      <c r="B113" s="99"/>
      <c r="C113" s="40" t="s">
        <v>88</v>
      </c>
      <c r="D113" s="68">
        <f>D9+D112</f>
        <v>28591</v>
      </c>
      <c r="E113" s="69"/>
      <c r="F113" s="99"/>
      <c r="G113" s="100" t="s">
        <v>89</v>
      </c>
      <c r="H113" s="67">
        <f>H111+H112</f>
        <v>28591</v>
      </c>
    </row>
    <row r="114" spans="2:8" ht="15.75" x14ac:dyDescent="0.25">
      <c r="B114" s="70"/>
      <c r="C114" s="70"/>
      <c r="D114" s="71"/>
      <c r="E114" s="72"/>
      <c r="F114" s="70"/>
      <c r="G114" s="70"/>
      <c r="H114" s="73"/>
    </row>
    <row r="115" spans="2:8" ht="15.75" x14ac:dyDescent="0.25">
      <c r="B115" s="70"/>
      <c r="C115" s="70"/>
      <c r="D115" s="71"/>
      <c r="E115" s="72"/>
      <c r="F115" s="70"/>
      <c r="G115" s="70"/>
      <c r="H115" s="73"/>
    </row>
    <row r="116" spans="2:8" ht="15.75" x14ac:dyDescent="0.25">
      <c r="B116" s="70"/>
      <c r="C116" s="70"/>
      <c r="D116" s="71"/>
      <c r="E116" s="72"/>
      <c r="F116" s="70"/>
      <c r="G116" s="70"/>
      <c r="H116" s="73"/>
    </row>
    <row r="117" spans="2:8" ht="15.75" x14ac:dyDescent="0.25">
      <c r="B117" s="70"/>
      <c r="C117" s="70"/>
      <c r="D117" s="71"/>
      <c r="E117" s="72"/>
      <c r="F117" s="70"/>
      <c r="G117" s="70"/>
      <c r="H117" s="73"/>
    </row>
    <row r="118" spans="2:8" ht="15.75" x14ac:dyDescent="0.25">
      <c r="B118" s="101" t="s">
        <v>99</v>
      </c>
      <c r="C118" s="101"/>
      <c r="D118" s="102" t="s">
        <v>100</v>
      </c>
      <c r="E118" s="102"/>
      <c r="F118" s="103" t="s">
        <v>101</v>
      </c>
      <c r="G118" s="103"/>
      <c r="H118" s="32" t="s">
        <v>90</v>
      </c>
    </row>
    <row r="119" spans="2:8" ht="15.75" x14ac:dyDescent="0.25">
      <c r="B119" s="70"/>
      <c r="C119" s="70"/>
      <c r="D119" s="71"/>
      <c r="E119" s="72"/>
      <c r="F119" s="70"/>
      <c r="G119" s="74"/>
    </row>
    <row r="122" spans="2:8" x14ac:dyDescent="0.2">
      <c r="H122" s="77"/>
    </row>
    <row r="123" spans="2:8" x14ac:dyDescent="0.2">
      <c r="B123" s="35"/>
      <c r="D123" s="35"/>
      <c r="F123" s="35"/>
      <c r="G123" s="35"/>
      <c r="H123" s="77"/>
    </row>
    <row r="124" spans="2:8" x14ac:dyDescent="0.2">
      <c r="B124" s="35"/>
      <c r="D124" s="35"/>
      <c r="F124" s="35"/>
      <c r="G124" s="35"/>
      <c r="H124" s="77"/>
    </row>
  </sheetData>
  <mergeCells count="18">
    <mergeCell ref="H7:H8"/>
    <mergeCell ref="B9:C9"/>
    <mergeCell ref="F9:G9"/>
    <mergeCell ref="B118:C118"/>
    <mergeCell ref="D118:E118"/>
    <mergeCell ref="F118:G118"/>
    <mergeCell ref="B7:B8"/>
    <mergeCell ref="C7:C8"/>
    <mergeCell ref="D7:D8"/>
    <mergeCell ref="E7:E8"/>
    <mergeCell ref="F7:F8"/>
    <mergeCell ref="G7:G8"/>
    <mergeCell ref="B1:H1"/>
    <mergeCell ref="B2:H2"/>
    <mergeCell ref="B3:H3"/>
    <mergeCell ref="B4:H4"/>
    <mergeCell ref="B6:D6"/>
    <mergeCell ref="F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0F9C-3FE7-443A-889D-2D703D92C607}">
  <dimension ref="A1:H124"/>
  <sheetViews>
    <sheetView topLeftCell="A106" workbookViewId="0">
      <selection activeCell="G105" sqref="G105"/>
    </sheetView>
  </sheetViews>
  <sheetFormatPr defaultColWidth="9.140625" defaultRowHeight="15" x14ac:dyDescent="0.2"/>
  <cols>
    <col min="1" max="1" width="0.140625" style="35" customWidth="1"/>
    <col min="2" max="2" width="12" style="37" customWidth="1"/>
    <col min="3" max="3" width="30.28515625" style="35" customWidth="1"/>
    <col min="4" max="4" width="14.85546875" style="37" customWidth="1"/>
    <col min="5" max="5" width="11.5703125" style="35" bestFit="1" customWidth="1"/>
    <col min="6" max="6" width="13.42578125" style="37" customWidth="1"/>
    <col min="7" max="7" width="54.5703125" style="76" customWidth="1"/>
    <col min="8" max="8" width="12.28515625" style="75" bestFit="1" customWidth="1"/>
    <col min="9" max="9" width="8.85546875" style="35" customWidth="1"/>
    <col min="10" max="12" width="9.140625" style="35"/>
    <col min="13" max="13" width="11.85546875" style="35" customWidth="1"/>
    <col min="14" max="16384" width="9.140625" style="35"/>
  </cols>
  <sheetData>
    <row r="1" spans="1:8" s="33" customFormat="1" ht="20.25" x14ac:dyDescent="0.3">
      <c r="B1" s="116" t="s">
        <v>0</v>
      </c>
      <c r="C1" s="116"/>
      <c r="D1" s="116"/>
      <c r="E1" s="116"/>
      <c r="F1" s="116"/>
      <c r="G1" s="116"/>
      <c r="H1" s="116"/>
    </row>
    <row r="2" spans="1:8" s="33" customFormat="1" ht="20.25" x14ac:dyDescent="0.3">
      <c r="B2" s="117" t="s">
        <v>1</v>
      </c>
      <c r="C2" s="117"/>
      <c r="D2" s="117"/>
      <c r="E2" s="117"/>
      <c r="F2" s="117"/>
      <c r="G2" s="117"/>
      <c r="H2" s="117"/>
    </row>
    <row r="3" spans="1:8" s="34" customFormat="1" ht="20.25" x14ac:dyDescent="0.3">
      <c r="A3" s="34" t="s">
        <v>2</v>
      </c>
      <c r="B3" s="116" t="s">
        <v>102</v>
      </c>
      <c r="C3" s="116"/>
      <c r="D3" s="116"/>
      <c r="E3" s="116"/>
      <c r="F3" s="116"/>
      <c r="G3" s="116"/>
      <c r="H3" s="116"/>
    </row>
    <row r="4" spans="1:8" ht="18" x14ac:dyDescent="0.25">
      <c r="B4" s="118" t="s">
        <v>126</v>
      </c>
      <c r="C4" s="118"/>
      <c r="D4" s="118"/>
      <c r="E4" s="118"/>
      <c r="F4" s="118"/>
      <c r="G4" s="118"/>
      <c r="H4" s="118"/>
    </row>
    <row r="5" spans="1:8" s="36" customFormat="1" ht="16.5" thickBot="1" x14ac:dyDescent="0.3">
      <c r="B5" s="37"/>
      <c r="C5" s="37"/>
      <c r="D5" s="38"/>
      <c r="E5" s="38"/>
      <c r="F5" s="38"/>
      <c r="G5" s="38"/>
      <c r="H5" s="39"/>
    </row>
    <row r="6" spans="1:8" ht="16.5" thickBot="1" x14ac:dyDescent="0.25">
      <c r="B6" s="106" t="s">
        <v>3</v>
      </c>
      <c r="C6" s="119"/>
      <c r="D6" s="119"/>
      <c r="E6" s="41"/>
      <c r="F6" s="106" t="s">
        <v>4</v>
      </c>
      <c r="G6" s="119"/>
      <c r="H6" s="107"/>
    </row>
    <row r="7" spans="1:8" s="42" customFormat="1" ht="16.5" x14ac:dyDescent="0.25">
      <c r="B7" s="110" t="s">
        <v>5</v>
      </c>
      <c r="C7" s="112" t="s">
        <v>6</v>
      </c>
      <c r="D7" s="114" t="s">
        <v>7</v>
      </c>
      <c r="E7" s="114" t="s">
        <v>8</v>
      </c>
      <c r="F7" s="110" t="s">
        <v>5</v>
      </c>
      <c r="G7" s="112" t="s">
        <v>6</v>
      </c>
      <c r="H7" s="104" t="s">
        <v>7</v>
      </c>
    </row>
    <row r="8" spans="1:8" ht="15.75" thickBot="1" x14ac:dyDescent="0.25">
      <c r="B8" s="111"/>
      <c r="C8" s="113"/>
      <c r="D8" s="115"/>
      <c r="E8" s="115"/>
      <c r="F8" s="111"/>
      <c r="G8" s="113"/>
      <c r="H8" s="105"/>
    </row>
    <row r="9" spans="1:8" s="37" customFormat="1" ht="16.5" thickBot="1" x14ac:dyDescent="0.3">
      <c r="B9" s="106" t="s">
        <v>9</v>
      </c>
      <c r="C9" s="107"/>
      <c r="D9" s="43">
        <v>16291</v>
      </c>
      <c r="E9" s="78"/>
      <c r="F9" s="108" t="s">
        <v>10</v>
      </c>
      <c r="G9" s="109"/>
      <c r="H9" s="44">
        <f>D113</f>
        <v>46291</v>
      </c>
    </row>
    <row r="10" spans="1:8" s="37" customFormat="1" ht="16.5" thickBot="1" x14ac:dyDescent="0.3">
      <c r="B10" s="79"/>
      <c r="C10" s="3"/>
      <c r="D10" s="80"/>
      <c r="E10" s="81"/>
      <c r="F10" s="82"/>
      <c r="G10" s="45" t="s">
        <v>92</v>
      </c>
      <c r="H10" s="46"/>
    </row>
    <row r="11" spans="1:8" s="37" customFormat="1" ht="15.75" x14ac:dyDescent="0.25">
      <c r="B11" s="83"/>
      <c r="C11" s="3" t="s">
        <v>93</v>
      </c>
      <c r="D11" s="84">
        <v>30000</v>
      </c>
      <c r="E11" s="27">
        <v>101</v>
      </c>
      <c r="F11" s="1" t="s">
        <v>11</v>
      </c>
      <c r="G11" s="17"/>
      <c r="H11" s="2"/>
    </row>
    <row r="12" spans="1:8" s="37" customFormat="1" ht="15.75" x14ac:dyDescent="0.25">
      <c r="B12" s="83"/>
      <c r="C12" s="3"/>
      <c r="D12" s="47"/>
      <c r="E12" s="23">
        <v>101</v>
      </c>
      <c r="F12" s="4" t="s">
        <v>12</v>
      </c>
      <c r="G12" s="85"/>
      <c r="H12" s="5"/>
    </row>
    <row r="13" spans="1:8" s="37" customFormat="1" ht="15.75" x14ac:dyDescent="0.25">
      <c r="B13" s="83"/>
      <c r="C13" s="3"/>
      <c r="D13" s="47"/>
      <c r="E13" s="23">
        <v>101</v>
      </c>
      <c r="F13" s="4" t="s">
        <v>13</v>
      </c>
      <c r="G13" s="11"/>
      <c r="H13" s="6"/>
    </row>
    <row r="14" spans="1:8" s="37" customFormat="1" ht="15.75" x14ac:dyDescent="0.25">
      <c r="B14" s="83"/>
      <c r="C14" s="3"/>
      <c r="D14" s="47"/>
      <c r="E14" s="23">
        <v>101</v>
      </c>
      <c r="F14" s="4" t="s">
        <v>14</v>
      </c>
      <c r="G14" s="11"/>
      <c r="H14" s="7"/>
    </row>
    <row r="15" spans="1:8" s="37" customFormat="1" ht="15.75" x14ac:dyDescent="0.25">
      <c r="B15" s="83"/>
      <c r="C15" s="3"/>
      <c r="D15" s="47"/>
      <c r="E15" s="23">
        <v>101</v>
      </c>
      <c r="F15" s="4" t="s">
        <v>15</v>
      </c>
      <c r="G15" s="10"/>
      <c r="H15" s="7"/>
    </row>
    <row r="16" spans="1:8" s="37" customFormat="1" ht="15.75" x14ac:dyDescent="0.25">
      <c r="B16" s="83"/>
      <c r="C16" s="3"/>
      <c r="D16" s="47"/>
      <c r="E16" s="23">
        <v>101</v>
      </c>
      <c r="F16" s="4" t="s">
        <v>16</v>
      </c>
      <c r="G16" s="11"/>
      <c r="H16" s="7"/>
    </row>
    <row r="17" spans="2:8" s="37" customFormat="1" ht="15.75" x14ac:dyDescent="0.25">
      <c r="B17" s="83"/>
      <c r="C17" s="3"/>
      <c r="D17" s="47"/>
      <c r="E17" s="23">
        <v>101</v>
      </c>
      <c r="F17" s="4" t="s">
        <v>17</v>
      </c>
      <c r="G17" s="10"/>
      <c r="H17" s="7"/>
    </row>
    <row r="18" spans="2:8" s="37" customFormat="1" ht="15.75" x14ac:dyDescent="0.25">
      <c r="B18" s="83"/>
      <c r="C18" s="3"/>
      <c r="D18" s="47"/>
      <c r="E18" s="23">
        <v>101</v>
      </c>
      <c r="F18" s="4" t="s">
        <v>18</v>
      </c>
      <c r="G18" s="11"/>
      <c r="H18" s="7"/>
    </row>
    <row r="19" spans="2:8" s="37" customFormat="1" ht="15.75" x14ac:dyDescent="0.25">
      <c r="B19" s="83"/>
      <c r="C19" s="3"/>
      <c r="D19" s="47"/>
      <c r="E19" s="23">
        <v>101</v>
      </c>
      <c r="F19" s="4" t="s">
        <v>19</v>
      </c>
      <c r="G19" s="9"/>
      <c r="H19" s="5"/>
    </row>
    <row r="20" spans="2:8" s="37" customFormat="1" ht="15.75" x14ac:dyDescent="0.25">
      <c r="B20" s="83"/>
      <c r="C20" s="3"/>
      <c r="D20" s="47"/>
      <c r="E20" s="23">
        <v>101</v>
      </c>
      <c r="F20" s="4" t="s">
        <v>20</v>
      </c>
      <c r="G20" s="9"/>
      <c r="H20" s="5"/>
    </row>
    <row r="21" spans="2:8" s="37" customFormat="1" ht="15.75" x14ac:dyDescent="0.25">
      <c r="B21" s="83"/>
      <c r="C21" s="3"/>
      <c r="D21" s="47"/>
      <c r="E21" s="23">
        <v>101</v>
      </c>
      <c r="F21" s="4" t="s">
        <v>21</v>
      </c>
      <c r="G21" s="9"/>
      <c r="H21" s="5"/>
    </row>
    <row r="22" spans="2:8" s="37" customFormat="1" ht="15.75" x14ac:dyDescent="0.25">
      <c r="B22" s="83"/>
      <c r="C22" s="3"/>
      <c r="D22" s="47"/>
      <c r="E22" s="23">
        <v>101</v>
      </c>
      <c r="F22" s="4" t="s">
        <v>22</v>
      </c>
      <c r="G22" s="11"/>
      <c r="H22" s="7"/>
    </row>
    <row r="23" spans="2:8" s="37" customFormat="1" ht="15.75" x14ac:dyDescent="0.25">
      <c r="B23" s="83"/>
      <c r="C23" s="3"/>
      <c r="D23" s="47"/>
      <c r="E23" s="23">
        <v>101</v>
      </c>
      <c r="F23" s="4" t="s">
        <v>23</v>
      </c>
      <c r="G23" s="10"/>
      <c r="H23" s="7"/>
    </row>
    <row r="24" spans="2:8" s="37" customFormat="1" ht="15.75" x14ac:dyDescent="0.25">
      <c r="B24" s="83"/>
      <c r="C24" s="3"/>
      <c r="D24" s="47"/>
      <c r="E24" s="23">
        <v>101</v>
      </c>
      <c r="F24" s="4" t="s">
        <v>24</v>
      </c>
      <c r="G24" s="9"/>
      <c r="H24" s="8"/>
    </row>
    <row r="25" spans="2:8" s="37" customFormat="1" ht="15.75" x14ac:dyDescent="0.25">
      <c r="B25" s="83"/>
      <c r="C25" s="3"/>
      <c r="D25" s="47"/>
      <c r="E25" s="23">
        <v>101</v>
      </c>
      <c r="F25" s="4" t="s">
        <v>25</v>
      </c>
      <c r="G25" s="9"/>
      <c r="H25" s="5"/>
    </row>
    <row r="26" spans="2:8" s="37" customFormat="1" ht="15.75" x14ac:dyDescent="0.25">
      <c r="B26" s="83"/>
      <c r="C26" s="3"/>
      <c r="D26" s="47"/>
      <c r="E26" s="23">
        <v>101</v>
      </c>
      <c r="F26" s="4" t="s">
        <v>26</v>
      </c>
      <c r="G26" s="9"/>
      <c r="H26" s="5"/>
    </row>
    <row r="27" spans="2:8" s="37" customFormat="1" ht="15.75" x14ac:dyDescent="0.25">
      <c r="B27" s="83"/>
      <c r="C27" s="3"/>
      <c r="D27" s="47"/>
      <c r="E27" s="23">
        <v>101</v>
      </c>
      <c r="F27" s="4" t="s">
        <v>27</v>
      </c>
      <c r="G27" s="9"/>
      <c r="H27" s="5"/>
    </row>
    <row r="28" spans="2:8" s="37" customFormat="1" ht="15.75" x14ac:dyDescent="0.25">
      <c r="B28" s="83"/>
      <c r="C28" s="3"/>
      <c r="D28" s="47"/>
      <c r="E28" s="23">
        <v>101</v>
      </c>
      <c r="F28" s="4" t="s">
        <v>28</v>
      </c>
      <c r="G28" s="10"/>
      <c r="H28" s="7"/>
    </row>
    <row r="29" spans="2:8" s="37" customFormat="1" ht="15.75" x14ac:dyDescent="0.25">
      <c r="B29" s="83"/>
      <c r="C29" s="3"/>
      <c r="D29" s="47"/>
      <c r="E29" s="23">
        <v>101</v>
      </c>
      <c r="F29" s="4" t="s">
        <v>29</v>
      </c>
      <c r="G29" s="10"/>
      <c r="H29" s="7"/>
    </row>
    <row r="30" spans="2:8" s="37" customFormat="1" ht="15.75" x14ac:dyDescent="0.25">
      <c r="B30" s="83"/>
      <c r="C30" s="3"/>
      <c r="D30" s="47"/>
      <c r="E30" s="23">
        <v>101</v>
      </c>
      <c r="F30" s="4" t="s">
        <v>30</v>
      </c>
      <c r="G30" s="11"/>
      <c r="H30" s="7"/>
    </row>
    <row r="31" spans="2:8" s="37" customFormat="1" ht="15.75" x14ac:dyDescent="0.25">
      <c r="B31" s="83"/>
      <c r="C31" s="3"/>
      <c r="D31" s="47"/>
      <c r="E31" s="23">
        <v>101</v>
      </c>
      <c r="F31" s="4" t="s">
        <v>31</v>
      </c>
      <c r="G31" s="10"/>
      <c r="H31" s="7"/>
    </row>
    <row r="32" spans="2:8" s="37" customFormat="1" ht="15.75" x14ac:dyDescent="0.25">
      <c r="B32" s="83"/>
      <c r="C32" s="3"/>
      <c r="D32" s="47"/>
      <c r="E32" s="23">
        <v>101</v>
      </c>
      <c r="F32" s="4" t="s">
        <v>32</v>
      </c>
      <c r="G32" s="9"/>
      <c r="H32" s="5"/>
    </row>
    <row r="33" spans="2:8" s="37" customFormat="1" ht="15.75" x14ac:dyDescent="0.25">
      <c r="B33" s="83"/>
      <c r="C33" s="3"/>
      <c r="D33" s="47"/>
      <c r="E33" s="23">
        <v>101</v>
      </c>
      <c r="F33" s="4" t="s">
        <v>33</v>
      </c>
      <c r="G33" s="9"/>
      <c r="H33" s="5"/>
    </row>
    <row r="34" spans="2:8" s="37" customFormat="1" ht="15.75" x14ac:dyDescent="0.25">
      <c r="B34" s="83"/>
      <c r="C34" s="3"/>
      <c r="D34" s="47"/>
      <c r="E34" s="23">
        <v>101</v>
      </c>
      <c r="F34" s="4" t="s">
        <v>34</v>
      </c>
      <c r="G34" s="9"/>
      <c r="H34" s="5"/>
    </row>
    <row r="35" spans="2:8" s="37" customFormat="1" ht="15.75" x14ac:dyDescent="0.25">
      <c r="B35" s="83"/>
      <c r="C35" s="3"/>
      <c r="D35" s="47"/>
      <c r="E35" s="23">
        <v>101</v>
      </c>
      <c r="F35" s="4" t="s">
        <v>35</v>
      </c>
      <c r="G35" s="9"/>
      <c r="H35" s="5"/>
    </row>
    <row r="36" spans="2:8" s="37" customFormat="1" ht="15.75" x14ac:dyDescent="0.25">
      <c r="B36" s="83"/>
      <c r="C36" s="3"/>
      <c r="D36" s="47"/>
      <c r="E36" s="23">
        <v>101</v>
      </c>
      <c r="F36" s="4" t="s">
        <v>36</v>
      </c>
      <c r="G36" s="10"/>
      <c r="H36" s="7"/>
    </row>
    <row r="37" spans="2:8" s="37" customFormat="1" ht="15.75" x14ac:dyDescent="0.25">
      <c r="B37" s="83"/>
      <c r="C37" s="3"/>
      <c r="D37" s="47"/>
      <c r="E37" s="23">
        <v>101</v>
      </c>
      <c r="F37" s="4" t="s">
        <v>37</v>
      </c>
      <c r="G37" s="10"/>
      <c r="H37" s="7"/>
    </row>
    <row r="38" spans="2:8" s="37" customFormat="1" ht="16.5" thickBot="1" x14ac:dyDescent="0.3">
      <c r="B38" s="83"/>
      <c r="C38" s="3"/>
      <c r="D38" s="47"/>
      <c r="E38" s="25">
        <v>101</v>
      </c>
      <c r="F38" s="12" t="s">
        <v>38</v>
      </c>
      <c r="G38" s="13"/>
      <c r="H38" s="14"/>
    </row>
    <row r="39" spans="2:8" s="37" customFormat="1" ht="15.75" x14ac:dyDescent="0.25">
      <c r="B39" s="83"/>
      <c r="C39" s="3"/>
      <c r="D39" s="47"/>
      <c r="E39" s="27">
        <v>101</v>
      </c>
      <c r="F39" s="1" t="s">
        <v>39</v>
      </c>
      <c r="G39" s="15" t="s">
        <v>128</v>
      </c>
      <c r="H39" s="16">
        <v>5700</v>
      </c>
    </row>
    <row r="40" spans="2:8" s="37" customFormat="1" ht="15.75" x14ac:dyDescent="0.25">
      <c r="B40" s="83"/>
      <c r="C40" s="3"/>
      <c r="D40" s="47"/>
      <c r="E40" s="23">
        <v>101</v>
      </c>
      <c r="F40" s="4" t="s">
        <v>40</v>
      </c>
      <c r="G40" s="9" t="s">
        <v>127</v>
      </c>
      <c r="H40" s="5">
        <v>3500</v>
      </c>
    </row>
    <row r="41" spans="2:8" s="37" customFormat="1" ht="15.75" x14ac:dyDescent="0.25">
      <c r="B41" s="83"/>
      <c r="C41" s="3"/>
      <c r="D41" s="47"/>
      <c r="E41" s="23">
        <v>101</v>
      </c>
      <c r="F41" s="4" t="s">
        <v>41</v>
      </c>
      <c r="G41" s="9"/>
      <c r="H41" s="5"/>
    </row>
    <row r="42" spans="2:8" s="37" customFormat="1" ht="15.75" x14ac:dyDescent="0.25">
      <c r="B42" s="83"/>
      <c r="C42" s="3"/>
      <c r="D42" s="47"/>
      <c r="E42" s="23">
        <v>101</v>
      </c>
      <c r="F42" s="4" t="s">
        <v>42</v>
      </c>
      <c r="G42" s="9"/>
      <c r="H42" s="5"/>
    </row>
    <row r="43" spans="2:8" s="37" customFormat="1" ht="15.75" x14ac:dyDescent="0.25">
      <c r="B43" s="83"/>
      <c r="C43" s="3"/>
      <c r="D43" s="47"/>
      <c r="E43" s="23">
        <v>101</v>
      </c>
      <c r="F43" s="4" t="s">
        <v>43</v>
      </c>
      <c r="G43" s="9"/>
      <c r="H43" s="5"/>
    </row>
    <row r="44" spans="2:8" s="37" customFormat="1" ht="16.5" thickBot="1" x14ac:dyDescent="0.3">
      <c r="B44" s="83"/>
      <c r="C44" s="3"/>
      <c r="D44" s="47"/>
      <c r="E44" s="25">
        <v>101</v>
      </c>
      <c r="F44" s="12" t="s">
        <v>44</v>
      </c>
      <c r="G44" s="13"/>
      <c r="H44" s="14"/>
    </row>
    <row r="45" spans="2:8" s="37" customFormat="1" ht="15.75" x14ac:dyDescent="0.25">
      <c r="B45" s="83"/>
      <c r="C45" s="3"/>
      <c r="D45" s="47"/>
      <c r="E45" s="27">
        <v>101</v>
      </c>
      <c r="F45" s="1" t="s">
        <v>45</v>
      </c>
      <c r="G45" s="17"/>
      <c r="H45" s="2"/>
    </row>
    <row r="46" spans="2:8" s="37" customFormat="1" ht="15.75" x14ac:dyDescent="0.25">
      <c r="B46" s="83"/>
      <c r="C46" s="3"/>
      <c r="D46" s="47"/>
      <c r="E46" s="23">
        <v>101</v>
      </c>
      <c r="F46" s="4" t="s">
        <v>46</v>
      </c>
      <c r="G46" s="11"/>
      <c r="H46" s="7"/>
    </row>
    <row r="47" spans="2:8" s="37" customFormat="1" ht="15.75" x14ac:dyDescent="0.25">
      <c r="B47" s="83"/>
      <c r="C47" s="3"/>
      <c r="D47" s="47"/>
      <c r="E47" s="23">
        <v>101</v>
      </c>
      <c r="F47" s="4" t="s">
        <v>47</v>
      </c>
      <c r="G47" s="11"/>
      <c r="H47" s="7"/>
    </row>
    <row r="48" spans="2:8" s="37" customFormat="1" ht="15.75" x14ac:dyDescent="0.25">
      <c r="B48" s="83"/>
      <c r="C48" s="3"/>
      <c r="D48" s="47"/>
      <c r="E48" s="23">
        <v>102</v>
      </c>
      <c r="F48" s="4" t="s">
        <v>48</v>
      </c>
      <c r="G48" s="11"/>
      <c r="H48" s="7"/>
    </row>
    <row r="49" spans="2:8" s="37" customFormat="1" ht="15.75" x14ac:dyDescent="0.25">
      <c r="B49" s="83"/>
      <c r="C49" s="3"/>
      <c r="D49" s="47"/>
      <c r="E49" s="23">
        <v>101</v>
      </c>
      <c r="F49" s="4" t="s">
        <v>49</v>
      </c>
      <c r="G49" s="11"/>
      <c r="H49" s="7"/>
    </row>
    <row r="50" spans="2:8" s="37" customFormat="1" ht="15.75" x14ac:dyDescent="0.25">
      <c r="B50" s="83"/>
      <c r="C50" s="3"/>
      <c r="D50" s="47"/>
      <c r="E50" s="23">
        <v>101</v>
      </c>
      <c r="F50" s="4" t="s">
        <v>50</v>
      </c>
      <c r="G50" s="11"/>
      <c r="H50" s="7"/>
    </row>
    <row r="51" spans="2:8" s="37" customFormat="1" ht="16.5" thickBot="1" x14ac:dyDescent="0.3">
      <c r="B51" s="83"/>
      <c r="C51" s="3"/>
      <c r="D51" s="47"/>
      <c r="E51" s="25">
        <v>101</v>
      </c>
      <c r="F51" s="12" t="s">
        <v>51</v>
      </c>
      <c r="G51" s="18"/>
      <c r="H51" s="19"/>
    </row>
    <row r="52" spans="2:8" s="37" customFormat="1" ht="15.75" x14ac:dyDescent="0.25">
      <c r="B52" s="83"/>
      <c r="C52" s="3"/>
      <c r="D52" s="47"/>
      <c r="E52" s="23">
        <v>101</v>
      </c>
      <c r="F52" s="4" t="s">
        <v>52</v>
      </c>
      <c r="G52" s="10" t="s">
        <v>130</v>
      </c>
      <c r="H52" s="7">
        <v>5600</v>
      </c>
    </row>
    <row r="53" spans="2:8" s="37" customFormat="1" ht="15.75" x14ac:dyDescent="0.25">
      <c r="B53" s="83"/>
      <c r="C53" s="3"/>
      <c r="D53" s="47"/>
      <c r="E53" s="23">
        <v>101</v>
      </c>
      <c r="F53" s="4" t="s">
        <v>53</v>
      </c>
      <c r="G53" s="9"/>
      <c r="H53" s="5"/>
    </row>
    <row r="54" spans="2:8" s="37" customFormat="1" ht="15.75" x14ac:dyDescent="0.25">
      <c r="B54" s="83"/>
      <c r="C54" s="3"/>
      <c r="D54" s="47"/>
      <c r="E54" s="23">
        <v>101</v>
      </c>
      <c r="F54" s="4" t="s">
        <v>54</v>
      </c>
      <c r="G54" s="9"/>
      <c r="H54" s="5"/>
    </row>
    <row r="55" spans="2:8" s="37" customFormat="1" ht="15.75" x14ac:dyDescent="0.25">
      <c r="B55" s="83"/>
      <c r="C55" s="3"/>
      <c r="D55" s="47"/>
      <c r="E55" s="23">
        <v>101</v>
      </c>
      <c r="F55" s="4" t="s">
        <v>55</v>
      </c>
      <c r="G55" s="9"/>
      <c r="H55" s="5"/>
    </row>
    <row r="56" spans="2:8" s="37" customFormat="1" ht="15.75" x14ac:dyDescent="0.25">
      <c r="B56" s="83"/>
      <c r="C56" s="3"/>
      <c r="D56" s="47"/>
      <c r="E56" s="23">
        <v>101</v>
      </c>
      <c r="F56" s="4" t="s">
        <v>56</v>
      </c>
      <c r="G56" s="9"/>
      <c r="H56" s="5"/>
    </row>
    <row r="57" spans="2:8" s="37" customFormat="1" ht="15.75" x14ac:dyDescent="0.25">
      <c r="B57" s="83"/>
      <c r="C57" s="3"/>
      <c r="D57" s="47"/>
      <c r="E57" s="23">
        <v>101</v>
      </c>
      <c r="F57" s="4" t="s">
        <v>57</v>
      </c>
      <c r="G57" s="9"/>
      <c r="H57" s="5"/>
    </row>
    <row r="58" spans="2:8" s="37" customFormat="1" ht="15.75" x14ac:dyDescent="0.25">
      <c r="B58" s="83"/>
      <c r="C58" s="3"/>
      <c r="D58" s="47"/>
      <c r="E58" s="23">
        <v>101</v>
      </c>
      <c r="F58" s="4" t="s">
        <v>58</v>
      </c>
      <c r="G58" s="9"/>
      <c r="H58" s="5"/>
    </row>
    <row r="59" spans="2:8" s="37" customFormat="1" ht="15.75" x14ac:dyDescent="0.25">
      <c r="B59" s="83"/>
      <c r="C59" s="3"/>
      <c r="D59" s="47"/>
      <c r="E59" s="23">
        <v>101</v>
      </c>
      <c r="F59" s="4" t="s">
        <v>59</v>
      </c>
      <c r="G59" s="9"/>
      <c r="H59" s="5"/>
    </row>
    <row r="60" spans="2:8" s="37" customFormat="1" ht="15.75" x14ac:dyDescent="0.25">
      <c r="B60" s="83"/>
      <c r="C60" s="3"/>
      <c r="D60" s="47"/>
      <c r="E60" s="23">
        <v>101</v>
      </c>
      <c r="F60" s="4" t="s">
        <v>60</v>
      </c>
      <c r="G60" s="9"/>
      <c r="H60" s="5"/>
    </row>
    <row r="61" spans="2:8" s="37" customFormat="1" ht="15.75" x14ac:dyDescent="0.25">
      <c r="B61" s="83"/>
      <c r="C61" s="3"/>
      <c r="D61" s="47"/>
      <c r="E61" s="23">
        <v>101</v>
      </c>
      <c r="F61" s="4" t="s">
        <v>61</v>
      </c>
      <c r="G61" s="9"/>
      <c r="H61" s="5"/>
    </row>
    <row r="62" spans="2:8" s="37" customFormat="1" ht="15.75" x14ac:dyDescent="0.25">
      <c r="B62" s="83"/>
      <c r="C62" s="3"/>
      <c r="D62" s="47"/>
      <c r="E62" s="23">
        <v>101</v>
      </c>
      <c r="F62" s="4" t="s">
        <v>62</v>
      </c>
      <c r="G62" s="9"/>
      <c r="H62" s="5"/>
    </row>
    <row r="63" spans="2:8" s="37" customFormat="1" ht="15.75" x14ac:dyDescent="0.25">
      <c r="B63" s="83"/>
      <c r="C63" s="3"/>
      <c r="D63" s="47"/>
      <c r="E63" s="23">
        <v>101</v>
      </c>
      <c r="F63" s="4" t="s">
        <v>63</v>
      </c>
      <c r="G63" s="20"/>
      <c r="H63" s="5"/>
    </row>
    <row r="64" spans="2:8" s="37" customFormat="1" ht="15.75" x14ac:dyDescent="0.25">
      <c r="B64" s="83"/>
      <c r="C64" s="3"/>
      <c r="D64" s="47"/>
      <c r="E64" s="23">
        <v>101</v>
      </c>
      <c r="F64" s="4" t="s">
        <v>64</v>
      </c>
      <c r="G64" s="20"/>
      <c r="H64" s="5"/>
    </row>
    <row r="65" spans="2:8" s="37" customFormat="1" ht="15.75" x14ac:dyDescent="0.25">
      <c r="B65" s="83"/>
      <c r="C65" s="3"/>
      <c r="D65" s="47"/>
      <c r="E65" s="23">
        <v>101</v>
      </c>
      <c r="F65" s="4" t="s">
        <v>65</v>
      </c>
      <c r="G65" s="9"/>
      <c r="H65" s="21"/>
    </row>
    <row r="66" spans="2:8" s="37" customFormat="1" ht="15.75" x14ac:dyDescent="0.25">
      <c r="B66" s="83"/>
      <c r="C66" s="3"/>
      <c r="D66" s="47"/>
      <c r="E66" s="23">
        <v>101</v>
      </c>
      <c r="F66" s="4" t="s">
        <v>66</v>
      </c>
      <c r="G66" s="9"/>
      <c r="H66" s="5"/>
    </row>
    <row r="67" spans="2:8" s="37" customFormat="1" ht="15.75" x14ac:dyDescent="0.25">
      <c r="B67" s="83"/>
      <c r="C67" s="3"/>
      <c r="D67" s="47"/>
      <c r="E67" s="23">
        <v>101</v>
      </c>
      <c r="F67" s="4" t="s">
        <v>67</v>
      </c>
      <c r="G67" s="86"/>
      <c r="H67" s="5"/>
    </row>
    <row r="68" spans="2:8" s="37" customFormat="1" ht="15.75" x14ac:dyDescent="0.25">
      <c r="B68" s="83"/>
      <c r="C68" s="3"/>
      <c r="D68" s="47"/>
      <c r="E68" s="23">
        <v>101</v>
      </c>
      <c r="F68" s="4" t="s">
        <v>68</v>
      </c>
      <c r="G68" s="9"/>
      <c r="H68" s="5"/>
    </row>
    <row r="69" spans="2:8" s="37" customFormat="1" ht="15.75" x14ac:dyDescent="0.25">
      <c r="B69" s="83"/>
      <c r="C69" s="3"/>
      <c r="D69" s="47"/>
      <c r="E69" s="23">
        <v>101</v>
      </c>
      <c r="F69" s="4" t="s">
        <v>69</v>
      </c>
      <c r="G69" s="9"/>
      <c r="H69" s="5"/>
    </row>
    <row r="70" spans="2:8" s="37" customFormat="1" ht="15.75" x14ac:dyDescent="0.25">
      <c r="B70" s="83"/>
      <c r="C70" s="3"/>
      <c r="D70" s="47"/>
      <c r="E70" s="23">
        <v>101</v>
      </c>
      <c r="F70" s="4" t="s">
        <v>70</v>
      </c>
      <c r="G70" s="9"/>
      <c r="H70" s="5"/>
    </row>
    <row r="71" spans="2:8" s="37" customFormat="1" ht="15.75" x14ac:dyDescent="0.25">
      <c r="B71" s="83"/>
      <c r="C71" s="3"/>
      <c r="D71" s="47"/>
      <c r="E71" s="23">
        <v>101</v>
      </c>
      <c r="F71" s="4" t="s">
        <v>71</v>
      </c>
      <c r="G71" s="9"/>
      <c r="H71" s="5"/>
    </row>
    <row r="72" spans="2:8" s="37" customFormat="1" ht="15.75" x14ac:dyDescent="0.25">
      <c r="B72" s="83"/>
      <c r="C72" s="3"/>
      <c r="D72" s="47"/>
      <c r="E72" s="23">
        <v>101</v>
      </c>
      <c r="F72" s="4" t="s">
        <v>72</v>
      </c>
      <c r="G72" s="9" t="s">
        <v>129</v>
      </c>
      <c r="H72" s="5">
        <v>7500</v>
      </c>
    </row>
    <row r="73" spans="2:8" s="37" customFormat="1" ht="15.75" x14ac:dyDescent="0.25">
      <c r="B73" s="83"/>
      <c r="C73" s="3"/>
      <c r="D73" s="47"/>
      <c r="E73" s="23">
        <v>101</v>
      </c>
      <c r="F73" s="4" t="s">
        <v>73</v>
      </c>
      <c r="G73" s="9" t="s">
        <v>129</v>
      </c>
      <c r="H73" s="5">
        <v>7500</v>
      </c>
    </row>
    <row r="74" spans="2:8" s="37" customFormat="1" ht="15.75" x14ac:dyDescent="0.25">
      <c r="B74" s="83"/>
      <c r="C74" s="3"/>
      <c r="D74" s="47"/>
      <c r="E74" s="23">
        <v>101</v>
      </c>
      <c r="F74" s="4" t="s">
        <v>74</v>
      </c>
      <c r="G74" s="9"/>
      <c r="H74" s="5"/>
    </row>
    <row r="75" spans="2:8" s="37" customFormat="1" ht="15.75" x14ac:dyDescent="0.25">
      <c r="B75" s="83"/>
      <c r="C75" s="3"/>
      <c r="D75" s="47"/>
      <c r="E75" s="23">
        <v>101</v>
      </c>
      <c r="F75" s="4" t="s">
        <v>75</v>
      </c>
      <c r="G75" s="9"/>
      <c r="H75" s="5"/>
    </row>
    <row r="76" spans="2:8" s="37" customFormat="1" ht="16.5" thickBot="1" x14ac:dyDescent="0.3">
      <c r="B76" s="83"/>
      <c r="C76" s="3"/>
      <c r="D76" s="47"/>
      <c r="E76" s="25">
        <v>101</v>
      </c>
      <c r="F76" s="12" t="s">
        <v>76</v>
      </c>
      <c r="G76" s="13"/>
      <c r="H76" s="14"/>
    </row>
    <row r="77" spans="2:8" s="37" customFormat="1" ht="15.75" x14ac:dyDescent="0.25">
      <c r="B77" s="83"/>
      <c r="C77" s="3"/>
      <c r="D77" s="48"/>
      <c r="E77" s="22">
        <v>102</v>
      </c>
      <c r="F77" s="49"/>
      <c r="G77" s="50" t="s">
        <v>77</v>
      </c>
      <c r="H77" s="51"/>
    </row>
    <row r="78" spans="2:8" s="37" customFormat="1" x14ac:dyDescent="0.2">
      <c r="B78" s="83"/>
      <c r="C78" s="3"/>
      <c r="D78" s="48"/>
      <c r="E78" s="29">
        <v>102</v>
      </c>
      <c r="F78" s="24"/>
      <c r="G78" s="52"/>
      <c r="H78" s="5"/>
    </row>
    <row r="79" spans="2:8" s="37" customFormat="1" x14ac:dyDescent="0.2">
      <c r="B79" s="83"/>
      <c r="C79" s="3"/>
      <c r="D79" s="48"/>
      <c r="E79" s="29">
        <v>102</v>
      </c>
      <c r="F79" s="56"/>
      <c r="G79" s="52"/>
      <c r="H79" s="8"/>
    </row>
    <row r="80" spans="2:8" s="37" customFormat="1" x14ac:dyDescent="0.2">
      <c r="B80" s="83"/>
      <c r="C80" s="3"/>
      <c r="D80" s="48"/>
      <c r="E80" s="29">
        <v>102</v>
      </c>
      <c r="F80" s="56"/>
      <c r="G80" s="52"/>
      <c r="H80" s="8"/>
    </row>
    <row r="81" spans="2:8" s="37" customFormat="1" x14ac:dyDescent="0.2">
      <c r="B81" s="83"/>
      <c r="C81" s="3"/>
      <c r="D81" s="48"/>
      <c r="E81" s="29">
        <v>102</v>
      </c>
      <c r="F81" s="56"/>
      <c r="G81" s="52"/>
      <c r="H81" s="8"/>
    </row>
    <row r="82" spans="2:8" s="37" customFormat="1" x14ac:dyDescent="0.2">
      <c r="B82" s="83"/>
      <c r="C82" s="3"/>
      <c r="D82" s="48"/>
      <c r="E82" s="29">
        <v>102</v>
      </c>
      <c r="F82" s="56"/>
      <c r="G82" s="52"/>
      <c r="H82" s="8"/>
    </row>
    <row r="83" spans="2:8" s="37" customFormat="1" ht="15.75" thickBot="1" x14ac:dyDescent="0.25">
      <c r="B83" s="83"/>
      <c r="C83" s="3"/>
      <c r="D83" s="48"/>
      <c r="E83" s="53">
        <v>102</v>
      </c>
      <c r="F83" s="26"/>
      <c r="G83" s="54"/>
      <c r="H83" s="55"/>
    </row>
    <row r="84" spans="2:8" s="37" customFormat="1" ht="15.75" x14ac:dyDescent="0.25">
      <c r="B84" s="83"/>
      <c r="C84" s="3"/>
      <c r="D84" s="48"/>
      <c r="E84" s="22">
        <v>103</v>
      </c>
      <c r="F84" s="49"/>
      <c r="G84" s="50" t="s">
        <v>78</v>
      </c>
      <c r="H84" s="51"/>
    </row>
    <row r="85" spans="2:8" s="37" customFormat="1" x14ac:dyDescent="0.2">
      <c r="B85" s="83"/>
      <c r="C85" s="3"/>
      <c r="D85" s="48"/>
      <c r="E85" s="29">
        <v>103</v>
      </c>
      <c r="F85" s="24"/>
      <c r="G85" s="52"/>
      <c r="H85" s="5"/>
    </row>
    <row r="86" spans="2:8" s="37" customFormat="1" x14ac:dyDescent="0.2">
      <c r="B86" s="83"/>
      <c r="C86" s="3"/>
      <c r="D86" s="48"/>
      <c r="E86" s="29">
        <v>103</v>
      </c>
      <c r="F86" s="56"/>
      <c r="G86" s="52"/>
      <c r="H86" s="5"/>
    </row>
    <row r="87" spans="2:8" s="37" customFormat="1" x14ac:dyDescent="0.2">
      <c r="B87" s="83"/>
      <c r="C87" s="3"/>
      <c r="D87" s="48"/>
      <c r="E87" s="29">
        <v>103</v>
      </c>
      <c r="F87" s="56"/>
      <c r="G87" s="52"/>
      <c r="H87" s="8"/>
    </row>
    <row r="88" spans="2:8" s="37" customFormat="1" x14ac:dyDescent="0.2">
      <c r="B88" s="83"/>
      <c r="C88" s="3"/>
      <c r="D88" s="48"/>
      <c r="E88" s="29">
        <v>103</v>
      </c>
      <c r="F88" s="56"/>
      <c r="G88" s="52"/>
      <c r="H88" s="8"/>
    </row>
    <row r="89" spans="2:8" s="37" customFormat="1" ht="16.5" thickBot="1" x14ac:dyDescent="0.3">
      <c r="B89" s="83"/>
      <c r="C89" s="3"/>
      <c r="D89" s="48"/>
      <c r="E89" s="53">
        <v>103</v>
      </c>
      <c r="F89" s="87"/>
      <c r="G89" s="54"/>
      <c r="H89" s="55"/>
    </row>
    <row r="90" spans="2:8" s="37" customFormat="1" ht="15.75" x14ac:dyDescent="0.25">
      <c r="B90" s="83"/>
      <c r="C90" s="3"/>
      <c r="D90" s="48"/>
      <c r="E90" s="22">
        <v>104</v>
      </c>
      <c r="F90" s="49"/>
      <c r="G90" s="50" t="s">
        <v>79</v>
      </c>
      <c r="H90" s="51"/>
    </row>
    <row r="91" spans="2:8" s="37" customFormat="1" x14ac:dyDescent="0.2">
      <c r="B91" s="83"/>
      <c r="C91" s="3"/>
      <c r="D91" s="48"/>
      <c r="E91" s="29">
        <v>104</v>
      </c>
      <c r="F91" s="56"/>
      <c r="G91" s="52"/>
      <c r="H91" s="8"/>
    </row>
    <row r="92" spans="2:8" s="37" customFormat="1" x14ac:dyDescent="0.2">
      <c r="B92" s="83"/>
      <c r="C92" s="3"/>
      <c r="D92" s="48"/>
      <c r="E92" s="29">
        <v>104</v>
      </c>
      <c r="F92" s="57"/>
      <c r="G92" s="52"/>
      <c r="H92" s="8"/>
    </row>
    <row r="93" spans="2:8" s="37" customFormat="1" x14ac:dyDescent="0.2">
      <c r="B93" s="83"/>
      <c r="C93" s="3"/>
      <c r="D93" s="48"/>
      <c r="E93" s="29">
        <v>104</v>
      </c>
      <c r="F93" s="57"/>
      <c r="G93" s="52"/>
      <c r="H93" s="8"/>
    </row>
    <row r="94" spans="2:8" s="37" customFormat="1" x14ac:dyDescent="0.2">
      <c r="B94" s="83"/>
      <c r="C94" s="3"/>
      <c r="D94" s="48"/>
      <c r="E94" s="29">
        <v>104</v>
      </c>
      <c r="F94" s="57"/>
      <c r="G94" s="52"/>
      <c r="H94" s="8"/>
    </row>
    <row r="95" spans="2:8" s="37" customFormat="1" x14ac:dyDescent="0.2">
      <c r="B95" s="83"/>
      <c r="C95" s="3"/>
      <c r="D95" s="48"/>
      <c r="E95" s="29">
        <v>104</v>
      </c>
      <c r="F95" s="57"/>
      <c r="G95" s="52"/>
      <c r="H95" s="8" t="s">
        <v>82</v>
      </c>
    </row>
    <row r="96" spans="2:8" s="37" customFormat="1" ht="15.75" thickBot="1" x14ac:dyDescent="0.25">
      <c r="B96" s="83"/>
      <c r="C96" s="3"/>
      <c r="D96" s="48"/>
      <c r="E96" s="53">
        <v>104</v>
      </c>
      <c r="F96" s="26"/>
      <c r="G96" s="54"/>
      <c r="H96" s="55"/>
    </row>
    <row r="97" spans="2:8" s="37" customFormat="1" ht="15.75" x14ac:dyDescent="0.25">
      <c r="B97" s="83"/>
      <c r="C97" s="3"/>
      <c r="D97" s="48"/>
      <c r="E97" s="27"/>
      <c r="F97" s="58"/>
      <c r="G97" s="59" t="s">
        <v>91</v>
      </c>
      <c r="H97" s="60"/>
    </row>
    <row r="98" spans="2:8" s="37" customFormat="1" ht="15.75" x14ac:dyDescent="0.25">
      <c r="B98" s="83"/>
      <c r="C98" s="3"/>
      <c r="D98" s="48"/>
      <c r="E98" s="29"/>
      <c r="F98" s="61"/>
      <c r="G98" s="30" t="s">
        <v>80</v>
      </c>
      <c r="H98" s="28">
        <v>350</v>
      </c>
    </row>
    <row r="99" spans="2:8" s="37" customFormat="1" ht="15.75" x14ac:dyDescent="0.25">
      <c r="B99" s="83"/>
      <c r="C99" s="3"/>
      <c r="D99" s="48"/>
      <c r="E99" s="29"/>
      <c r="F99" s="61"/>
      <c r="G99" s="30" t="s">
        <v>103</v>
      </c>
      <c r="H99" s="28"/>
    </row>
    <row r="100" spans="2:8" s="37" customFormat="1" ht="15.75" x14ac:dyDescent="0.25">
      <c r="B100" s="83"/>
      <c r="C100" s="3"/>
      <c r="D100" s="48"/>
      <c r="E100" s="29"/>
      <c r="F100" s="61"/>
      <c r="G100" s="30" t="s">
        <v>81</v>
      </c>
      <c r="H100" s="28"/>
    </row>
    <row r="101" spans="2:8" s="37" customFormat="1" ht="15.75" x14ac:dyDescent="0.25">
      <c r="B101" s="83"/>
      <c r="C101" s="3"/>
      <c r="D101" s="48"/>
      <c r="E101" s="29"/>
      <c r="F101" s="61"/>
      <c r="G101" s="30" t="s">
        <v>104</v>
      </c>
      <c r="H101" s="28">
        <v>200</v>
      </c>
    </row>
    <row r="102" spans="2:8" s="37" customFormat="1" ht="15.75" x14ac:dyDescent="0.25">
      <c r="B102" s="83"/>
      <c r="C102" s="3"/>
      <c r="D102" s="48"/>
      <c r="E102" s="29"/>
      <c r="F102" s="61"/>
      <c r="G102" s="30" t="s">
        <v>95</v>
      </c>
      <c r="H102" s="28"/>
    </row>
    <row r="103" spans="2:8" s="37" customFormat="1" ht="15.75" x14ac:dyDescent="0.25">
      <c r="B103" s="83"/>
      <c r="C103" s="3"/>
      <c r="D103" s="48"/>
      <c r="E103" s="29"/>
      <c r="F103" s="61"/>
      <c r="G103" s="30" t="s">
        <v>94</v>
      </c>
      <c r="H103" s="28"/>
    </row>
    <row r="104" spans="2:8" s="37" customFormat="1" ht="15.75" x14ac:dyDescent="0.25">
      <c r="B104" s="83"/>
      <c r="C104" s="3"/>
      <c r="D104" s="48"/>
      <c r="E104" s="29"/>
      <c r="F104" s="61"/>
      <c r="G104" s="30" t="s">
        <v>84</v>
      </c>
      <c r="H104" s="28"/>
    </row>
    <row r="105" spans="2:8" s="37" customFormat="1" ht="15.75" x14ac:dyDescent="0.25">
      <c r="B105" s="83"/>
      <c r="C105" s="3"/>
      <c r="D105" s="48"/>
      <c r="E105" s="29"/>
      <c r="F105" s="61"/>
      <c r="G105" s="30" t="s">
        <v>83</v>
      </c>
      <c r="H105" s="28"/>
    </row>
    <row r="106" spans="2:8" s="37" customFormat="1" ht="15.75" x14ac:dyDescent="0.25">
      <c r="B106" s="83"/>
      <c r="C106" s="3"/>
      <c r="D106" s="48"/>
      <c r="E106" s="29"/>
      <c r="F106" s="61"/>
      <c r="G106" s="30" t="s">
        <v>96</v>
      </c>
      <c r="H106" s="28"/>
    </row>
    <row r="107" spans="2:8" s="37" customFormat="1" ht="15.75" x14ac:dyDescent="0.25">
      <c r="B107" s="83"/>
      <c r="C107" s="3"/>
      <c r="D107" s="48"/>
      <c r="E107" s="29"/>
      <c r="F107" s="61"/>
      <c r="G107" s="30" t="s">
        <v>97</v>
      </c>
      <c r="H107" s="28"/>
    </row>
    <row r="108" spans="2:8" s="37" customFormat="1" ht="15.75" x14ac:dyDescent="0.25">
      <c r="B108" s="83"/>
      <c r="C108" s="3"/>
      <c r="D108" s="48"/>
      <c r="E108" s="29"/>
      <c r="F108" s="61"/>
      <c r="G108" s="30" t="s">
        <v>105</v>
      </c>
      <c r="H108" s="28"/>
    </row>
    <row r="109" spans="2:8" s="37" customFormat="1" ht="15.75" x14ac:dyDescent="0.25">
      <c r="B109" s="83"/>
      <c r="C109" s="3"/>
      <c r="D109" s="48"/>
      <c r="E109" s="29"/>
      <c r="F109" s="61"/>
      <c r="G109" s="30" t="s">
        <v>98</v>
      </c>
      <c r="H109" s="28"/>
    </row>
    <row r="110" spans="2:8" s="37" customFormat="1" ht="16.5" thickBot="1" x14ac:dyDescent="0.3">
      <c r="B110" s="83"/>
      <c r="C110" s="31"/>
      <c r="D110" s="62"/>
      <c r="E110" s="88"/>
      <c r="F110" s="89"/>
      <c r="G110" s="90" t="s">
        <v>106</v>
      </c>
      <c r="H110" s="91"/>
    </row>
    <row r="111" spans="2:8" s="36" customFormat="1" ht="16.5" thickBot="1" x14ac:dyDescent="0.25">
      <c r="B111" s="92"/>
      <c r="C111" s="63"/>
      <c r="D111" s="93"/>
      <c r="E111" s="94"/>
      <c r="F111" s="94"/>
      <c r="G111" s="95" t="s">
        <v>85</v>
      </c>
      <c r="H111" s="64">
        <f>SUM(H10:H110)</f>
        <v>30350</v>
      </c>
    </row>
    <row r="112" spans="2:8" ht="16.5" thickBot="1" x14ac:dyDescent="0.3">
      <c r="B112" s="92"/>
      <c r="C112" s="40" t="s">
        <v>86</v>
      </c>
      <c r="D112" s="65">
        <f>SUM(D10:D111)</f>
        <v>30000</v>
      </c>
      <c r="E112" s="66"/>
      <c r="F112" s="96"/>
      <c r="G112" s="97" t="s">
        <v>87</v>
      </c>
      <c r="H112" s="98">
        <f>H9-H111</f>
        <v>15941</v>
      </c>
    </row>
    <row r="113" spans="2:8" ht="16.5" thickBot="1" x14ac:dyDescent="0.3">
      <c r="B113" s="99"/>
      <c r="C113" s="40" t="s">
        <v>88</v>
      </c>
      <c r="D113" s="68">
        <f>D9+D112</f>
        <v>46291</v>
      </c>
      <c r="E113" s="69"/>
      <c r="F113" s="99"/>
      <c r="G113" s="100" t="s">
        <v>89</v>
      </c>
      <c r="H113" s="67">
        <f>H111+H112</f>
        <v>46291</v>
      </c>
    </row>
    <row r="114" spans="2:8" ht="15.75" x14ac:dyDescent="0.25">
      <c r="B114" s="70"/>
      <c r="C114" s="70"/>
      <c r="D114" s="71"/>
      <c r="E114" s="72"/>
      <c r="F114" s="70"/>
      <c r="G114" s="70"/>
      <c r="H114" s="73"/>
    </row>
    <row r="115" spans="2:8" ht="15.75" x14ac:dyDescent="0.25">
      <c r="B115" s="70"/>
      <c r="C115" s="70"/>
      <c r="D115" s="71"/>
      <c r="E115" s="72"/>
      <c r="F115" s="70"/>
      <c r="G115" s="70"/>
      <c r="H115" s="73"/>
    </row>
    <row r="116" spans="2:8" ht="15.75" x14ac:dyDescent="0.25">
      <c r="B116" s="70"/>
      <c r="C116" s="70"/>
      <c r="D116" s="71"/>
      <c r="E116" s="72"/>
      <c r="F116" s="70"/>
      <c r="G116" s="70"/>
      <c r="H116" s="73"/>
    </row>
    <row r="117" spans="2:8" ht="15.75" x14ac:dyDescent="0.25">
      <c r="B117" s="70"/>
      <c r="C117" s="70"/>
      <c r="D117" s="71"/>
      <c r="E117" s="72"/>
      <c r="F117" s="70"/>
      <c r="G117" s="70"/>
      <c r="H117" s="73"/>
    </row>
    <row r="118" spans="2:8" ht="15.75" x14ac:dyDescent="0.25">
      <c r="B118" s="101" t="s">
        <v>99</v>
      </c>
      <c r="C118" s="101"/>
      <c r="D118" s="102" t="s">
        <v>100</v>
      </c>
      <c r="E118" s="102"/>
      <c r="F118" s="103" t="s">
        <v>101</v>
      </c>
      <c r="G118" s="103"/>
      <c r="H118" s="32" t="s">
        <v>90</v>
      </c>
    </row>
    <row r="119" spans="2:8" ht="15.75" x14ac:dyDescent="0.25">
      <c r="B119" s="70"/>
      <c r="C119" s="70"/>
      <c r="D119" s="71"/>
      <c r="E119" s="72"/>
      <c r="F119" s="70"/>
      <c r="G119" s="74"/>
    </row>
    <row r="122" spans="2:8" x14ac:dyDescent="0.2">
      <c r="H122" s="77"/>
    </row>
    <row r="123" spans="2:8" x14ac:dyDescent="0.2">
      <c r="B123" s="35"/>
      <c r="D123" s="35"/>
      <c r="F123" s="35"/>
      <c r="G123" s="35"/>
      <c r="H123" s="77"/>
    </row>
    <row r="124" spans="2:8" x14ac:dyDescent="0.2">
      <c r="B124" s="35"/>
      <c r="D124" s="35"/>
      <c r="F124" s="35"/>
      <c r="G124" s="35"/>
      <c r="H124" s="77"/>
    </row>
  </sheetData>
  <mergeCells count="18">
    <mergeCell ref="B1:H1"/>
    <mergeCell ref="B2:H2"/>
    <mergeCell ref="B3:H3"/>
    <mergeCell ref="B4:H4"/>
    <mergeCell ref="B6:D6"/>
    <mergeCell ref="F6:H6"/>
    <mergeCell ref="H7:H8"/>
    <mergeCell ref="B9:C9"/>
    <mergeCell ref="F9:G9"/>
    <mergeCell ref="B118:C118"/>
    <mergeCell ref="D118:E118"/>
    <mergeCell ref="F118:G11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B032-60D5-4D90-A924-08CDA103E9B9}">
  <dimension ref="A1:H124"/>
  <sheetViews>
    <sheetView topLeftCell="A97" workbookViewId="0">
      <selection activeCell="D11" sqref="D11"/>
    </sheetView>
  </sheetViews>
  <sheetFormatPr defaultColWidth="9.140625" defaultRowHeight="15" x14ac:dyDescent="0.2"/>
  <cols>
    <col min="1" max="1" width="0.140625" style="35" customWidth="1"/>
    <col min="2" max="2" width="12" style="37" customWidth="1"/>
    <col min="3" max="3" width="30.28515625" style="35" customWidth="1"/>
    <col min="4" max="4" width="14.85546875" style="37" customWidth="1"/>
    <col min="5" max="5" width="11.5703125" style="35" bestFit="1" customWidth="1"/>
    <col min="6" max="6" width="13.42578125" style="37" customWidth="1"/>
    <col min="7" max="7" width="54.5703125" style="76" customWidth="1"/>
    <col min="8" max="8" width="12.28515625" style="75" bestFit="1" customWidth="1"/>
    <col min="9" max="9" width="8.85546875" style="35" customWidth="1"/>
    <col min="10" max="12" width="9.140625" style="35"/>
    <col min="13" max="13" width="11.85546875" style="35" customWidth="1"/>
    <col min="14" max="16384" width="9.140625" style="35"/>
  </cols>
  <sheetData>
    <row r="1" spans="1:8" s="33" customFormat="1" ht="20.25" x14ac:dyDescent="0.3">
      <c r="B1" s="116" t="s">
        <v>0</v>
      </c>
      <c r="C1" s="116"/>
      <c r="D1" s="116"/>
      <c r="E1" s="116"/>
      <c r="F1" s="116"/>
      <c r="G1" s="116"/>
      <c r="H1" s="116"/>
    </row>
    <row r="2" spans="1:8" s="33" customFormat="1" ht="20.25" x14ac:dyDescent="0.3">
      <c r="B2" s="117" t="s">
        <v>1</v>
      </c>
      <c r="C2" s="117"/>
      <c r="D2" s="117"/>
      <c r="E2" s="117"/>
      <c r="F2" s="117"/>
      <c r="G2" s="117"/>
      <c r="H2" s="117"/>
    </row>
    <row r="3" spans="1:8" s="34" customFormat="1" ht="20.25" x14ac:dyDescent="0.3">
      <c r="A3" s="34" t="s">
        <v>2</v>
      </c>
      <c r="B3" s="116" t="s">
        <v>102</v>
      </c>
      <c r="C3" s="116"/>
      <c r="D3" s="116"/>
      <c r="E3" s="116"/>
      <c r="F3" s="116"/>
      <c r="G3" s="116"/>
      <c r="H3" s="116"/>
    </row>
    <row r="4" spans="1:8" ht="18" x14ac:dyDescent="0.25">
      <c r="B4" s="118" t="s">
        <v>131</v>
      </c>
      <c r="C4" s="118"/>
      <c r="D4" s="118"/>
      <c r="E4" s="118"/>
      <c r="F4" s="118"/>
      <c r="G4" s="118"/>
      <c r="H4" s="118"/>
    </row>
    <row r="5" spans="1:8" s="36" customFormat="1" ht="16.5" thickBot="1" x14ac:dyDescent="0.3">
      <c r="B5" s="37"/>
      <c r="C5" s="37"/>
      <c r="D5" s="38"/>
      <c r="E5" s="38"/>
      <c r="F5" s="38"/>
      <c r="G5" s="38"/>
      <c r="H5" s="39"/>
    </row>
    <row r="6" spans="1:8" ht="16.5" thickBot="1" x14ac:dyDescent="0.25">
      <c r="B6" s="106" t="s">
        <v>3</v>
      </c>
      <c r="C6" s="119"/>
      <c r="D6" s="119"/>
      <c r="E6" s="41"/>
      <c r="F6" s="106" t="s">
        <v>4</v>
      </c>
      <c r="G6" s="119"/>
      <c r="H6" s="107"/>
    </row>
    <row r="7" spans="1:8" s="42" customFormat="1" ht="16.5" x14ac:dyDescent="0.25">
      <c r="B7" s="110" t="s">
        <v>5</v>
      </c>
      <c r="C7" s="112" t="s">
        <v>6</v>
      </c>
      <c r="D7" s="114" t="s">
        <v>7</v>
      </c>
      <c r="E7" s="114" t="s">
        <v>8</v>
      </c>
      <c r="F7" s="110" t="s">
        <v>5</v>
      </c>
      <c r="G7" s="112" t="s">
        <v>6</v>
      </c>
      <c r="H7" s="104" t="s">
        <v>7</v>
      </c>
    </row>
    <row r="8" spans="1:8" ht="15.75" thickBot="1" x14ac:dyDescent="0.25">
      <c r="B8" s="111"/>
      <c r="C8" s="113"/>
      <c r="D8" s="115"/>
      <c r="E8" s="115"/>
      <c r="F8" s="111"/>
      <c r="G8" s="113"/>
      <c r="H8" s="105"/>
    </row>
    <row r="9" spans="1:8" s="37" customFormat="1" ht="16.5" thickBot="1" x14ac:dyDescent="0.3">
      <c r="B9" s="106" t="s">
        <v>9</v>
      </c>
      <c r="C9" s="107"/>
      <c r="D9" s="43">
        <v>15941</v>
      </c>
      <c r="E9" s="78"/>
      <c r="F9" s="108" t="s">
        <v>10</v>
      </c>
      <c r="G9" s="109"/>
      <c r="H9" s="44">
        <f>D113</f>
        <v>55941</v>
      </c>
    </row>
    <row r="10" spans="1:8" s="37" customFormat="1" ht="16.5" thickBot="1" x14ac:dyDescent="0.3">
      <c r="B10" s="79"/>
      <c r="C10" s="3"/>
      <c r="D10" s="80"/>
      <c r="E10" s="81"/>
      <c r="F10" s="82"/>
      <c r="G10" s="45" t="s">
        <v>92</v>
      </c>
      <c r="H10" s="46"/>
    </row>
    <row r="11" spans="1:8" s="37" customFormat="1" ht="15.75" x14ac:dyDescent="0.25">
      <c r="B11" s="83"/>
      <c r="C11" s="3" t="s">
        <v>93</v>
      </c>
      <c r="D11" s="84">
        <f>25000+15000</f>
        <v>40000</v>
      </c>
      <c r="E11" s="27">
        <v>101</v>
      </c>
      <c r="F11" s="1" t="s">
        <v>11</v>
      </c>
      <c r="G11" s="17"/>
      <c r="H11" s="2"/>
    </row>
    <row r="12" spans="1:8" s="37" customFormat="1" ht="15.75" x14ac:dyDescent="0.25">
      <c r="B12" s="83"/>
      <c r="C12" s="3"/>
      <c r="D12" s="47"/>
      <c r="E12" s="23">
        <v>101</v>
      </c>
      <c r="F12" s="4" t="s">
        <v>12</v>
      </c>
      <c r="G12" s="85"/>
      <c r="H12" s="5"/>
    </row>
    <row r="13" spans="1:8" s="37" customFormat="1" ht="15.75" x14ac:dyDescent="0.25">
      <c r="B13" s="83"/>
      <c r="C13" s="3"/>
      <c r="D13" s="47"/>
      <c r="E13" s="23">
        <v>101</v>
      </c>
      <c r="F13" s="4" t="s">
        <v>13</v>
      </c>
      <c r="G13" s="11"/>
      <c r="H13" s="6"/>
    </row>
    <row r="14" spans="1:8" s="37" customFormat="1" ht="15.75" x14ac:dyDescent="0.25">
      <c r="B14" s="83"/>
      <c r="C14" s="3"/>
      <c r="D14" s="47"/>
      <c r="E14" s="23">
        <v>101</v>
      </c>
      <c r="F14" s="4" t="s">
        <v>14</v>
      </c>
      <c r="G14" s="11"/>
      <c r="H14" s="7"/>
    </row>
    <row r="15" spans="1:8" s="37" customFormat="1" ht="15.75" x14ac:dyDescent="0.25">
      <c r="B15" s="83"/>
      <c r="C15" s="3"/>
      <c r="D15" s="47"/>
      <c r="E15" s="23">
        <v>101</v>
      </c>
      <c r="F15" s="4" t="s">
        <v>15</v>
      </c>
      <c r="G15" s="10" t="s">
        <v>132</v>
      </c>
      <c r="H15" s="7">
        <v>2600</v>
      </c>
    </row>
    <row r="16" spans="1:8" s="37" customFormat="1" ht="15.75" x14ac:dyDescent="0.25">
      <c r="B16" s="83"/>
      <c r="C16" s="3"/>
      <c r="D16" s="47"/>
      <c r="E16" s="23">
        <v>101</v>
      </c>
      <c r="F16" s="4" t="s">
        <v>16</v>
      </c>
      <c r="G16" s="11"/>
      <c r="H16" s="7"/>
    </row>
    <row r="17" spans="2:8" s="37" customFormat="1" ht="15.75" x14ac:dyDescent="0.25">
      <c r="B17" s="83"/>
      <c r="C17" s="3"/>
      <c r="D17" s="47"/>
      <c r="E17" s="23">
        <v>101</v>
      </c>
      <c r="F17" s="4" t="s">
        <v>17</v>
      </c>
      <c r="G17" s="10"/>
      <c r="H17" s="7"/>
    </row>
    <row r="18" spans="2:8" s="37" customFormat="1" ht="15.75" x14ac:dyDescent="0.25">
      <c r="B18" s="83"/>
      <c r="C18" s="3"/>
      <c r="D18" s="47"/>
      <c r="E18" s="23">
        <v>101</v>
      </c>
      <c r="F18" s="4" t="s">
        <v>18</v>
      </c>
      <c r="G18" s="11"/>
      <c r="H18" s="7"/>
    </row>
    <row r="19" spans="2:8" s="37" customFormat="1" ht="15.75" x14ac:dyDescent="0.25">
      <c r="B19" s="83"/>
      <c r="C19" s="3"/>
      <c r="D19" s="47"/>
      <c r="E19" s="23">
        <v>101</v>
      </c>
      <c r="F19" s="4" t="s">
        <v>19</v>
      </c>
      <c r="G19" s="9"/>
      <c r="H19" s="5"/>
    </row>
    <row r="20" spans="2:8" s="37" customFormat="1" ht="15.75" x14ac:dyDescent="0.25">
      <c r="B20" s="83"/>
      <c r="C20" s="3"/>
      <c r="D20" s="47"/>
      <c r="E20" s="23">
        <v>101</v>
      </c>
      <c r="F20" s="4" t="s">
        <v>20</v>
      </c>
      <c r="G20" s="9"/>
      <c r="H20" s="5"/>
    </row>
    <row r="21" spans="2:8" s="37" customFormat="1" ht="15.75" x14ac:dyDescent="0.25">
      <c r="B21" s="83"/>
      <c r="C21" s="3"/>
      <c r="D21" s="47"/>
      <c r="E21" s="23">
        <v>101</v>
      </c>
      <c r="F21" s="4" t="s">
        <v>21</v>
      </c>
      <c r="G21" s="9"/>
      <c r="H21" s="5"/>
    </row>
    <row r="22" spans="2:8" s="37" customFormat="1" ht="15.75" x14ac:dyDescent="0.25">
      <c r="B22" s="83"/>
      <c r="C22" s="3"/>
      <c r="D22" s="47"/>
      <c r="E22" s="23">
        <v>101</v>
      </c>
      <c r="F22" s="4" t="s">
        <v>22</v>
      </c>
      <c r="G22" s="11"/>
      <c r="H22" s="7"/>
    </row>
    <row r="23" spans="2:8" s="37" customFormat="1" ht="15.75" x14ac:dyDescent="0.25">
      <c r="B23" s="83"/>
      <c r="C23" s="3"/>
      <c r="D23" s="47"/>
      <c r="E23" s="23">
        <v>101</v>
      </c>
      <c r="F23" s="4" t="s">
        <v>23</v>
      </c>
      <c r="G23" s="10"/>
      <c r="H23" s="7"/>
    </row>
    <row r="24" spans="2:8" s="37" customFormat="1" ht="15.75" x14ac:dyDescent="0.25">
      <c r="B24" s="83"/>
      <c r="C24" s="3"/>
      <c r="D24" s="47"/>
      <c r="E24" s="23">
        <v>101</v>
      </c>
      <c r="F24" s="4" t="s">
        <v>24</v>
      </c>
      <c r="G24" s="9"/>
      <c r="H24" s="8"/>
    </row>
    <row r="25" spans="2:8" s="37" customFormat="1" ht="15.75" x14ac:dyDescent="0.25">
      <c r="B25" s="83"/>
      <c r="C25" s="3"/>
      <c r="D25" s="47"/>
      <c r="E25" s="23">
        <v>101</v>
      </c>
      <c r="F25" s="4" t="s">
        <v>25</v>
      </c>
      <c r="G25" s="9"/>
      <c r="H25" s="5"/>
    </row>
    <row r="26" spans="2:8" s="37" customFormat="1" ht="15.75" x14ac:dyDescent="0.25">
      <c r="B26" s="83"/>
      <c r="C26" s="3"/>
      <c r="D26" s="47"/>
      <c r="E26" s="23">
        <v>101</v>
      </c>
      <c r="F26" s="4" t="s">
        <v>26</v>
      </c>
      <c r="G26" s="9"/>
      <c r="H26" s="5"/>
    </row>
    <row r="27" spans="2:8" s="37" customFormat="1" ht="15.75" x14ac:dyDescent="0.25">
      <c r="B27" s="83"/>
      <c r="C27" s="3"/>
      <c r="D27" s="47"/>
      <c r="E27" s="23">
        <v>101</v>
      </c>
      <c r="F27" s="4" t="s">
        <v>27</v>
      </c>
      <c r="G27" s="9"/>
      <c r="H27" s="5"/>
    </row>
    <row r="28" spans="2:8" s="37" customFormat="1" ht="15.75" x14ac:dyDescent="0.25">
      <c r="B28" s="83"/>
      <c r="C28" s="3"/>
      <c r="D28" s="47"/>
      <c r="E28" s="23">
        <v>101</v>
      </c>
      <c r="F28" s="4" t="s">
        <v>28</v>
      </c>
      <c r="G28" s="10"/>
      <c r="H28" s="7"/>
    </row>
    <row r="29" spans="2:8" s="37" customFormat="1" ht="15.75" x14ac:dyDescent="0.25">
      <c r="B29" s="83"/>
      <c r="C29" s="3"/>
      <c r="D29" s="47"/>
      <c r="E29" s="23">
        <v>101</v>
      </c>
      <c r="F29" s="4" t="s">
        <v>29</v>
      </c>
      <c r="G29" s="10"/>
      <c r="H29" s="7"/>
    </row>
    <row r="30" spans="2:8" s="37" customFormat="1" ht="15.75" x14ac:dyDescent="0.25">
      <c r="B30" s="83"/>
      <c r="C30" s="3"/>
      <c r="D30" s="47"/>
      <c r="E30" s="23">
        <v>101</v>
      </c>
      <c r="F30" s="4" t="s">
        <v>30</v>
      </c>
      <c r="G30" s="11"/>
      <c r="H30" s="7"/>
    </row>
    <row r="31" spans="2:8" s="37" customFormat="1" ht="15.75" x14ac:dyDescent="0.25">
      <c r="B31" s="83"/>
      <c r="C31" s="3"/>
      <c r="D31" s="47"/>
      <c r="E31" s="23">
        <v>101</v>
      </c>
      <c r="F31" s="4" t="s">
        <v>31</v>
      </c>
      <c r="G31" s="10"/>
      <c r="H31" s="7"/>
    </row>
    <row r="32" spans="2:8" s="37" customFormat="1" ht="15.75" x14ac:dyDescent="0.25">
      <c r="B32" s="83"/>
      <c r="C32" s="3"/>
      <c r="D32" s="47"/>
      <c r="E32" s="23">
        <v>101</v>
      </c>
      <c r="F32" s="4" t="s">
        <v>32</v>
      </c>
      <c r="G32" s="9"/>
      <c r="H32" s="5"/>
    </row>
    <row r="33" spans="2:8" s="37" customFormat="1" ht="15.75" x14ac:dyDescent="0.25">
      <c r="B33" s="83"/>
      <c r="C33" s="3"/>
      <c r="D33" s="47"/>
      <c r="E33" s="23">
        <v>101</v>
      </c>
      <c r="F33" s="4" t="s">
        <v>33</v>
      </c>
      <c r="G33" s="9"/>
      <c r="H33" s="5"/>
    </row>
    <row r="34" spans="2:8" s="37" customFormat="1" ht="15.75" x14ac:dyDescent="0.25">
      <c r="B34" s="83"/>
      <c r="C34" s="3"/>
      <c r="D34" s="47"/>
      <c r="E34" s="23">
        <v>101</v>
      </c>
      <c r="F34" s="4" t="s">
        <v>34</v>
      </c>
      <c r="G34" s="9"/>
      <c r="H34" s="5"/>
    </row>
    <row r="35" spans="2:8" s="37" customFormat="1" ht="15.75" x14ac:dyDescent="0.25">
      <c r="B35" s="83"/>
      <c r="C35" s="3"/>
      <c r="D35" s="47"/>
      <c r="E35" s="23">
        <v>101</v>
      </c>
      <c r="F35" s="4" t="s">
        <v>35</v>
      </c>
      <c r="G35" s="9"/>
      <c r="H35" s="5"/>
    </row>
    <row r="36" spans="2:8" s="37" customFormat="1" ht="15.75" x14ac:dyDescent="0.25">
      <c r="B36" s="83"/>
      <c r="C36" s="3"/>
      <c r="D36" s="47"/>
      <c r="E36" s="23">
        <v>101</v>
      </c>
      <c r="F36" s="4" t="s">
        <v>36</v>
      </c>
      <c r="G36" s="10"/>
      <c r="H36" s="7"/>
    </row>
    <row r="37" spans="2:8" s="37" customFormat="1" ht="15.75" x14ac:dyDescent="0.25">
      <c r="B37" s="83"/>
      <c r="C37" s="3"/>
      <c r="D37" s="47"/>
      <c r="E37" s="23">
        <v>101</v>
      </c>
      <c r="F37" s="4" t="s">
        <v>37</v>
      </c>
      <c r="G37" s="10"/>
      <c r="H37" s="7"/>
    </row>
    <row r="38" spans="2:8" s="37" customFormat="1" ht="16.5" thickBot="1" x14ac:dyDescent="0.3">
      <c r="B38" s="83"/>
      <c r="C38" s="3"/>
      <c r="D38" s="47"/>
      <c r="E38" s="25">
        <v>101</v>
      </c>
      <c r="F38" s="12" t="s">
        <v>38</v>
      </c>
      <c r="G38" s="13"/>
      <c r="H38" s="14"/>
    </row>
    <row r="39" spans="2:8" s="37" customFormat="1" ht="15.75" x14ac:dyDescent="0.25">
      <c r="B39" s="83"/>
      <c r="C39" s="3"/>
      <c r="D39" s="47"/>
      <c r="E39" s="27">
        <v>101</v>
      </c>
      <c r="F39" s="1" t="s">
        <v>39</v>
      </c>
      <c r="G39" s="15"/>
      <c r="H39" s="16"/>
    </row>
    <row r="40" spans="2:8" s="37" customFormat="1" ht="15.75" x14ac:dyDescent="0.25">
      <c r="B40" s="83"/>
      <c r="C40" s="3"/>
      <c r="D40" s="47"/>
      <c r="E40" s="23">
        <v>101</v>
      </c>
      <c r="F40" s="4" t="s">
        <v>40</v>
      </c>
      <c r="G40" s="9"/>
      <c r="H40" s="5"/>
    </row>
    <row r="41" spans="2:8" s="37" customFormat="1" ht="15.75" x14ac:dyDescent="0.25">
      <c r="B41" s="83"/>
      <c r="C41" s="3"/>
      <c r="D41" s="47"/>
      <c r="E41" s="23">
        <v>101</v>
      </c>
      <c r="F41" s="4" t="s">
        <v>41</v>
      </c>
      <c r="G41" s="9"/>
      <c r="H41" s="5"/>
    </row>
    <row r="42" spans="2:8" s="37" customFormat="1" ht="15.75" x14ac:dyDescent="0.25">
      <c r="B42" s="83"/>
      <c r="C42" s="3"/>
      <c r="D42" s="47"/>
      <c r="E42" s="23">
        <v>101</v>
      </c>
      <c r="F42" s="4" t="s">
        <v>42</v>
      </c>
      <c r="G42" s="9"/>
      <c r="H42" s="5"/>
    </row>
    <row r="43" spans="2:8" s="37" customFormat="1" ht="15.75" x14ac:dyDescent="0.25">
      <c r="B43" s="83"/>
      <c r="C43" s="3"/>
      <c r="D43" s="47"/>
      <c r="E43" s="23">
        <v>101</v>
      </c>
      <c r="F43" s="4" t="s">
        <v>43</v>
      </c>
      <c r="G43" s="9"/>
      <c r="H43" s="5"/>
    </row>
    <row r="44" spans="2:8" s="37" customFormat="1" ht="16.5" thickBot="1" x14ac:dyDescent="0.3">
      <c r="B44" s="83"/>
      <c r="C44" s="3"/>
      <c r="D44" s="47"/>
      <c r="E44" s="25">
        <v>101</v>
      </c>
      <c r="F44" s="12" t="s">
        <v>44</v>
      </c>
      <c r="G44" s="13"/>
      <c r="H44" s="14"/>
    </row>
    <row r="45" spans="2:8" s="37" customFormat="1" ht="15.75" x14ac:dyDescent="0.25">
      <c r="B45" s="83"/>
      <c r="C45" s="3"/>
      <c r="D45" s="47"/>
      <c r="E45" s="27">
        <v>101</v>
      </c>
      <c r="F45" s="1" t="s">
        <v>45</v>
      </c>
      <c r="G45" s="17"/>
      <c r="H45" s="2"/>
    </row>
    <row r="46" spans="2:8" s="37" customFormat="1" ht="15.75" x14ac:dyDescent="0.25">
      <c r="B46" s="83"/>
      <c r="C46" s="3"/>
      <c r="D46" s="47"/>
      <c r="E46" s="23">
        <v>101</v>
      </c>
      <c r="F46" s="4" t="s">
        <v>46</v>
      </c>
      <c r="G46" s="11"/>
      <c r="H46" s="7"/>
    </row>
    <row r="47" spans="2:8" s="37" customFormat="1" ht="15.75" x14ac:dyDescent="0.25">
      <c r="B47" s="83"/>
      <c r="C47" s="3"/>
      <c r="D47" s="47"/>
      <c r="E47" s="23">
        <v>101</v>
      </c>
      <c r="F47" s="4" t="s">
        <v>47</v>
      </c>
      <c r="G47" s="11"/>
      <c r="H47" s="7"/>
    </row>
    <row r="48" spans="2:8" s="37" customFormat="1" ht="15.75" x14ac:dyDescent="0.25">
      <c r="B48" s="83"/>
      <c r="C48" s="3"/>
      <c r="D48" s="47"/>
      <c r="E48" s="23">
        <v>102</v>
      </c>
      <c r="F48" s="4" t="s">
        <v>48</v>
      </c>
      <c r="G48" s="11"/>
      <c r="H48" s="7"/>
    </row>
    <row r="49" spans="2:8" s="37" customFormat="1" ht="15.75" x14ac:dyDescent="0.25">
      <c r="B49" s="83"/>
      <c r="C49" s="3"/>
      <c r="D49" s="47"/>
      <c r="E49" s="23">
        <v>101</v>
      </c>
      <c r="F49" s="4" t="s">
        <v>49</v>
      </c>
      <c r="G49" s="11"/>
      <c r="H49" s="7"/>
    </row>
    <row r="50" spans="2:8" s="37" customFormat="1" ht="15.75" x14ac:dyDescent="0.25">
      <c r="B50" s="83"/>
      <c r="C50" s="3"/>
      <c r="D50" s="47"/>
      <c r="E50" s="23">
        <v>101</v>
      </c>
      <c r="F50" s="4" t="s">
        <v>50</v>
      </c>
      <c r="G50" s="11"/>
      <c r="H50" s="7"/>
    </row>
    <row r="51" spans="2:8" s="37" customFormat="1" ht="16.5" thickBot="1" x14ac:dyDescent="0.3">
      <c r="B51" s="83"/>
      <c r="C51" s="3"/>
      <c r="D51" s="47"/>
      <c r="E51" s="25">
        <v>101</v>
      </c>
      <c r="F51" s="12" t="s">
        <v>51</v>
      </c>
      <c r="G51" s="18"/>
      <c r="H51" s="19"/>
    </row>
    <row r="52" spans="2:8" s="37" customFormat="1" ht="15.75" x14ac:dyDescent="0.25">
      <c r="B52" s="83"/>
      <c r="C52" s="3"/>
      <c r="D52" s="47"/>
      <c r="E52" s="23">
        <v>101</v>
      </c>
      <c r="F52" s="4" t="s">
        <v>52</v>
      </c>
      <c r="G52" s="10"/>
      <c r="H52" s="7"/>
    </row>
    <row r="53" spans="2:8" s="37" customFormat="1" ht="15.75" x14ac:dyDescent="0.25">
      <c r="B53" s="83"/>
      <c r="C53" s="3"/>
      <c r="D53" s="47"/>
      <c r="E53" s="23">
        <v>101</v>
      </c>
      <c r="F53" s="4" t="s">
        <v>53</v>
      </c>
      <c r="G53" s="9"/>
      <c r="H53" s="5"/>
    </row>
    <row r="54" spans="2:8" s="37" customFormat="1" ht="15.75" x14ac:dyDescent="0.25">
      <c r="B54" s="83"/>
      <c r="C54" s="3"/>
      <c r="D54" s="47"/>
      <c r="E54" s="23">
        <v>101</v>
      </c>
      <c r="F54" s="4" t="s">
        <v>54</v>
      </c>
      <c r="G54" s="9"/>
      <c r="H54" s="5"/>
    </row>
    <row r="55" spans="2:8" s="37" customFormat="1" ht="15.75" x14ac:dyDescent="0.25">
      <c r="B55" s="83"/>
      <c r="C55" s="3"/>
      <c r="D55" s="47"/>
      <c r="E55" s="23">
        <v>101</v>
      </c>
      <c r="F55" s="4" t="s">
        <v>55</v>
      </c>
      <c r="G55" s="9"/>
      <c r="H55" s="5"/>
    </row>
    <row r="56" spans="2:8" s="37" customFormat="1" ht="15.75" x14ac:dyDescent="0.25">
      <c r="B56" s="83"/>
      <c r="C56" s="3"/>
      <c r="D56" s="47"/>
      <c r="E56" s="23">
        <v>101</v>
      </c>
      <c r="F56" s="4" t="s">
        <v>56</v>
      </c>
      <c r="G56" s="9"/>
      <c r="H56" s="5"/>
    </row>
    <row r="57" spans="2:8" s="37" customFormat="1" ht="15.75" x14ac:dyDescent="0.25">
      <c r="B57" s="83"/>
      <c r="C57" s="3"/>
      <c r="D57" s="47"/>
      <c r="E57" s="23">
        <v>101</v>
      </c>
      <c r="F57" s="4" t="s">
        <v>57</v>
      </c>
      <c r="G57" s="9"/>
      <c r="H57" s="5"/>
    </row>
    <row r="58" spans="2:8" s="37" customFormat="1" ht="15.75" x14ac:dyDescent="0.25">
      <c r="B58" s="83"/>
      <c r="C58" s="3"/>
      <c r="D58" s="47"/>
      <c r="E58" s="23">
        <v>101</v>
      </c>
      <c r="F58" s="4" t="s">
        <v>58</v>
      </c>
      <c r="G58" s="9"/>
      <c r="H58" s="5"/>
    </row>
    <row r="59" spans="2:8" s="37" customFormat="1" ht="15.75" x14ac:dyDescent="0.25">
      <c r="B59" s="83"/>
      <c r="C59" s="3"/>
      <c r="D59" s="47"/>
      <c r="E59" s="23">
        <v>101</v>
      </c>
      <c r="F59" s="4" t="s">
        <v>59</v>
      </c>
      <c r="G59" s="9"/>
      <c r="H59" s="5"/>
    </row>
    <row r="60" spans="2:8" s="37" customFormat="1" ht="15.75" x14ac:dyDescent="0.25">
      <c r="B60" s="83"/>
      <c r="C60" s="3"/>
      <c r="D60" s="47"/>
      <c r="E60" s="23">
        <v>101</v>
      </c>
      <c r="F60" s="4" t="s">
        <v>60</v>
      </c>
      <c r="G60" s="9"/>
      <c r="H60" s="5"/>
    </row>
    <row r="61" spans="2:8" s="37" customFormat="1" ht="15.75" x14ac:dyDescent="0.25">
      <c r="B61" s="83"/>
      <c r="C61" s="3"/>
      <c r="D61" s="47"/>
      <c r="E61" s="23">
        <v>101</v>
      </c>
      <c r="F61" s="4" t="s">
        <v>61</v>
      </c>
      <c r="G61" s="9" t="s">
        <v>133</v>
      </c>
      <c r="H61" s="5">
        <v>4100</v>
      </c>
    </row>
    <row r="62" spans="2:8" s="37" customFormat="1" ht="15.75" x14ac:dyDescent="0.25">
      <c r="B62" s="83"/>
      <c r="C62" s="3"/>
      <c r="D62" s="47"/>
      <c r="E62" s="23">
        <v>101</v>
      </c>
      <c r="F62" s="4" t="s">
        <v>62</v>
      </c>
      <c r="G62" s="9"/>
      <c r="H62" s="5"/>
    </row>
    <row r="63" spans="2:8" s="37" customFormat="1" ht="15.75" x14ac:dyDescent="0.25">
      <c r="B63" s="83"/>
      <c r="C63" s="3"/>
      <c r="D63" s="47"/>
      <c r="E63" s="23">
        <v>101</v>
      </c>
      <c r="F63" s="4" t="s">
        <v>63</v>
      </c>
      <c r="G63" s="20"/>
      <c r="H63" s="5"/>
    </row>
    <row r="64" spans="2:8" s="37" customFormat="1" ht="15.75" x14ac:dyDescent="0.25">
      <c r="B64" s="83"/>
      <c r="C64" s="3"/>
      <c r="D64" s="47"/>
      <c r="E64" s="23">
        <v>101</v>
      </c>
      <c r="F64" s="4" t="s">
        <v>64</v>
      </c>
      <c r="G64" s="20"/>
      <c r="H64" s="5"/>
    </row>
    <row r="65" spans="2:8" s="37" customFormat="1" ht="15.75" x14ac:dyDescent="0.25">
      <c r="B65" s="83"/>
      <c r="C65" s="3"/>
      <c r="D65" s="47"/>
      <c r="E65" s="23">
        <v>101</v>
      </c>
      <c r="F65" s="4" t="s">
        <v>65</v>
      </c>
      <c r="G65" s="9"/>
      <c r="H65" s="21"/>
    </row>
    <row r="66" spans="2:8" s="37" customFormat="1" ht="15.75" x14ac:dyDescent="0.25">
      <c r="B66" s="83"/>
      <c r="C66" s="3"/>
      <c r="D66" s="47"/>
      <c r="E66" s="23">
        <v>101</v>
      </c>
      <c r="F66" s="4" t="s">
        <v>66</v>
      </c>
      <c r="G66" s="9"/>
      <c r="H66" s="5"/>
    </row>
    <row r="67" spans="2:8" s="37" customFormat="1" ht="15.75" x14ac:dyDescent="0.25">
      <c r="B67" s="83"/>
      <c r="C67" s="3"/>
      <c r="D67" s="47"/>
      <c r="E67" s="23">
        <v>101</v>
      </c>
      <c r="F67" s="4" t="s">
        <v>67</v>
      </c>
      <c r="G67" s="86" t="s">
        <v>134</v>
      </c>
      <c r="H67" s="5">
        <v>6700</v>
      </c>
    </row>
    <row r="68" spans="2:8" s="37" customFormat="1" ht="15.75" x14ac:dyDescent="0.25">
      <c r="B68" s="83"/>
      <c r="C68" s="3"/>
      <c r="D68" s="47"/>
      <c r="E68" s="23">
        <v>101</v>
      </c>
      <c r="F68" s="4" t="s">
        <v>68</v>
      </c>
      <c r="G68" s="9"/>
      <c r="H68" s="5"/>
    </row>
    <row r="69" spans="2:8" s="37" customFormat="1" ht="15.75" x14ac:dyDescent="0.25">
      <c r="B69" s="83"/>
      <c r="C69" s="3"/>
      <c r="D69" s="47"/>
      <c r="E69" s="23">
        <v>101</v>
      </c>
      <c r="F69" s="4" t="s">
        <v>69</v>
      </c>
      <c r="G69" s="9"/>
      <c r="H69" s="5"/>
    </row>
    <row r="70" spans="2:8" s="37" customFormat="1" ht="15.75" x14ac:dyDescent="0.25">
      <c r="B70" s="83"/>
      <c r="C70" s="3"/>
      <c r="D70" s="47"/>
      <c r="E70" s="23">
        <v>101</v>
      </c>
      <c r="F70" s="4" t="s">
        <v>70</v>
      </c>
      <c r="G70" s="9"/>
      <c r="H70" s="5"/>
    </row>
    <row r="71" spans="2:8" s="37" customFormat="1" ht="15.75" x14ac:dyDescent="0.25">
      <c r="B71" s="83"/>
      <c r="C71" s="3"/>
      <c r="D71" s="47"/>
      <c r="E71" s="23">
        <v>101</v>
      </c>
      <c r="F71" s="4" t="s">
        <v>71</v>
      </c>
      <c r="G71" s="9"/>
      <c r="H71" s="5"/>
    </row>
    <row r="72" spans="2:8" s="37" customFormat="1" ht="15.75" x14ac:dyDescent="0.25">
      <c r="B72" s="83"/>
      <c r="C72" s="3"/>
      <c r="D72" s="47"/>
      <c r="E72" s="23">
        <v>101</v>
      </c>
      <c r="F72" s="4" t="s">
        <v>72</v>
      </c>
      <c r="G72" s="9"/>
      <c r="H72" s="5"/>
    </row>
    <row r="73" spans="2:8" s="37" customFormat="1" ht="15.75" x14ac:dyDescent="0.25">
      <c r="B73" s="83"/>
      <c r="C73" s="3"/>
      <c r="D73" s="47"/>
      <c r="E73" s="23">
        <v>101</v>
      </c>
      <c r="F73" s="4" t="s">
        <v>73</v>
      </c>
      <c r="G73" s="9"/>
      <c r="H73" s="5"/>
    </row>
    <row r="74" spans="2:8" s="37" customFormat="1" ht="15.75" x14ac:dyDescent="0.25">
      <c r="B74" s="83"/>
      <c r="C74" s="3"/>
      <c r="D74" s="47"/>
      <c r="E74" s="23">
        <v>101</v>
      </c>
      <c r="F74" s="4" t="s">
        <v>74</v>
      </c>
      <c r="G74" s="9"/>
      <c r="H74" s="5"/>
    </row>
    <row r="75" spans="2:8" s="37" customFormat="1" ht="15.75" x14ac:dyDescent="0.25">
      <c r="B75" s="83"/>
      <c r="C75" s="3"/>
      <c r="D75" s="47"/>
      <c r="E75" s="23">
        <v>101</v>
      </c>
      <c r="F75" s="4" t="s">
        <v>75</v>
      </c>
      <c r="G75" s="9"/>
      <c r="H75" s="5"/>
    </row>
    <row r="76" spans="2:8" s="37" customFormat="1" ht="16.5" thickBot="1" x14ac:dyDescent="0.3">
      <c r="B76" s="83"/>
      <c r="C76" s="3"/>
      <c r="D76" s="47"/>
      <c r="E76" s="25">
        <v>101</v>
      </c>
      <c r="F76" s="12" t="s">
        <v>76</v>
      </c>
      <c r="G76" s="13"/>
      <c r="H76" s="14"/>
    </row>
    <row r="77" spans="2:8" s="37" customFormat="1" ht="15.75" x14ac:dyDescent="0.25">
      <c r="B77" s="83"/>
      <c r="C77" s="3"/>
      <c r="D77" s="48"/>
      <c r="E77" s="22">
        <v>102</v>
      </c>
      <c r="F77" s="49"/>
      <c r="G77" s="50" t="s">
        <v>77</v>
      </c>
      <c r="H77" s="51"/>
    </row>
    <row r="78" spans="2:8" s="37" customFormat="1" x14ac:dyDescent="0.2">
      <c r="B78" s="83"/>
      <c r="C78" s="3"/>
      <c r="D78" s="48"/>
      <c r="E78" s="29">
        <v>102</v>
      </c>
      <c r="F78" s="24"/>
      <c r="G78" s="52"/>
      <c r="H78" s="5"/>
    </row>
    <row r="79" spans="2:8" s="37" customFormat="1" x14ac:dyDescent="0.2">
      <c r="B79" s="83"/>
      <c r="C79" s="3"/>
      <c r="D79" s="48"/>
      <c r="E79" s="29">
        <v>102</v>
      </c>
      <c r="F79" s="56"/>
      <c r="G79" s="52"/>
      <c r="H79" s="8"/>
    </row>
    <row r="80" spans="2:8" s="37" customFormat="1" x14ac:dyDescent="0.2">
      <c r="B80" s="83"/>
      <c r="C80" s="3"/>
      <c r="D80" s="48"/>
      <c r="E80" s="29">
        <v>102</v>
      </c>
      <c r="F80" s="56"/>
      <c r="G80" s="52"/>
      <c r="H80" s="8"/>
    </row>
    <row r="81" spans="2:8" s="37" customFormat="1" x14ac:dyDescent="0.2">
      <c r="B81" s="83"/>
      <c r="C81" s="3"/>
      <c r="D81" s="48"/>
      <c r="E81" s="29">
        <v>102</v>
      </c>
      <c r="F81" s="56"/>
      <c r="G81" s="52"/>
      <c r="H81" s="8"/>
    </row>
    <row r="82" spans="2:8" s="37" customFormat="1" x14ac:dyDescent="0.2">
      <c r="B82" s="83"/>
      <c r="C82" s="3"/>
      <c r="D82" s="48"/>
      <c r="E82" s="29">
        <v>102</v>
      </c>
      <c r="F82" s="56"/>
      <c r="G82" s="52"/>
      <c r="H82" s="8"/>
    </row>
    <row r="83" spans="2:8" s="37" customFormat="1" ht="15.75" thickBot="1" x14ac:dyDescent="0.25">
      <c r="B83" s="83"/>
      <c r="C83" s="3"/>
      <c r="D83" s="48"/>
      <c r="E83" s="53">
        <v>102</v>
      </c>
      <c r="F83" s="26"/>
      <c r="G83" s="54"/>
      <c r="H83" s="55"/>
    </row>
    <row r="84" spans="2:8" s="37" customFormat="1" ht="15.75" x14ac:dyDescent="0.25">
      <c r="B84" s="83"/>
      <c r="C84" s="3"/>
      <c r="D84" s="48"/>
      <c r="E84" s="22">
        <v>103</v>
      </c>
      <c r="F84" s="49"/>
      <c r="G84" s="50" t="s">
        <v>78</v>
      </c>
      <c r="H84" s="51"/>
    </row>
    <row r="85" spans="2:8" s="37" customFormat="1" x14ac:dyDescent="0.2">
      <c r="B85" s="83"/>
      <c r="C85" s="3"/>
      <c r="D85" s="48"/>
      <c r="E85" s="29">
        <v>103</v>
      </c>
      <c r="F85" s="24"/>
      <c r="G85" s="52"/>
      <c r="H85" s="5"/>
    </row>
    <row r="86" spans="2:8" s="37" customFormat="1" x14ac:dyDescent="0.2">
      <c r="B86" s="83"/>
      <c r="C86" s="3"/>
      <c r="D86" s="48"/>
      <c r="E86" s="29">
        <v>103</v>
      </c>
      <c r="F86" s="56"/>
      <c r="G86" s="52"/>
      <c r="H86" s="5"/>
    </row>
    <row r="87" spans="2:8" s="37" customFormat="1" x14ac:dyDescent="0.2">
      <c r="B87" s="83"/>
      <c r="C87" s="3"/>
      <c r="D87" s="48"/>
      <c r="E87" s="29">
        <v>103</v>
      </c>
      <c r="F87" s="56"/>
      <c r="G87" s="52"/>
      <c r="H87" s="8"/>
    </row>
    <row r="88" spans="2:8" s="37" customFormat="1" x14ac:dyDescent="0.2">
      <c r="B88" s="83"/>
      <c r="C88" s="3"/>
      <c r="D88" s="48"/>
      <c r="E88" s="29">
        <v>103</v>
      </c>
      <c r="F88" s="56"/>
      <c r="G88" s="52"/>
      <c r="H88" s="8"/>
    </row>
    <row r="89" spans="2:8" s="37" customFormat="1" ht="16.5" thickBot="1" x14ac:dyDescent="0.3">
      <c r="B89" s="83"/>
      <c r="C89" s="3"/>
      <c r="D89" s="48"/>
      <c r="E89" s="53">
        <v>103</v>
      </c>
      <c r="F89" s="87"/>
      <c r="G89" s="54"/>
      <c r="H89" s="55"/>
    </row>
    <row r="90" spans="2:8" s="37" customFormat="1" ht="15.75" x14ac:dyDescent="0.25">
      <c r="B90" s="83"/>
      <c r="C90" s="3"/>
      <c r="D90" s="48"/>
      <c r="E90" s="22">
        <v>104</v>
      </c>
      <c r="F90" s="49"/>
      <c r="G90" s="50" t="s">
        <v>79</v>
      </c>
      <c r="H90" s="51"/>
    </row>
    <row r="91" spans="2:8" s="37" customFormat="1" x14ac:dyDescent="0.2">
      <c r="B91" s="83"/>
      <c r="C91" s="3"/>
      <c r="D91" s="48"/>
      <c r="E91" s="29">
        <v>104</v>
      </c>
      <c r="F91" s="56"/>
      <c r="G91" s="52"/>
      <c r="H91" s="8"/>
    </row>
    <row r="92" spans="2:8" s="37" customFormat="1" x14ac:dyDescent="0.2">
      <c r="B92" s="83"/>
      <c r="C92" s="3"/>
      <c r="D92" s="48"/>
      <c r="E92" s="29">
        <v>104</v>
      </c>
      <c r="F92" s="57"/>
      <c r="G92" s="52"/>
      <c r="H92" s="8"/>
    </row>
    <row r="93" spans="2:8" s="37" customFormat="1" x14ac:dyDescent="0.2">
      <c r="B93" s="83"/>
      <c r="C93" s="3"/>
      <c r="D93" s="48"/>
      <c r="E93" s="29">
        <v>104</v>
      </c>
      <c r="F93" s="57"/>
      <c r="G93" s="52"/>
      <c r="H93" s="8"/>
    </row>
    <row r="94" spans="2:8" s="37" customFormat="1" x14ac:dyDescent="0.2">
      <c r="B94" s="83"/>
      <c r="C94" s="3"/>
      <c r="D94" s="48"/>
      <c r="E94" s="29">
        <v>104</v>
      </c>
      <c r="F94" s="57"/>
      <c r="G94" s="52"/>
      <c r="H94" s="8"/>
    </row>
    <row r="95" spans="2:8" s="37" customFormat="1" x14ac:dyDescent="0.2">
      <c r="B95" s="83"/>
      <c r="C95" s="3"/>
      <c r="D95" s="48"/>
      <c r="E95" s="29">
        <v>104</v>
      </c>
      <c r="F95" s="57"/>
      <c r="G95" s="52"/>
      <c r="H95" s="8" t="s">
        <v>82</v>
      </c>
    </row>
    <row r="96" spans="2:8" s="37" customFormat="1" ht="15.75" thickBot="1" x14ac:dyDescent="0.25">
      <c r="B96" s="83"/>
      <c r="C96" s="3"/>
      <c r="D96" s="48"/>
      <c r="E96" s="53">
        <v>104</v>
      </c>
      <c r="F96" s="26"/>
      <c r="G96" s="54"/>
      <c r="H96" s="55"/>
    </row>
    <row r="97" spans="2:8" s="37" customFormat="1" ht="15.75" x14ac:dyDescent="0.25">
      <c r="B97" s="83"/>
      <c r="C97" s="3"/>
      <c r="D97" s="48"/>
      <c r="E97" s="27"/>
      <c r="F97" s="58"/>
      <c r="G97" s="59" t="s">
        <v>91</v>
      </c>
      <c r="H97" s="60"/>
    </row>
    <row r="98" spans="2:8" s="37" customFormat="1" ht="15.75" x14ac:dyDescent="0.25">
      <c r="B98" s="83"/>
      <c r="C98" s="3"/>
      <c r="D98" s="48"/>
      <c r="E98" s="29"/>
      <c r="F98" s="61"/>
      <c r="G98" s="30" t="s">
        <v>80</v>
      </c>
      <c r="H98" s="28">
        <v>230</v>
      </c>
    </row>
    <row r="99" spans="2:8" s="37" customFormat="1" ht="15.75" x14ac:dyDescent="0.25">
      <c r="B99" s="83"/>
      <c r="C99" s="3"/>
      <c r="D99" s="48"/>
      <c r="E99" s="29"/>
      <c r="F99" s="61"/>
      <c r="G99" s="30" t="s">
        <v>103</v>
      </c>
      <c r="H99" s="28"/>
    </row>
    <row r="100" spans="2:8" s="37" customFormat="1" ht="15.75" x14ac:dyDescent="0.25">
      <c r="B100" s="83"/>
      <c r="C100" s="3"/>
      <c r="D100" s="48"/>
      <c r="E100" s="29"/>
      <c r="F100" s="61"/>
      <c r="G100" s="30" t="s">
        <v>81</v>
      </c>
      <c r="H100" s="28"/>
    </row>
    <row r="101" spans="2:8" s="37" customFormat="1" ht="15.75" x14ac:dyDescent="0.25">
      <c r="B101" s="83"/>
      <c r="C101" s="3"/>
      <c r="D101" s="48"/>
      <c r="E101" s="29"/>
      <c r="F101" s="61"/>
      <c r="G101" s="30" t="s">
        <v>104</v>
      </c>
      <c r="H101" s="28">
        <v>100</v>
      </c>
    </row>
    <row r="102" spans="2:8" s="37" customFormat="1" ht="15.75" x14ac:dyDescent="0.25">
      <c r="B102" s="83"/>
      <c r="C102" s="3"/>
      <c r="D102" s="48"/>
      <c r="E102" s="29"/>
      <c r="F102" s="61"/>
      <c r="G102" s="30" t="s">
        <v>95</v>
      </c>
      <c r="H102" s="28"/>
    </row>
    <row r="103" spans="2:8" s="37" customFormat="1" ht="15.75" x14ac:dyDescent="0.25">
      <c r="B103" s="83"/>
      <c r="C103" s="3"/>
      <c r="D103" s="48"/>
      <c r="E103" s="29"/>
      <c r="F103" s="61"/>
      <c r="G103" s="30" t="s">
        <v>135</v>
      </c>
      <c r="H103" s="28">
        <v>300</v>
      </c>
    </row>
    <row r="104" spans="2:8" s="37" customFormat="1" ht="15.75" x14ac:dyDescent="0.25">
      <c r="B104" s="83"/>
      <c r="C104" s="3"/>
      <c r="D104" s="48"/>
      <c r="E104" s="29"/>
      <c r="F104" s="61"/>
      <c r="G104" s="30" t="s">
        <v>84</v>
      </c>
      <c r="H104" s="28"/>
    </row>
    <row r="105" spans="2:8" s="37" customFormat="1" ht="15.75" x14ac:dyDescent="0.25">
      <c r="B105" s="83"/>
      <c r="C105" s="3"/>
      <c r="D105" s="48"/>
      <c r="E105" s="29"/>
      <c r="F105" s="61"/>
      <c r="G105" s="30" t="s">
        <v>83</v>
      </c>
      <c r="H105" s="28"/>
    </row>
    <row r="106" spans="2:8" s="37" customFormat="1" ht="15.75" x14ac:dyDescent="0.25">
      <c r="B106" s="83"/>
      <c r="C106" s="3"/>
      <c r="D106" s="48"/>
      <c r="E106" s="29"/>
      <c r="F106" s="61"/>
      <c r="G106" s="30" t="s">
        <v>96</v>
      </c>
      <c r="H106" s="28"/>
    </row>
    <row r="107" spans="2:8" s="37" customFormat="1" ht="15.75" x14ac:dyDescent="0.25">
      <c r="B107" s="83"/>
      <c r="C107" s="3"/>
      <c r="D107" s="48"/>
      <c r="E107" s="29"/>
      <c r="F107" s="61"/>
      <c r="G107" s="30" t="s">
        <v>97</v>
      </c>
      <c r="H107" s="28"/>
    </row>
    <row r="108" spans="2:8" s="37" customFormat="1" ht="15.75" x14ac:dyDescent="0.25">
      <c r="B108" s="83"/>
      <c r="C108" s="3"/>
      <c r="D108" s="48"/>
      <c r="E108" s="29"/>
      <c r="F108" s="61"/>
      <c r="G108" s="30" t="s">
        <v>105</v>
      </c>
      <c r="H108" s="28"/>
    </row>
    <row r="109" spans="2:8" s="37" customFormat="1" ht="15.75" x14ac:dyDescent="0.25">
      <c r="B109" s="83"/>
      <c r="C109" s="3"/>
      <c r="D109" s="48"/>
      <c r="E109" s="29"/>
      <c r="F109" s="61"/>
      <c r="G109" s="30" t="s">
        <v>98</v>
      </c>
      <c r="H109" s="28"/>
    </row>
    <row r="110" spans="2:8" s="37" customFormat="1" ht="16.5" thickBot="1" x14ac:dyDescent="0.3">
      <c r="B110" s="83"/>
      <c r="C110" s="31"/>
      <c r="D110" s="62"/>
      <c r="E110" s="88"/>
      <c r="F110" s="89"/>
      <c r="G110" s="90" t="s">
        <v>106</v>
      </c>
      <c r="H110" s="91"/>
    </row>
    <row r="111" spans="2:8" s="36" customFormat="1" ht="16.5" thickBot="1" x14ac:dyDescent="0.25">
      <c r="B111" s="92"/>
      <c r="C111" s="63"/>
      <c r="D111" s="93"/>
      <c r="E111" s="94"/>
      <c r="F111" s="94"/>
      <c r="G111" s="95" t="s">
        <v>85</v>
      </c>
      <c r="H111" s="64">
        <f>SUM(H10:H110)</f>
        <v>14030</v>
      </c>
    </row>
    <row r="112" spans="2:8" ht="16.5" thickBot="1" x14ac:dyDescent="0.3">
      <c r="B112" s="92"/>
      <c r="C112" s="40" t="s">
        <v>86</v>
      </c>
      <c r="D112" s="65">
        <f>SUM(D10:D111)</f>
        <v>40000</v>
      </c>
      <c r="E112" s="66"/>
      <c r="F112" s="96"/>
      <c r="G112" s="97" t="s">
        <v>87</v>
      </c>
      <c r="H112" s="98">
        <f>H9-H111</f>
        <v>41911</v>
      </c>
    </row>
    <row r="113" spans="2:8" ht="16.5" thickBot="1" x14ac:dyDescent="0.3">
      <c r="B113" s="99"/>
      <c r="C113" s="40" t="s">
        <v>88</v>
      </c>
      <c r="D113" s="68">
        <f>D9+D112</f>
        <v>55941</v>
      </c>
      <c r="E113" s="69"/>
      <c r="F113" s="99"/>
      <c r="G113" s="100" t="s">
        <v>89</v>
      </c>
      <c r="H113" s="67">
        <f>H111+H112</f>
        <v>55941</v>
      </c>
    </row>
    <row r="114" spans="2:8" ht="15.75" x14ac:dyDescent="0.25">
      <c r="B114" s="70"/>
      <c r="C114" s="70"/>
      <c r="D114" s="71"/>
      <c r="E114" s="72"/>
      <c r="F114" s="70"/>
      <c r="G114" s="70"/>
      <c r="H114" s="73"/>
    </row>
    <row r="115" spans="2:8" ht="15.75" x14ac:dyDescent="0.25">
      <c r="B115" s="70"/>
      <c r="C115" s="70"/>
      <c r="D115" s="71"/>
      <c r="E115" s="72"/>
      <c r="F115" s="70"/>
      <c r="G115" s="70"/>
      <c r="H115" s="73"/>
    </row>
    <row r="116" spans="2:8" ht="15.75" x14ac:dyDescent="0.25">
      <c r="B116" s="70"/>
      <c r="C116" s="70"/>
      <c r="D116" s="71"/>
      <c r="E116" s="72"/>
      <c r="F116" s="70"/>
      <c r="G116" s="70"/>
      <c r="H116" s="73"/>
    </row>
    <row r="117" spans="2:8" ht="15.75" x14ac:dyDescent="0.25">
      <c r="B117" s="70"/>
      <c r="C117" s="70"/>
      <c r="D117" s="71"/>
      <c r="E117" s="72"/>
      <c r="F117" s="70"/>
      <c r="G117" s="70"/>
      <c r="H117" s="73"/>
    </row>
    <row r="118" spans="2:8" ht="15.75" x14ac:dyDescent="0.25">
      <c r="B118" s="101" t="s">
        <v>99</v>
      </c>
      <c r="C118" s="101"/>
      <c r="D118" s="102" t="s">
        <v>100</v>
      </c>
      <c r="E118" s="102"/>
      <c r="F118" s="103" t="s">
        <v>101</v>
      </c>
      <c r="G118" s="103"/>
      <c r="H118" s="32" t="s">
        <v>90</v>
      </c>
    </row>
    <row r="119" spans="2:8" ht="15.75" x14ac:dyDescent="0.25">
      <c r="B119" s="70"/>
      <c r="C119" s="70"/>
      <c r="D119" s="71"/>
      <c r="E119" s="72"/>
      <c r="F119" s="70"/>
      <c r="G119" s="74"/>
    </row>
    <row r="122" spans="2:8" x14ac:dyDescent="0.2">
      <c r="H122" s="77"/>
    </row>
    <row r="123" spans="2:8" x14ac:dyDescent="0.2">
      <c r="B123" s="35"/>
      <c r="D123" s="35"/>
      <c r="F123" s="35"/>
      <c r="G123" s="35"/>
      <c r="H123" s="77"/>
    </row>
    <row r="124" spans="2:8" x14ac:dyDescent="0.2">
      <c r="B124" s="35"/>
      <c r="D124" s="35"/>
      <c r="F124" s="35"/>
      <c r="G124" s="35"/>
      <c r="H124" s="77"/>
    </row>
  </sheetData>
  <mergeCells count="18">
    <mergeCell ref="H7:H8"/>
    <mergeCell ref="B9:C9"/>
    <mergeCell ref="F9:G9"/>
    <mergeCell ref="B118:C118"/>
    <mergeCell ref="D118:E118"/>
    <mergeCell ref="F118:G118"/>
    <mergeCell ref="B7:B8"/>
    <mergeCell ref="C7:C8"/>
    <mergeCell ref="D7:D8"/>
    <mergeCell ref="E7:E8"/>
    <mergeCell ref="F7:F8"/>
    <mergeCell ref="G7:G8"/>
    <mergeCell ref="B1:H1"/>
    <mergeCell ref="B2:H2"/>
    <mergeCell ref="B3:H3"/>
    <mergeCell ref="B4:H4"/>
    <mergeCell ref="B6:D6"/>
    <mergeCell ref="F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8632-E555-4E8D-8FA3-E9BC749F6D2D}">
  <dimension ref="A1:H124"/>
  <sheetViews>
    <sheetView topLeftCell="A96" workbookViewId="0">
      <selection activeCell="A96" sqref="A1:XFD1048576"/>
    </sheetView>
  </sheetViews>
  <sheetFormatPr defaultColWidth="9.140625" defaultRowHeight="15" x14ac:dyDescent="0.2"/>
  <cols>
    <col min="1" max="1" width="0.140625" style="35" customWidth="1"/>
    <col min="2" max="2" width="12" style="37" customWidth="1"/>
    <col min="3" max="3" width="30.28515625" style="35" customWidth="1"/>
    <col min="4" max="4" width="14.85546875" style="37" customWidth="1"/>
    <col min="5" max="5" width="11.5703125" style="35" bestFit="1" customWidth="1"/>
    <col min="6" max="6" width="13.42578125" style="37" customWidth="1"/>
    <col min="7" max="7" width="54.5703125" style="76" customWidth="1"/>
    <col min="8" max="8" width="12.28515625" style="75" bestFit="1" customWidth="1"/>
    <col min="9" max="9" width="8.85546875" style="35" customWidth="1"/>
    <col min="10" max="12" width="9.140625" style="35"/>
    <col min="13" max="13" width="11.85546875" style="35" customWidth="1"/>
    <col min="14" max="16384" width="9.140625" style="35"/>
  </cols>
  <sheetData>
    <row r="1" spans="1:8" s="33" customFormat="1" ht="20.25" x14ac:dyDescent="0.3">
      <c r="B1" s="116" t="s">
        <v>0</v>
      </c>
      <c r="C1" s="116"/>
      <c r="D1" s="116"/>
      <c r="E1" s="116"/>
      <c r="F1" s="116"/>
      <c r="G1" s="116"/>
      <c r="H1" s="116"/>
    </row>
    <row r="2" spans="1:8" s="33" customFormat="1" ht="20.25" x14ac:dyDescent="0.3">
      <c r="B2" s="117" t="s">
        <v>1</v>
      </c>
      <c r="C2" s="117"/>
      <c r="D2" s="117"/>
      <c r="E2" s="117"/>
      <c r="F2" s="117"/>
      <c r="G2" s="117"/>
      <c r="H2" s="117"/>
    </row>
    <row r="3" spans="1:8" s="34" customFormat="1" ht="20.25" x14ac:dyDescent="0.3">
      <c r="A3" s="34" t="s">
        <v>2</v>
      </c>
      <c r="B3" s="116" t="s">
        <v>102</v>
      </c>
      <c r="C3" s="116"/>
      <c r="D3" s="116"/>
      <c r="E3" s="116"/>
      <c r="F3" s="116"/>
      <c r="G3" s="116"/>
      <c r="H3" s="116"/>
    </row>
    <row r="4" spans="1:8" ht="18" x14ac:dyDescent="0.25">
      <c r="B4" s="118" t="s">
        <v>136</v>
      </c>
      <c r="C4" s="118"/>
      <c r="D4" s="118"/>
      <c r="E4" s="118"/>
      <c r="F4" s="118"/>
      <c r="G4" s="118"/>
      <c r="H4" s="118"/>
    </row>
    <row r="5" spans="1:8" s="36" customFormat="1" ht="16.5" thickBot="1" x14ac:dyDescent="0.3">
      <c r="B5" s="37"/>
      <c r="C5" s="37"/>
      <c r="D5" s="38"/>
      <c r="E5" s="38"/>
      <c r="F5" s="38"/>
      <c r="G5" s="38"/>
      <c r="H5" s="39"/>
    </row>
    <row r="6" spans="1:8" ht="16.5" thickBot="1" x14ac:dyDescent="0.25">
      <c r="B6" s="106" t="s">
        <v>3</v>
      </c>
      <c r="C6" s="119"/>
      <c r="D6" s="119"/>
      <c r="E6" s="41"/>
      <c r="F6" s="106" t="s">
        <v>4</v>
      </c>
      <c r="G6" s="119"/>
      <c r="H6" s="107"/>
    </row>
    <row r="7" spans="1:8" s="42" customFormat="1" ht="16.5" x14ac:dyDescent="0.25">
      <c r="B7" s="110" t="s">
        <v>5</v>
      </c>
      <c r="C7" s="112" t="s">
        <v>6</v>
      </c>
      <c r="D7" s="114" t="s">
        <v>7</v>
      </c>
      <c r="E7" s="114" t="s">
        <v>8</v>
      </c>
      <c r="F7" s="110" t="s">
        <v>5</v>
      </c>
      <c r="G7" s="112" t="s">
        <v>6</v>
      </c>
      <c r="H7" s="104" t="s">
        <v>7</v>
      </c>
    </row>
    <row r="8" spans="1:8" ht="15.75" thickBot="1" x14ac:dyDescent="0.25">
      <c r="B8" s="111"/>
      <c r="C8" s="113"/>
      <c r="D8" s="115"/>
      <c r="E8" s="115"/>
      <c r="F8" s="111"/>
      <c r="G8" s="113"/>
      <c r="H8" s="105"/>
    </row>
    <row r="9" spans="1:8" s="37" customFormat="1" ht="16.5" thickBot="1" x14ac:dyDescent="0.3">
      <c r="B9" s="106" t="s">
        <v>9</v>
      </c>
      <c r="C9" s="107"/>
      <c r="D9" s="43">
        <v>41911</v>
      </c>
      <c r="E9" s="78"/>
      <c r="F9" s="108" t="s">
        <v>10</v>
      </c>
      <c r="G9" s="109"/>
      <c r="H9" s="44">
        <f>D113</f>
        <v>51911</v>
      </c>
    </row>
    <row r="10" spans="1:8" s="37" customFormat="1" ht="16.5" thickBot="1" x14ac:dyDescent="0.3">
      <c r="B10" s="79"/>
      <c r="C10" s="3"/>
      <c r="D10" s="80"/>
      <c r="E10" s="81"/>
      <c r="F10" s="82"/>
      <c r="G10" s="45" t="s">
        <v>92</v>
      </c>
      <c r="H10" s="46"/>
    </row>
    <row r="11" spans="1:8" s="37" customFormat="1" ht="15.75" x14ac:dyDescent="0.25">
      <c r="B11" s="83"/>
      <c r="C11" s="3" t="s">
        <v>93</v>
      </c>
      <c r="D11" s="84">
        <v>10000</v>
      </c>
      <c r="E11" s="27">
        <v>101</v>
      </c>
      <c r="F11" s="1" t="s">
        <v>11</v>
      </c>
      <c r="G11" s="17"/>
      <c r="H11" s="2"/>
    </row>
    <row r="12" spans="1:8" s="37" customFormat="1" ht="15.75" x14ac:dyDescent="0.25">
      <c r="B12" s="83"/>
      <c r="C12" s="3"/>
      <c r="D12" s="47"/>
      <c r="E12" s="23">
        <v>101</v>
      </c>
      <c r="F12" s="4" t="s">
        <v>12</v>
      </c>
      <c r="G12" s="85"/>
      <c r="H12" s="5"/>
    </row>
    <row r="13" spans="1:8" s="37" customFormat="1" ht="15.75" x14ac:dyDescent="0.25">
      <c r="B13" s="83"/>
      <c r="C13" s="3"/>
      <c r="D13" s="47"/>
      <c r="E13" s="23">
        <v>101</v>
      </c>
      <c r="F13" s="4" t="s">
        <v>13</v>
      </c>
      <c r="G13" s="11"/>
      <c r="H13" s="6"/>
    </row>
    <row r="14" spans="1:8" s="37" customFormat="1" ht="15.75" x14ac:dyDescent="0.25">
      <c r="B14" s="83"/>
      <c r="C14" s="3"/>
      <c r="D14" s="47"/>
      <c r="E14" s="23">
        <v>101</v>
      </c>
      <c r="F14" s="4" t="s">
        <v>14</v>
      </c>
      <c r="G14" s="11"/>
      <c r="H14" s="7"/>
    </row>
    <row r="15" spans="1:8" s="37" customFormat="1" ht="15.75" x14ac:dyDescent="0.25">
      <c r="B15" s="83"/>
      <c r="C15" s="3"/>
      <c r="D15" s="47"/>
      <c r="E15" s="23">
        <v>101</v>
      </c>
      <c r="F15" s="4" t="s">
        <v>15</v>
      </c>
      <c r="G15" s="10"/>
      <c r="H15" s="7"/>
    </row>
    <row r="16" spans="1:8" s="37" customFormat="1" ht="15.75" x14ac:dyDescent="0.25">
      <c r="B16" s="83"/>
      <c r="C16" s="3"/>
      <c r="D16" s="47"/>
      <c r="E16" s="23">
        <v>101</v>
      </c>
      <c r="F16" s="4" t="s">
        <v>16</v>
      </c>
      <c r="G16" s="11"/>
      <c r="H16" s="7"/>
    </row>
    <row r="17" spans="2:8" s="37" customFormat="1" ht="15.75" x14ac:dyDescent="0.25">
      <c r="B17" s="83"/>
      <c r="C17" s="3"/>
      <c r="D17" s="47"/>
      <c r="E17" s="23">
        <v>101</v>
      </c>
      <c r="F17" s="4" t="s">
        <v>17</v>
      </c>
      <c r="G17" s="10"/>
      <c r="H17" s="7"/>
    </row>
    <row r="18" spans="2:8" s="37" customFormat="1" ht="15.75" x14ac:dyDescent="0.25">
      <c r="B18" s="83"/>
      <c r="C18" s="3"/>
      <c r="D18" s="47"/>
      <c r="E18" s="23">
        <v>101</v>
      </c>
      <c r="F18" s="4" t="s">
        <v>18</v>
      </c>
      <c r="G18" s="11"/>
      <c r="H18" s="7"/>
    </row>
    <row r="19" spans="2:8" s="37" customFormat="1" ht="15.75" x14ac:dyDescent="0.25">
      <c r="B19" s="83"/>
      <c r="C19" s="3"/>
      <c r="D19" s="47"/>
      <c r="E19" s="23">
        <v>101</v>
      </c>
      <c r="F19" s="4" t="s">
        <v>19</v>
      </c>
      <c r="G19" s="9" t="s">
        <v>137</v>
      </c>
      <c r="H19" s="5">
        <v>2500</v>
      </c>
    </row>
    <row r="20" spans="2:8" s="37" customFormat="1" ht="15.75" x14ac:dyDescent="0.25">
      <c r="B20" s="83"/>
      <c r="C20" s="3"/>
      <c r="D20" s="47"/>
      <c r="E20" s="23">
        <v>101</v>
      </c>
      <c r="F20" s="4" t="s">
        <v>20</v>
      </c>
      <c r="G20" s="9"/>
      <c r="H20" s="5"/>
    </row>
    <row r="21" spans="2:8" s="37" customFormat="1" ht="15.75" x14ac:dyDescent="0.25">
      <c r="B21" s="83"/>
      <c r="C21" s="3"/>
      <c r="D21" s="47"/>
      <c r="E21" s="23">
        <v>101</v>
      </c>
      <c r="F21" s="4" t="s">
        <v>21</v>
      </c>
      <c r="G21" s="9"/>
      <c r="H21" s="5"/>
    </row>
    <row r="22" spans="2:8" s="37" customFormat="1" ht="15.75" x14ac:dyDescent="0.25">
      <c r="B22" s="83"/>
      <c r="C22" s="3"/>
      <c r="D22" s="47"/>
      <c r="E22" s="23">
        <v>101</v>
      </c>
      <c r="F22" s="4" t="s">
        <v>22</v>
      </c>
      <c r="G22" s="11"/>
      <c r="H22" s="7"/>
    </row>
    <row r="23" spans="2:8" s="37" customFormat="1" ht="15.75" x14ac:dyDescent="0.25">
      <c r="B23" s="83"/>
      <c r="C23" s="3"/>
      <c r="D23" s="47"/>
      <c r="E23" s="23">
        <v>101</v>
      </c>
      <c r="F23" s="4" t="s">
        <v>23</v>
      </c>
      <c r="G23" s="10"/>
      <c r="H23" s="7"/>
    </row>
    <row r="24" spans="2:8" s="37" customFormat="1" ht="15.75" x14ac:dyDescent="0.25">
      <c r="B24" s="83"/>
      <c r="C24" s="3"/>
      <c r="D24" s="47"/>
      <c r="E24" s="23">
        <v>101</v>
      </c>
      <c r="F24" s="4" t="s">
        <v>24</v>
      </c>
      <c r="G24" s="9"/>
      <c r="H24" s="8"/>
    </row>
    <row r="25" spans="2:8" s="37" customFormat="1" ht="15.75" x14ac:dyDescent="0.25">
      <c r="B25" s="83"/>
      <c r="C25" s="3"/>
      <c r="D25" s="47"/>
      <c r="E25" s="23">
        <v>101</v>
      </c>
      <c r="F25" s="4" t="s">
        <v>25</v>
      </c>
      <c r="G25" s="9"/>
      <c r="H25" s="5"/>
    </row>
    <row r="26" spans="2:8" s="37" customFormat="1" ht="15.75" x14ac:dyDescent="0.25">
      <c r="B26" s="83"/>
      <c r="C26" s="3"/>
      <c r="D26" s="47"/>
      <c r="E26" s="23">
        <v>101</v>
      </c>
      <c r="F26" s="4" t="s">
        <v>26</v>
      </c>
      <c r="G26" s="9"/>
      <c r="H26" s="5"/>
    </row>
    <row r="27" spans="2:8" s="37" customFormat="1" ht="15.75" x14ac:dyDescent="0.25">
      <c r="B27" s="83"/>
      <c r="C27" s="3"/>
      <c r="D27" s="47"/>
      <c r="E27" s="23">
        <v>101</v>
      </c>
      <c r="F27" s="4" t="s">
        <v>27</v>
      </c>
      <c r="G27" s="9"/>
      <c r="H27" s="5"/>
    </row>
    <row r="28" spans="2:8" s="37" customFormat="1" ht="15.75" x14ac:dyDescent="0.25">
      <c r="B28" s="83"/>
      <c r="C28" s="3"/>
      <c r="D28" s="47"/>
      <c r="E28" s="23">
        <v>101</v>
      </c>
      <c r="F28" s="4" t="s">
        <v>28</v>
      </c>
      <c r="G28" s="10"/>
      <c r="H28" s="7"/>
    </row>
    <row r="29" spans="2:8" s="37" customFormat="1" ht="15.75" x14ac:dyDescent="0.25">
      <c r="B29" s="83"/>
      <c r="C29" s="3"/>
      <c r="D29" s="47"/>
      <c r="E29" s="23">
        <v>101</v>
      </c>
      <c r="F29" s="4" t="s">
        <v>29</v>
      </c>
      <c r="G29" s="10"/>
      <c r="H29" s="7"/>
    </row>
    <row r="30" spans="2:8" s="37" customFormat="1" ht="15.75" x14ac:dyDescent="0.25">
      <c r="B30" s="83"/>
      <c r="C30" s="3"/>
      <c r="D30" s="47"/>
      <c r="E30" s="23">
        <v>101</v>
      </c>
      <c r="F30" s="4" t="s">
        <v>30</v>
      </c>
      <c r="G30" s="11"/>
      <c r="H30" s="7"/>
    </row>
    <row r="31" spans="2:8" s="37" customFormat="1" ht="15.75" x14ac:dyDescent="0.25">
      <c r="B31" s="83"/>
      <c r="C31" s="3"/>
      <c r="D31" s="47"/>
      <c r="E31" s="23">
        <v>101</v>
      </c>
      <c r="F31" s="4" t="s">
        <v>31</v>
      </c>
      <c r="G31" s="10"/>
      <c r="H31" s="7"/>
    </row>
    <row r="32" spans="2:8" s="37" customFormat="1" ht="15.75" x14ac:dyDescent="0.25">
      <c r="B32" s="83"/>
      <c r="C32" s="3"/>
      <c r="D32" s="47"/>
      <c r="E32" s="23">
        <v>101</v>
      </c>
      <c r="F32" s="4" t="s">
        <v>32</v>
      </c>
      <c r="G32" s="9"/>
      <c r="H32" s="5"/>
    </row>
    <row r="33" spans="2:8" s="37" customFormat="1" ht="15.75" x14ac:dyDescent="0.25">
      <c r="B33" s="83"/>
      <c r="C33" s="3"/>
      <c r="D33" s="47"/>
      <c r="E33" s="23">
        <v>101</v>
      </c>
      <c r="F33" s="4" t="s">
        <v>33</v>
      </c>
      <c r="G33" s="9"/>
      <c r="H33" s="5"/>
    </row>
    <row r="34" spans="2:8" s="37" customFormat="1" ht="15.75" x14ac:dyDescent="0.25">
      <c r="B34" s="83"/>
      <c r="C34" s="3"/>
      <c r="D34" s="47"/>
      <c r="E34" s="23">
        <v>101</v>
      </c>
      <c r="F34" s="4" t="s">
        <v>34</v>
      </c>
      <c r="G34" s="9"/>
      <c r="H34" s="5"/>
    </row>
    <row r="35" spans="2:8" s="37" customFormat="1" ht="15.75" x14ac:dyDescent="0.25">
      <c r="B35" s="83"/>
      <c r="C35" s="3"/>
      <c r="D35" s="47"/>
      <c r="E35" s="23">
        <v>101</v>
      </c>
      <c r="F35" s="4" t="s">
        <v>35</v>
      </c>
      <c r="G35" s="9"/>
      <c r="H35" s="5"/>
    </row>
    <row r="36" spans="2:8" s="37" customFormat="1" ht="15.75" x14ac:dyDescent="0.25">
      <c r="B36" s="83"/>
      <c r="C36" s="3"/>
      <c r="D36" s="47"/>
      <c r="E36" s="23">
        <v>101</v>
      </c>
      <c r="F36" s="4" t="s">
        <v>36</v>
      </c>
      <c r="G36" s="10"/>
      <c r="H36" s="7"/>
    </row>
    <row r="37" spans="2:8" s="37" customFormat="1" ht="15.75" x14ac:dyDescent="0.25">
      <c r="B37" s="83"/>
      <c r="C37" s="3"/>
      <c r="D37" s="47"/>
      <c r="E37" s="23">
        <v>101</v>
      </c>
      <c r="F37" s="4" t="s">
        <v>37</v>
      </c>
      <c r="G37" s="10"/>
      <c r="H37" s="7"/>
    </row>
    <row r="38" spans="2:8" s="37" customFormat="1" ht="16.5" thickBot="1" x14ac:dyDescent="0.3">
      <c r="B38" s="83"/>
      <c r="C38" s="3"/>
      <c r="D38" s="47"/>
      <c r="E38" s="25">
        <v>101</v>
      </c>
      <c r="F38" s="12" t="s">
        <v>38</v>
      </c>
      <c r="G38" s="13"/>
      <c r="H38" s="14"/>
    </row>
    <row r="39" spans="2:8" s="37" customFormat="1" ht="15.75" x14ac:dyDescent="0.25">
      <c r="B39" s="83"/>
      <c r="C39" s="3"/>
      <c r="D39" s="47"/>
      <c r="E39" s="27">
        <v>101</v>
      </c>
      <c r="F39" s="1" t="s">
        <v>39</v>
      </c>
      <c r="G39" s="15"/>
      <c r="H39" s="16"/>
    </row>
    <row r="40" spans="2:8" s="37" customFormat="1" ht="15.75" x14ac:dyDescent="0.25">
      <c r="B40" s="83"/>
      <c r="C40" s="3"/>
      <c r="D40" s="47"/>
      <c r="E40" s="23">
        <v>101</v>
      </c>
      <c r="F40" s="4" t="s">
        <v>40</v>
      </c>
      <c r="G40" s="9"/>
      <c r="H40" s="5"/>
    </row>
    <row r="41" spans="2:8" s="37" customFormat="1" ht="15.75" x14ac:dyDescent="0.25">
      <c r="B41" s="83"/>
      <c r="C41" s="3"/>
      <c r="D41" s="47"/>
      <c r="E41" s="23">
        <v>101</v>
      </c>
      <c r="F41" s="4" t="s">
        <v>41</v>
      </c>
      <c r="G41" s="9"/>
      <c r="H41" s="5"/>
    </row>
    <row r="42" spans="2:8" s="37" customFormat="1" ht="15.75" x14ac:dyDescent="0.25">
      <c r="B42" s="83"/>
      <c r="C42" s="3"/>
      <c r="D42" s="47"/>
      <c r="E42" s="23">
        <v>101</v>
      </c>
      <c r="F42" s="4" t="s">
        <v>42</v>
      </c>
      <c r="G42" s="9"/>
      <c r="H42" s="5"/>
    </row>
    <row r="43" spans="2:8" s="37" customFormat="1" ht="15.75" x14ac:dyDescent="0.25">
      <c r="B43" s="83"/>
      <c r="C43" s="3"/>
      <c r="D43" s="47"/>
      <c r="E43" s="23">
        <v>101</v>
      </c>
      <c r="F43" s="4" t="s">
        <v>43</v>
      </c>
      <c r="G43" s="9"/>
      <c r="H43" s="5"/>
    </row>
    <row r="44" spans="2:8" s="37" customFormat="1" ht="16.5" thickBot="1" x14ac:dyDescent="0.3">
      <c r="B44" s="83"/>
      <c r="C44" s="3"/>
      <c r="D44" s="47"/>
      <c r="E44" s="25">
        <v>101</v>
      </c>
      <c r="F44" s="12" t="s">
        <v>44</v>
      </c>
      <c r="G44" s="13" t="s">
        <v>138</v>
      </c>
      <c r="H44" s="14">
        <v>4800</v>
      </c>
    </row>
    <row r="45" spans="2:8" s="37" customFormat="1" ht="15.75" x14ac:dyDescent="0.25">
      <c r="B45" s="83"/>
      <c r="C45" s="3"/>
      <c r="D45" s="47"/>
      <c r="E45" s="27">
        <v>101</v>
      </c>
      <c r="F45" s="1" t="s">
        <v>45</v>
      </c>
      <c r="G45" s="17"/>
      <c r="H45" s="2"/>
    </row>
    <row r="46" spans="2:8" s="37" customFormat="1" ht="15.75" x14ac:dyDescent="0.25">
      <c r="B46" s="83"/>
      <c r="C46" s="3"/>
      <c r="D46" s="47"/>
      <c r="E46" s="23">
        <v>101</v>
      </c>
      <c r="F46" s="4" t="s">
        <v>46</v>
      </c>
      <c r="G46" s="11"/>
      <c r="H46" s="7"/>
    </row>
    <row r="47" spans="2:8" s="37" customFormat="1" ht="15.75" x14ac:dyDescent="0.25">
      <c r="B47" s="83"/>
      <c r="C47" s="3"/>
      <c r="D47" s="47"/>
      <c r="E47" s="23">
        <v>101</v>
      </c>
      <c r="F47" s="4" t="s">
        <v>47</v>
      </c>
      <c r="G47" s="11"/>
      <c r="H47" s="7"/>
    </row>
    <row r="48" spans="2:8" s="37" customFormat="1" ht="15.75" x14ac:dyDescent="0.25">
      <c r="B48" s="83"/>
      <c r="C48" s="3"/>
      <c r="D48" s="47"/>
      <c r="E48" s="23">
        <v>102</v>
      </c>
      <c r="F48" s="4" t="s">
        <v>48</v>
      </c>
      <c r="G48" s="11"/>
      <c r="H48" s="7"/>
    </row>
    <row r="49" spans="2:8" s="37" customFormat="1" ht="15.75" x14ac:dyDescent="0.25">
      <c r="B49" s="83"/>
      <c r="C49" s="3"/>
      <c r="D49" s="47"/>
      <c r="E49" s="23">
        <v>101</v>
      </c>
      <c r="F49" s="4" t="s">
        <v>49</v>
      </c>
      <c r="G49" s="11"/>
      <c r="H49" s="7"/>
    </row>
    <row r="50" spans="2:8" s="37" customFormat="1" ht="15.75" x14ac:dyDescent="0.25">
      <c r="B50" s="83"/>
      <c r="C50" s="3"/>
      <c r="D50" s="47"/>
      <c r="E50" s="23">
        <v>101</v>
      </c>
      <c r="F50" s="4" t="s">
        <v>50</v>
      </c>
      <c r="G50" s="11"/>
      <c r="H50" s="7"/>
    </row>
    <row r="51" spans="2:8" s="37" customFormat="1" ht="16.5" thickBot="1" x14ac:dyDescent="0.3">
      <c r="B51" s="83"/>
      <c r="C51" s="3"/>
      <c r="D51" s="47"/>
      <c r="E51" s="25">
        <v>101</v>
      </c>
      <c r="F51" s="12" t="s">
        <v>51</v>
      </c>
      <c r="G51" s="18"/>
      <c r="H51" s="19"/>
    </row>
    <row r="52" spans="2:8" s="37" customFormat="1" ht="15.75" x14ac:dyDescent="0.25">
      <c r="B52" s="83"/>
      <c r="C52" s="3"/>
      <c r="D52" s="47"/>
      <c r="E52" s="23">
        <v>101</v>
      </c>
      <c r="F52" s="4" t="s">
        <v>52</v>
      </c>
      <c r="G52" s="10" t="s">
        <v>141</v>
      </c>
      <c r="H52" s="7">
        <v>5300</v>
      </c>
    </row>
    <row r="53" spans="2:8" s="37" customFormat="1" ht="15.75" x14ac:dyDescent="0.25">
      <c r="B53" s="83"/>
      <c r="C53" s="3"/>
      <c r="D53" s="47"/>
      <c r="E53" s="23">
        <v>101</v>
      </c>
      <c r="F53" s="4" t="s">
        <v>53</v>
      </c>
      <c r="G53" s="9"/>
      <c r="H53" s="5"/>
    </row>
    <row r="54" spans="2:8" s="37" customFormat="1" ht="15.75" x14ac:dyDescent="0.25">
      <c r="B54" s="83"/>
      <c r="C54" s="3"/>
      <c r="D54" s="47"/>
      <c r="E54" s="23">
        <v>101</v>
      </c>
      <c r="F54" s="4" t="s">
        <v>54</v>
      </c>
      <c r="G54" s="9"/>
      <c r="H54" s="5"/>
    </row>
    <row r="55" spans="2:8" s="37" customFormat="1" ht="15.75" x14ac:dyDescent="0.25">
      <c r="B55" s="83"/>
      <c r="C55" s="3"/>
      <c r="D55" s="47"/>
      <c r="E55" s="23">
        <v>101</v>
      </c>
      <c r="F55" s="4" t="s">
        <v>55</v>
      </c>
      <c r="G55" s="9"/>
      <c r="H55" s="5"/>
    </row>
    <row r="56" spans="2:8" s="37" customFormat="1" ht="15.75" x14ac:dyDescent="0.25">
      <c r="B56" s="83"/>
      <c r="C56" s="3"/>
      <c r="D56" s="47"/>
      <c r="E56" s="23">
        <v>101</v>
      </c>
      <c r="F56" s="4" t="s">
        <v>56</v>
      </c>
      <c r="G56" s="9"/>
      <c r="H56" s="5"/>
    </row>
    <row r="57" spans="2:8" s="37" customFormat="1" ht="15.75" x14ac:dyDescent="0.25">
      <c r="B57" s="83"/>
      <c r="C57" s="3"/>
      <c r="D57" s="47"/>
      <c r="E57" s="23">
        <v>101</v>
      </c>
      <c r="F57" s="4" t="s">
        <v>57</v>
      </c>
      <c r="G57" s="9" t="s">
        <v>139</v>
      </c>
      <c r="H57" s="5">
        <v>4800</v>
      </c>
    </row>
    <row r="58" spans="2:8" s="37" customFormat="1" ht="15.75" x14ac:dyDescent="0.25">
      <c r="B58" s="83"/>
      <c r="C58" s="3"/>
      <c r="D58" s="47"/>
      <c r="E58" s="23">
        <v>101</v>
      </c>
      <c r="F58" s="4" t="s">
        <v>58</v>
      </c>
      <c r="G58" s="9"/>
      <c r="H58" s="5"/>
    </row>
    <row r="59" spans="2:8" s="37" customFormat="1" ht="15.75" x14ac:dyDescent="0.25">
      <c r="B59" s="83"/>
      <c r="C59" s="3"/>
      <c r="D59" s="47"/>
      <c r="E59" s="23">
        <v>101</v>
      </c>
      <c r="F59" s="4" t="s">
        <v>59</v>
      </c>
      <c r="G59" s="9"/>
      <c r="H59" s="5"/>
    </row>
    <row r="60" spans="2:8" s="37" customFormat="1" ht="15.75" x14ac:dyDescent="0.25">
      <c r="B60" s="83"/>
      <c r="C60" s="3"/>
      <c r="D60" s="47"/>
      <c r="E60" s="23">
        <v>101</v>
      </c>
      <c r="F60" s="4" t="s">
        <v>60</v>
      </c>
      <c r="G60" s="9"/>
      <c r="H60" s="5"/>
    </row>
    <row r="61" spans="2:8" s="37" customFormat="1" ht="15.75" x14ac:dyDescent="0.25">
      <c r="B61" s="83"/>
      <c r="C61" s="3"/>
      <c r="D61" s="47"/>
      <c r="E61" s="23">
        <v>101</v>
      </c>
      <c r="F61" s="4" t="s">
        <v>61</v>
      </c>
      <c r="G61" s="9"/>
      <c r="H61" s="5"/>
    </row>
    <row r="62" spans="2:8" s="37" customFormat="1" ht="15.75" x14ac:dyDescent="0.25">
      <c r="B62" s="83"/>
      <c r="C62" s="3"/>
      <c r="D62" s="47"/>
      <c r="E62" s="23">
        <v>101</v>
      </c>
      <c r="F62" s="4" t="s">
        <v>62</v>
      </c>
      <c r="G62" s="9"/>
      <c r="H62" s="5"/>
    </row>
    <row r="63" spans="2:8" s="37" customFormat="1" ht="15.75" x14ac:dyDescent="0.25">
      <c r="B63" s="83"/>
      <c r="C63" s="3"/>
      <c r="D63" s="47"/>
      <c r="E63" s="23">
        <v>101</v>
      </c>
      <c r="F63" s="4" t="s">
        <v>63</v>
      </c>
      <c r="G63" s="20"/>
      <c r="H63" s="5"/>
    </row>
    <row r="64" spans="2:8" s="37" customFormat="1" ht="15.75" x14ac:dyDescent="0.25">
      <c r="B64" s="83"/>
      <c r="C64" s="3"/>
      <c r="D64" s="47"/>
      <c r="E64" s="23">
        <v>101</v>
      </c>
      <c r="F64" s="4" t="s">
        <v>64</v>
      </c>
      <c r="G64" s="20"/>
      <c r="H64" s="5"/>
    </row>
    <row r="65" spans="2:8" s="37" customFormat="1" ht="15.75" x14ac:dyDescent="0.25">
      <c r="B65" s="83"/>
      <c r="C65" s="3"/>
      <c r="D65" s="47"/>
      <c r="E65" s="23">
        <v>101</v>
      </c>
      <c r="F65" s="4" t="s">
        <v>65</v>
      </c>
      <c r="G65" s="9"/>
      <c r="H65" s="21"/>
    </row>
    <row r="66" spans="2:8" s="37" customFormat="1" ht="15.75" x14ac:dyDescent="0.25">
      <c r="B66" s="83"/>
      <c r="C66" s="3"/>
      <c r="D66" s="47"/>
      <c r="E66" s="23">
        <v>101</v>
      </c>
      <c r="F66" s="4" t="s">
        <v>66</v>
      </c>
      <c r="G66" s="9"/>
      <c r="H66" s="5"/>
    </row>
    <row r="67" spans="2:8" s="37" customFormat="1" ht="15.75" x14ac:dyDescent="0.25">
      <c r="B67" s="83"/>
      <c r="C67" s="3"/>
      <c r="D67" s="47"/>
      <c r="E67" s="23">
        <v>101</v>
      </c>
      <c r="F67" s="4" t="s">
        <v>67</v>
      </c>
      <c r="G67" s="86"/>
      <c r="H67" s="5"/>
    </row>
    <row r="68" spans="2:8" s="37" customFormat="1" ht="15.75" x14ac:dyDescent="0.25">
      <c r="B68" s="83"/>
      <c r="C68" s="3"/>
      <c r="D68" s="47"/>
      <c r="E68" s="23">
        <v>101</v>
      </c>
      <c r="F68" s="4" t="s">
        <v>68</v>
      </c>
      <c r="G68" s="9"/>
      <c r="H68" s="5"/>
    </row>
    <row r="69" spans="2:8" s="37" customFormat="1" ht="15.75" x14ac:dyDescent="0.25">
      <c r="B69" s="83"/>
      <c r="C69" s="3"/>
      <c r="D69" s="47"/>
      <c r="E69" s="23">
        <v>101</v>
      </c>
      <c r="F69" s="4" t="s">
        <v>69</v>
      </c>
      <c r="G69" s="9" t="s">
        <v>140</v>
      </c>
      <c r="H69" s="5">
        <v>300</v>
      </c>
    </row>
    <row r="70" spans="2:8" s="37" customFormat="1" ht="15.75" x14ac:dyDescent="0.25">
      <c r="B70" s="83"/>
      <c r="C70" s="3"/>
      <c r="D70" s="47"/>
      <c r="E70" s="23">
        <v>101</v>
      </c>
      <c r="F70" s="4" t="s">
        <v>70</v>
      </c>
      <c r="G70" s="9"/>
      <c r="H70" s="5"/>
    </row>
    <row r="71" spans="2:8" s="37" customFormat="1" ht="15.75" x14ac:dyDescent="0.25">
      <c r="B71" s="83"/>
      <c r="C71" s="3"/>
      <c r="D71" s="47"/>
      <c r="E71" s="23">
        <v>101</v>
      </c>
      <c r="F71" s="4" t="s">
        <v>71</v>
      </c>
      <c r="G71" s="9"/>
      <c r="H71" s="5"/>
    </row>
    <row r="72" spans="2:8" s="37" customFormat="1" ht="15.75" x14ac:dyDescent="0.25">
      <c r="B72" s="83"/>
      <c r="C72" s="3"/>
      <c r="D72" s="47"/>
      <c r="E72" s="23">
        <v>101</v>
      </c>
      <c r="F72" s="4" t="s">
        <v>72</v>
      </c>
      <c r="G72" s="9"/>
      <c r="H72" s="5"/>
    </row>
    <row r="73" spans="2:8" s="37" customFormat="1" ht="15.75" x14ac:dyDescent="0.25">
      <c r="B73" s="83"/>
      <c r="C73" s="3"/>
      <c r="D73" s="47"/>
      <c r="E73" s="23">
        <v>101</v>
      </c>
      <c r="F73" s="4" t="s">
        <v>73</v>
      </c>
      <c r="G73" s="9"/>
      <c r="H73" s="5"/>
    </row>
    <row r="74" spans="2:8" s="37" customFormat="1" ht="15.75" x14ac:dyDescent="0.25">
      <c r="B74" s="83"/>
      <c r="C74" s="3"/>
      <c r="D74" s="47"/>
      <c r="E74" s="23">
        <v>101</v>
      </c>
      <c r="F74" s="4" t="s">
        <v>74</v>
      </c>
      <c r="G74" s="9"/>
      <c r="H74" s="5"/>
    </row>
    <row r="75" spans="2:8" s="37" customFormat="1" ht="15.75" x14ac:dyDescent="0.25">
      <c r="B75" s="83"/>
      <c r="C75" s="3"/>
      <c r="D75" s="47"/>
      <c r="E75" s="23">
        <v>101</v>
      </c>
      <c r="F75" s="4" t="s">
        <v>75</v>
      </c>
      <c r="G75" s="9"/>
      <c r="H75" s="5"/>
    </row>
    <row r="76" spans="2:8" s="37" customFormat="1" ht="16.5" thickBot="1" x14ac:dyDescent="0.3">
      <c r="B76" s="83"/>
      <c r="C76" s="3"/>
      <c r="D76" s="47"/>
      <c r="E76" s="25">
        <v>101</v>
      </c>
      <c r="F76" s="12" t="s">
        <v>76</v>
      </c>
      <c r="G76" s="13"/>
      <c r="H76" s="14"/>
    </row>
    <row r="77" spans="2:8" s="37" customFormat="1" ht="15.75" x14ac:dyDescent="0.25">
      <c r="B77" s="83"/>
      <c r="C77" s="3"/>
      <c r="D77" s="48"/>
      <c r="E77" s="22">
        <v>102</v>
      </c>
      <c r="F77" s="49"/>
      <c r="G77" s="50" t="s">
        <v>77</v>
      </c>
      <c r="H77" s="51"/>
    </row>
    <row r="78" spans="2:8" s="37" customFormat="1" x14ac:dyDescent="0.2">
      <c r="B78" s="83"/>
      <c r="C78" s="3"/>
      <c r="D78" s="48"/>
      <c r="E78" s="29">
        <v>102</v>
      </c>
      <c r="F78" s="24"/>
      <c r="G78" s="52"/>
      <c r="H78" s="5"/>
    </row>
    <row r="79" spans="2:8" s="37" customFormat="1" x14ac:dyDescent="0.2">
      <c r="B79" s="83"/>
      <c r="C79" s="3"/>
      <c r="D79" s="48"/>
      <c r="E79" s="29">
        <v>102</v>
      </c>
      <c r="F79" s="56"/>
      <c r="G79" s="52"/>
      <c r="H79" s="8"/>
    </row>
    <row r="80" spans="2:8" s="37" customFormat="1" x14ac:dyDescent="0.2">
      <c r="B80" s="83"/>
      <c r="C80" s="3"/>
      <c r="D80" s="48"/>
      <c r="E80" s="29">
        <v>102</v>
      </c>
      <c r="F80" s="56"/>
      <c r="G80" s="52"/>
      <c r="H80" s="8"/>
    </row>
    <row r="81" spans="2:8" s="37" customFormat="1" x14ac:dyDescent="0.2">
      <c r="B81" s="83"/>
      <c r="C81" s="3"/>
      <c r="D81" s="48"/>
      <c r="E81" s="29">
        <v>102</v>
      </c>
      <c r="F81" s="56"/>
      <c r="G81" s="52"/>
      <c r="H81" s="8"/>
    </row>
    <row r="82" spans="2:8" s="37" customFormat="1" x14ac:dyDescent="0.2">
      <c r="B82" s="83"/>
      <c r="C82" s="3"/>
      <c r="D82" s="48"/>
      <c r="E82" s="29">
        <v>102</v>
      </c>
      <c r="F82" s="56"/>
      <c r="G82" s="52"/>
      <c r="H82" s="8"/>
    </row>
    <row r="83" spans="2:8" s="37" customFormat="1" ht="15.75" thickBot="1" x14ac:dyDescent="0.25">
      <c r="B83" s="83"/>
      <c r="C83" s="3"/>
      <c r="D83" s="48"/>
      <c r="E83" s="53">
        <v>102</v>
      </c>
      <c r="F83" s="26"/>
      <c r="G83" s="54"/>
      <c r="H83" s="55"/>
    </row>
    <row r="84" spans="2:8" s="37" customFormat="1" ht="15.75" x14ac:dyDescent="0.25">
      <c r="B84" s="83"/>
      <c r="C84" s="3"/>
      <c r="D84" s="48"/>
      <c r="E84" s="22">
        <v>103</v>
      </c>
      <c r="F84" s="49"/>
      <c r="G84" s="50" t="s">
        <v>78</v>
      </c>
      <c r="H84" s="51"/>
    </row>
    <row r="85" spans="2:8" s="37" customFormat="1" x14ac:dyDescent="0.2">
      <c r="B85" s="83"/>
      <c r="C85" s="3"/>
      <c r="D85" s="48"/>
      <c r="E85" s="29">
        <v>103</v>
      </c>
      <c r="F85" s="24" t="s">
        <v>142</v>
      </c>
      <c r="G85" s="52" t="s">
        <v>143</v>
      </c>
      <c r="H85" s="5">
        <v>300</v>
      </c>
    </row>
    <row r="86" spans="2:8" s="37" customFormat="1" x14ac:dyDescent="0.2">
      <c r="B86" s="83"/>
      <c r="C86" s="3"/>
      <c r="D86" s="48"/>
      <c r="E86" s="29">
        <v>103</v>
      </c>
      <c r="F86" s="56"/>
      <c r="G86" s="52"/>
      <c r="H86" s="5"/>
    </row>
    <row r="87" spans="2:8" s="37" customFormat="1" x14ac:dyDescent="0.2">
      <c r="B87" s="83"/>
      <c r="C87" s="3"/>
      <c r="D87" s="48"/>
      <c r="E87" s="29">
        <v>103</v>
      </c>
      <c r="F87" s="56"/>
      <c r="G87" s="52"/>
      <c r="H87" s="8"/>
    </row>
    <row r="88" spans="2:8" s="37" customFormat="1" x14ac:dyDescent="0.2">
      <c r="B88" s="83"/>
      <c r="C88" s="3"/>
      <c r="D88" s="48"/>
      <c r="E88" s="29">
        <v>103</v>
      </c>
      <c r="F88" s="56"/>
      <c r="G88" s="52"/>
      <c r="H88" s="8"/>
    </row>
    <row r="89" spans="2:8" s="37" customFormat="1" ht="16.5" thickBot="1" x14ac:dyDescent="0.3">
      <c r="B89" s="83"/>
      <c r="C89" s="3"/>
      <c r="D89" s="48"/>
      <c r="E89" s="53">
        <v>103</v>
      </c>
      <c r="F89" s="87"/>
      <c r="G89" s="54"/>
      <c r="H89" s="55"/>
    </row>
    <row r="90" spans="2:8" s="37" customFormat="1" ht="15.75" x14ac:dyDescent="0.25">
      <c r="B90" s="83"/>
      <c r="C90" s="3"/>
      <c r="D90" s="48"/>
      <c r="E90" s="22">
        <v>104</v>
      </c>
      <c r="F90" s="49"/>
      <c r="G90" s="50" t="s">
        <v>79</v>
      </c>
      <c r="H90" s="51"/>
    </row>
    <row r="91" spans="2:8" s="37" customFormat="1" x14ac:dyDescent="0.2">
      <c r="B91" s="83"/>
      <c r="C91" s="3"/>
      <c r="D91" s="48"/>
      <c r="E91" s="29">
        <v>104</v>
      </c>
      <c r="F91" s="56"/>
      <c r="G91" s="52"/>
      <c r="H91" s="8"/>
    </row>
    <row r="92" spans="2:8" s="37" customFormat="1" x14ac:dyDescent="0.2">
      <c r="B92" s="83"/>
      <c r="C92" s="3"/>
      <c r="D92" s="48"/>
      <c r="E92" s="29">
        <v>104</v>
      </c>
      <c r="F92" s="57"/>
      <c r="G92" s="52"/>
      <c r="H92" s="8"/>
    </row>
    <row r="93" spans="2:8" s="37" customFormat="1" x14ac:dyDescent="0.2">
      <c r="B93" s="83"/>
      <c r="C93" s="3"/>
      <c r="D93" s="48"/>
      <c r="E93" s="29">
        <v>104</v>
      </c>
      <c r="F93" s="57"/>
      <c r="G93" s="52"/>
      <c r="H93" s="8"/>
    </row>
    <row r="94" spans="2:8" s="37" customFormat="1" x14ac:dyDescent="0.2">
      <c r="B94" s="83"/>
      <c r="C94" s="3"/>
      <c r="D94" s="48"/>
      <c r="E94" s="29">
        <v>104</v>
      </c>
      <c r="F94" s="57"/>
      <c r="G94" s="52"/>
      <c r="H94" s="8"/>
    </row>
    <row r="95" spans="2:8" s="37" customFormat="1" x14ac:dyDescent="0.2">
      <c r="B95" s="83"/>
      <c r="C95" s="3"/>
      <c r="D95" s="48"/>
      <c r="E95" s="29">
        <v>104</v>
      </c>
      <c r="F95" s="57"/>
      <c r="G95" s="52"/>
      <c r="H95" s="8" t="s">
        <v>82</v>
      </c>
    </row>
    <row r="96" spans="2:8" s="37" customFormat="1" ht="15.75" thickBot="1" x14ac:dyDescent="0.25">
      <c r="B96" s="83"/>
      <c r="C96" s="3"/>
      <c r="D96" s="48"/>
      <c r="E96" s="53">
        <v>104</v>
      </c>
      <c r="F96" s="26"/>
      <c r="G96" s="54"/>
      <c r="H96" s="55"/>
    </row>
    <row r="97" spans="2:8" s="37" customFormat="1" ht="15.75" x14ac:dyDescent="0.25">
      <c r="B97" s="83"/>
      <c r="C97" s="3"/>
      <c r="D97" s="48"/>
      <c r="E97" s="27"/>
      <c r="F97" s="58"/>
      <c r="G97" s="59" t="s">
        <v>91</v>
      </c>
      <c r="H97" s="60"/>
    </row>
    <row r="98" spans="2:8" s="37" customFormat="1" ht="15.75" x14ac:dyDescent="0.25">
      <c r="B98" s="83"/>
      <c r="C98" s="3"/>
      <c r="D98" s="48"/>
      <c r="E98" s="29"/>
      <c r="F98" s="61"/>
      <c r="G98" s="30" t="s">
        <v>80</v>
      </c>
      <c r="H98" s="28">
        <v>100</v>
      </c>
    </row>
    <row r="99" spans="2:8" s="37" customFormat="1" ht="15.75" x14ac:dyDescent="0.25">
      <c r="B99" s="83"/>
      <c r="C99" s="3"/>
      <c r="D99" s="48"/>
      <c r="E99" s="29"/>
      <c r="F99" s="61"/>
      <c r="G99" s="30" t="s">
        <v>103</v>
      </c>
      <c r="H99" s="28"/>
    </row>
    <row r="100" spans="2:8" s="37" customFormat="1" ht="15.75" x14ac:dyDescent="0.25">
      <c r="B100" s="83"/>
      <c r="C100" s="3"/>
      <c r="D100" s="48"/>
      <c r="E100" s="29"/>
      <c r="F100" s="61"/>
      <c r="G100" s="30" t="s">
        <v>81</v>
      </c>
      <c r="H100" s="28"/>
    </row>
    <row r="101" spans="2:8" s="37" customFormat="1" ht="15.75" x14ac:dyDescent="0.25">
      <c r="B101" s="83"/>
      <c r="C101" s="3"/>
      <c r="D101" s="48"/>
      <c r="E101" s="29"/>
      <c r="F101" s="61"/>
      <c r="G101" s="30" t="s">
        <v>104</v>
      </c>
      <c r="H101" s="28"/>
    </row>
    <row r="102" spans="2:8" s="37" customFormat="1" ht="15.75" x14ac:dyDescent="0.25">
      <c r="B102" s="83"/>
      <c r="C102" s="3"/>
      <c r="D102" s="48"/>
      <c r="E102" s="29"/>
      <c r="F102" s="61"/>
      <c r="G102" s="30" t="s">
        <v>95</v>
      </c>
      <c r="H102" s="28"/>
    </row>
    <row r="103" spans="2:8" s="37" customFormat="1" ht="15.75" x14ac:dyDescent="0.25">
      <c r="B103" s="83"/>
      <c r="C103" s="3"/>
      <c r="D103" s="48"/>
      <c r="E103" s="29"/>
      <c r="F103" s="61"/>
      <c r="G103" s="30" t="s">
        <v>135</v>
      </c>
      <c r="H103" s="28"/>
    </row>
    <row r="104" spans="2:8" s="37" customFormat="1" ht="15.75" x14ac:dyDescent="0.25">
      <c r="B104" s="83"/>
      <c r="C104" s="3"/>
      <c r="D104" s="48"/>
      <c r="E104" s="29"/>
      <c r="F104" s="61"/>
      <c r="G104" s="30" t="s">
        <v>84</v>
      </c>
      <c r="H104" s="28"/>
    </row>
    <row r="105" spans="2:8" s="37" customFormat="1" ht="15.75" x14ac:dyDescent="0.25">
      <c r="B105" s="83"/>
      <c r="C105" s="3"/>
      <c r="D105" s="48"/>
      <c r="E105" s="29"/>
      <c r="F105" s="61"/>
      <c r="G105" s="30" t="s">
        <v>83</v>
      </c>
      <c r="H105" s="28"/>
    </row>
    <row r="106" spans="2:8" s="37" customFormat="1" ht="15.75" x14ac:dyDescent="0.25">
      <c r="B106" s="83"/>
      <c r="C106" s="3"/>
      <c r="D106" s="48"/>
      <c r="E106" s="29"/>
      <c r="F106" s="61"/>
      <c r="G106" s="30" t="s">
        <v>96</v>
      </c>
      <c r="H106" s="28"/>
    </row>
    <row r="107" spans="2:8" s="37" customFormat="1" ht="15.75" x14ac:dyDescent="0.25">
      <c r="B107" s="83"/>
      <c r="C107" s="3"/>
      <c r="D107" s="48"/>
      <c r="E107" s="29"/>
      <c r="F107" s="61"/>
      <c r="G107" s="30" t="s">
        <v>97</v>
      </c>
      <c r="H107" s="28"/>
    </row>
    <row r="108" spans="2:8" s="37" customFormat="1" ht="15.75" x14ac:dyDescent="0.25">
      <c r="B108" s="83"/>
      <c r="C108" s="3"/>
      <c r="D108" s="48"/>
      <c r="E108" s="29"/>
      <c r="F108" s="61"/>
      <c r="G108" s="30" t="s">
        <v>105</v>
      </c>
      <c r="H108" s="28"/>
    </row>
    <row r="109" spans="2:8" s="37" customFormat="1" ht="15.75" x14ac:dyDescent="0.25">
      <c r="B109" s="83"/>
      <c r="C109" s="3"/>
      <c r="D109" s="48"/>
      <c r="E109" s="29"/>
      <c r="F109" s="61"/>
      <c r="G109" s="30" t="s">
        <v>98</v>
      </c>
      <c r="H109" s="28"/>
    </row>
    <row r="110" spans="2:8" s="37" customFormat="1" ht="16.5" thickBot="1" x14ac:dyDescent="0.3">
      <c r="B110" s="83"/>
      <c r="C110" s="31"/>
      <c r="D110" s="62"/>
      <c r="E110" s="88"/>
      <c r="F110" s="89"/>
      <c r="G110" s="90" t="s">
        <v>106</v>
      </c>
      <c r="H110" s="91"/>
    </row>
    <row r="111" spans="2:8" s="36" customFormat="1" ht="16.5" thickBot="1" x14ac:dyDescent="0.25">
      <c r="B111" s="92"/>
      <c r="C111" s="63"/>
      <c r="D111" s="93"/>
      <c r="E111" s="94"/>
      <c r="F111" s="94"/>
      <c r="G111" s="95" t="s">
        <v>85</v>
      </c>
      <c r="H111" s="64">
        <f>SUM(H10:H110)</f>
        <v>18100</v>
      </c>
    </row>
    <row r="112" spans="2:8" ht="16.5" thickBot="1" x14ac:dyDescent="0.3">
      <c r="B112" s="92"/>
      <c r="C112" s="40" t="s">
        <v>86</v>
      </c>
      <c r="D112" s="65">
        <f>SUM(D10:D111)</f>
        <v>10000</v>
      </c>
      <c r="E112" s="66"/>
      <c r="F112" s="96"/>
      <c r="G112" s="97" t="s">
        <v>87</v>
      </c>
      <c r="H112" s="98">
        <f>H9-H111</f>
        <v>33811</v>
      </c>
    </row>
    <row r="113" spans="2:8" ht="16.5" thickBot="1" x14ac:dyDescent="0.3">
      <c r="B113" s="99"/>
      <c r="C113" s="40" t="s">
        <v>88</v>
      </c>
      <c r="D113" s="68">
        <f>D9+D112</f>
        <v>51911</v>
      </c>
      <c r="E113" s="69"/>
      <c r="F113" s="99"/>
      <c r="G113" s="100" t="s">
        <v>89</v>
      </c>
      <c r="H113" s="67">
        <f>H111+H112</f>
        <v>51911</v>
      </c>
    </row>
    <row r="114" spans="2:8" ht="15.75" x14ac:dyDescent="0.25">
      <c r="B114" s="70"/>
      <c r="C114" s="70"/>
      <c r="D114" s="71"/>
      <c r="E114" s="72"/>
      <c r="F114" s="70"/>
      <c r="G114" s="70"/>
      <c r="H114" s="73"/>
    </row>
    <row r="115" spans="2:8" ht="15.75" x14ac:dyDescent="0.25">
      <c r="B115" s="70"/>
      <c r="C115" s="70"/>
      <c r="D115" s="71"/>
      <c r="E115" s="72"/>
      <c r="F115" s="70"/>
      <c r="G115" s="70"/>
      <c r="H115" s="73"/>
    </row>
    <row r="116" spans="2:8" ht="15.75" x14ac:dyDescent="0.25">
      <c r="B116" s="70"/>
      <c r="C116" s="70"/>
      <c r="D116" s="71"/>
      <c r="E116" s="72"/>
      <c r="F116" s="70"/>
      <c r="G116" s="70"/>
      <c r="H116" s="73"/>
    </row>
    <row r="117" spans="2:8" ht="15.75" x14ac:dyDescent="0.25">
      <c r="B117" s="70"/>
      <c r="C117" s="70"/>
      <c r="D117" s="71"/>
      <c r="E117" s="72"/>
      <c r="F117" s="70"/>
      <c r="G117" s="70"/>
      <c r="H117" s="73"/>
    </row>
    <row r="118" spans="2:8" ht="15.75" x14ac:dyDescent="0.25">
      <c r="B118" s="101" t="s">
        <v>99</v>
      </c>
      <c r="C118" s="101"/>
      <c r="D118" s="102" t="s">
        <v>100</v>
      </c>
      <c r="E118" s="102"/>
      <c r="F118" s="103" t="s">
        <v>101</v>
      </c>
      <c r="G118" s="103"/>
      <c r="H118" s="32" t="s">
        <v>90</v>
      </c>
    </row>
    <row r="119" spans="2:8" ht="15.75" x14ac:dyDescent="0.25">
      <c r="B119" s="70"/>
      <c r="C119" s="70"/>
      <c r="D119" s="71"/>
      <c r="E119" s="72"/>
      <c r="F119" s="70"/>
      <c r="G119" s="74"/>
    </row>
    <row r="122" spans="2:8" x14ac:dyDescent="0.2">
      <c r="H122" s="77"/>
    </row>
    <row r="123" spans="2:8" x14ac:dyDescent="0.2">
      <c r="B123" s="35"/>
      <c r="D123" s="35"/>
      <c r="F123" s="35"/>
      <c r="G123" s="35"/>
      <c r="H123" s="77"/>
    </row>
    <row r="124" spans="2:8" x14ac:dyDescent="0.2">
      <c r="B124" s="35"/>
      <c r="D124" s="35"/>
      <c r="F124" s="35"/>
      <c r="G124" s="35"/>
      <c r="H124" s="77"/>
    </row>
  </sheetData>
  <mergeCells count="18">
    <mergeCell ref="B1:H1"/>
    <mergeCell ref="B2:H2"/>
    <mergeCell ref="B3:H3"/>
    <mergeCell ref="B4:H4"/>
    <mergeCell ref="B6:D6"/>
    <mergeCell ref="F6:H6"/>
    <mergeCell ref="H7:H8"/>
    <mergeCell ref="B9:C9"/>
    <mergeCell ref="F9:G9"/>
    <mergeCell ref="B118:C118"/>
    <mergeCell ref="D118:E118"/>
    <mergeCell ref="F118:G11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63A4-B979-4B4B-8C03-66F96DAE35C5}">
  <dimension ref="A1:H124"/>
  <sheetViews>
    <sheetView topLeftCell="A97" workbookViewId="0">
      <selection activeCell="I110" sqref="I110"/>
    </sheetView>
  </sheetViews>
  <sheetFormatPr defaultColWidth="9.140625" defaultRowHeight="15" x14ac:dyDescent="0.2"/>
  <cols>
    <col min="1" max="1" width="0.140625" style="35" customWidth="1"/>
    <col min="2" max="2" width="12" style="37" customWidth="1"/>
    <col min="3" max="3" width="30.28515625" style="35" customWidth="1"/>
    <col min="4" max="4" width="14.85546875" style="37" customWidth="1"/>
    <col min="5" max="5" width="11.5703125" style="35" bestFit="1" customWidth="1"/>
    <col min="6" max="6" width="13.42578125" style="37" customWidth="1"/>
    <col min="7" max="7" width="54.5703125" style="76" customWidth="1"/>
    <col min="8" max="8" width="12.28515625" style="75" bestFit="1" customWidth="1"/>
    <col min="9" max="9" width="8.85546875" style="35" customWidth="1"/>
    <col min="10" max="12" width="9.140625" style="35"/>
    <col min="13" max="13" width="11.85546875" style="35" customWidth="1"/>
    <col min="14" max="16384" width="9.140625" style="35"/>
  </cols>
  <sheetData>
    <row r="1" spans="1:8" s="33" customFormat="1" ht="20.25" x14ac:dyDescent="0.3">
      <c r="B1" s="116" t="s">
        <v>0</v>
      </c>
      <c r="C1" s="116"/>
      <c r="D1" s="116"/>
      <c r="E1" s="116"/>
      <c r="F1" s="116"/>
      <c r="G1" s="116"/>
      <c r="H1" s="116"/>
    </row>
    <row r="2" spans="1:8" s="33" customFormat="1" ht="20.25" x14ac:dyDescent="0.3">
      <c r="B2" s="117" t="s">
        <v>1</v>
      </c>
      <c r="C2" s="117"/>
      <c r="D2" s="117"/>
      <c r="E2" s="117"/>
      <c r="F2" s="117"/>
      <c r="G2" s="117"/>
      <c r="H2" s="117"/>
    </row>
    <row r="3" spans="1:8" s="34" customFormat="1" ht="20.25" x14ac:dyDescent="0.3">
      <c r="A3" s="34" t="s">
        <v>2</v>
      </c>
      <c r="B3" s="116" t="s">
        <v>102</v>
      </c>
      <c r="C3" s="116"/>
      <c r="D3" s="116"/>
      <c r="E3" s="116"/>
      <c r="F3" s="116"/>
      <c r="G3" s="116"/>
      <c r="H3" s="116"/>
    </row>
    <row r="4" spans="1:8" ht="18" x14ac:dyDescent="0.25">
      <c r="B4" s="118" t="s">
        <v>144</v>
      </c>
      <c r="C4" s="118"/>
      <c r="D4" s="118"/>
      <c r="E4" s="118"/>
      <c r="F4" s="118"/>
      <c r="G4" s="118"/>
      <c r="H4" s="118"/>
    </row>
    <row r="5" spans="1:8" s="36" customFormat="1" ht="16.5" thickBot="1" x14ac:dyDescent="0.3">
      <c r="B5" s="37"/>
      <c r="C5" s="37"/>
      <c r="D5" s="38"/>
      <c r="E5" s="38"/>
      <c r="F5" s="38"/>
      <c r="G5" s="38"/>
      <c r="H5" s="39"/>
    </row>
    <row r="6" spans="1:8" ht="16.5" thickBot="1" x14ac:dyDescent="0.25">
      <c r="B6" s="106" t="s">
        <v>3</v>
      </c>
      <c r="C6" s="119"/>
      <c r="D6" s="119"/>
      <c r="E6" s="41"/>
      <c r="F6" s="106" t="s">
        <v>4</v>
      </c>
      <c r="G6" s="119"/>
      <c r="H6" s="107"/>
    </row>
    <row r="7" spans="1:8" s="42" customFormat="1" ht="16.5" x14ac:dyDescent="0.25">
      <c r="B7" s="110" t="s">
        <v>5</v>
      </c>
      <c r="C7" s="112" t="s">
        <v>6</v>
      </c>
      <c r="D7" s="114" t="s">
        <v>7</v>
      </c>
      <c r="E7" s="114" t="s">
        <v>8</v>
      </c>
      <c r="F7" s="110" t="s">
        <v>5</v>
      </c>
      <c r="G7" s="112" t="s">
        <v>6</v>
      </c>
      <c r="H7" s="104" t="s">
        <v>7</v>
      </c>
    </row>
    <row r="8" spans="1:8" ht="15.75" thickBot="1" x14ac:dyDescent="0.25">
      <c r="B8" s="111"/>
      <c r="C8" s="113"/>
      <c r="D8" s="115"/>
      <c r="E8" s="115"/>
      <c r="F8" s="111"/>
      <c r="G8" s="113"/>
      <c r="H8" s="105"/>
    </row>
    <row r="9" spans="1:8" s="37" customFormat="1" ht="16.5" thickBot="1" x14ac:dyDescent="0.3">
      <c r="B9" s="106" t="s">
        <v>9</v>
      </c>
      <c r="C9" s="107"/>
      <c r="D9" s="43">
        <v>33811</v>
      </c>
      <c r="E9" s="78"/>
      <c r="F9" s="108" t="s">
        <v>10</v>
      </c>
      <c r="G9" s="109"/>
      <c r="H9" s="44">
        <f>D113</f>
        <v>33811</v>
      </c>
    </row>
    <row r="10" spans="1:8" s="37" customFormat="1" ht="16.5" thickBot="1" x14ac:dyDescent="0.3">
      <c r="B10" s="79"/>
      <c r="C10" s="3"/>
      <c r="D10" s="80"/>
      <c r="E10" s="81"/>
      <c r="F10" s="82"/>
      <c r="G10" s="45" t="s">
        <v>92</v>
      </c>
      <c r="H10" s="46"/>
    </row>
    <row r="11" spans="1:8" s="37" customFormat="1" ht="15.75" x14ac:dyDescent="0.25">
      <c r="B11" s="83"/>
      <c r="C11" s="3" t="s">
        <v>93</v>
      </c>
      <c r="D11" s="84"/>
      <c r="E11" s="27">
        <v>101</v>
      </c>
      <c r="F11" s="1" t="s">
        <v>11</v>
      </c>
      <c r="G11" s="17"/>
      <c r="H11" s="2"/>
    </row>
    <row r="12" spans="1:8" s="37" customFormat="1" ht="15.75" x14ac:dyDescent="0.25">
      <c r="B12" s="83"/>
      <c r="C12" s="3"/>
      <c r="D12" s="47"/>
      <c r="E12" s="23">
        <v>101</v>
      </c>
      <c r="F12" s="4" t="s">
        <v>12</v>
      </c>
      <c r="G12" s="85"/>
      <c r="H12" s="5"/>
    </row>
    <row r="13" spans="1:8" s="37" customFormat="1" ht="15.75" x14ac:dyDescent="0.25">
      <c r="B13" s="83"/>
      <c r="C13" s="3"/>
      <c r="D13" s="47"/>
      <c r="E13" s="23">
        <v>101</v>
      </c>
      <c r="F13" s="4" t="s">
        <v>13</v>
      </c>
      <c r="G13" s="11"/>
      <c r="H13" s="6"/>
    </row>
    <row r="14" spans="1:8" s="37" customFormat="1" ht="15.75" x14ac:dyDescent="0.25">
      <c r="B14" s="83"/>
      <c r="C14" s="3"/>
      <c r="D14" s="47"/>
      <c r="E14" s="23">
        <v>101</v>
      </c>
      <c r="F14" s="4" t="s">
        <v>14</v>
      </c>
      <c r="G14" s="11"/>
      <c r="H14" s="7"/>
    </row>
    <row r="15" spans="1:8" s="37" customFormat="1" ht="15.75" x14ac:dyDescent="0.25">
      <c r="B15" s="83"/>
      <c r="C15" s="3"/>
      <c r="D15" s="47"/>
      <c r="E15" s="23">
        <v>101</v>
      </c>
      <c r="F15" s="4" t="s">
        <v>15</v>
      </c>
      <c r="G15" s="10"/>
      <c r="H15" s="7"/>
    </row>
    <row r="16" spans="1:8" s="37" customFormat="1" ht="15.75" x14ac:dyDescent="0.25">
      <c r="B16" s="83"/>
      <c r="C16" s="3"/>
      <c r="D16" s="47"/>
      <c r="E16" s="23">
        <v>101</v>
      </c>
      <c r="F16" s="4" t="s">
        <v>16</v>
      </c>
      <c r="G16" s="11"/>
      <c r="H16" s="7"/>
    </row>
    <row r="17" spans="2:8" s="37" customFormat="1" ht="15.75" x14ac:dyDescent="0.25">
      <c r="B17" s="83"/>
      <c r="C17" s="3"/>
      <c r="D17" s="47"/>
      <c r="E17" s="23">
        <v>101</v>
      </c>
      <c r="F17" s="4" t="s">
        <v>17</v>
      </c>
      <c r="G17" s="10"/>
      <c r="H17" s="7"/>
    </row>
    <row r="18" spans="2:8" s="37" customFormat="1" ht="15.75" x14ac:dyDescent="0.25">
      <c r="B18" s="83"/>
      <c r="C18" s="3"/>
      <c r="D18" s="47"/>
      <c r="E18" s="23">
        <v>101</v>
      </c>
      <c r="F18" s="4" t="s">
        <v>18</v>
      </c>
      <c r="G18" s="11"/>
      <c r="H18" s="7"/>
    </row>
    <row r="19" spans="2:8" s="37" customFormat="1" ht="15.75" x14ac:dyDescent="0.25">
      <c r="B19" s="83"/>
      <c r="C19" s="3"/>
      <c r="D19" s="47"/>
      <c r="E19" s="23">
        <v>101</v>
      </c>
      <c r="F19" s="4" t="s">
        <v>19</v>
      </c>
      <c r="G19" s="9"/>
      <c r="H19" s="5"/>
    </row>
    <row r="20" spans="2:8" s="37" customFormat="1" ht="15.75" x14ac:dyDescent="0.25">
      <c r="B20" s="83"/>
      <c r="C20" s="3"/>
      <c r="D20" s="47"/>
      <c r="E20" s="23">
        <v>101</v>
      </c>
      <c r="F20" s="4" t="s">
        <v>20</v>
      </c>
      <c r="G20" s="9"/>
      <c r="H20" s="5"/>
    </row>
    <row r="21" spans="2:8" s="37" customFormat="1" ht="15.75" x14ac:dyDescent="0.25">
      <c r="B21" s="83"/>
      <c r="C21" s="3"/>
      <c r="D21" s="47"/>
      <c r="E21" s="23">
        <v>101</v>
      </c>
      <c r="F21" s="4" t="s">
        <v>21</v>
      </c>
      <c r="G21" s="9"/>
      <c r="H21" s="5"/>
    </row>
    <row r="22" spans="2:8" s="37" customFormat="1" ht="15.75" x14ac:dyDescent="0.25">
      <c r="B22" s="83"/>
      <c r="C22" s="3"/>
      <c r="D22" s="47"/>
      <c r="E22" s="23">
        <v>101</v>
      </c>
      <c r="F22" s="4" t="s">
        <v>22</v>
      </c>
      <c r="G22" s="11"/>
      <c r="H22" s="7"/>
    </row>
    <row r="23" spans="2:8" s="37" customFormat="1" ht="15.75" x14ac:dyDescent="0.25">
      <c r="B23" s="83"/>
      <c r="C23" s="3"/>
      <c r="D23" s="47"/>
      <c r="E23" s="23">
        <v>101</v>
      </c>
      <c r="F23" s="4" t="s">
        <v>23</v>
      </c>
      <c r="G23" s="10"/>
      <c r="H23" s="7"/>
    </row>
    <row r="24" spans="2:8" s="37" customFormat="1" ht="15.75" x14ac:dyDescent="0.25">
      <c r="B24" s="83"/>
      <c r="C24" s="3"/>
      <c r="D24" s="47"/>
      <c r="E24" s="23">
        <v>101</v>
      </c>
      <c r="F24" s="4" t="s">
        <v>24</v>
      </c>
      <c r="G24" s="9"/>
      <c r="H24" s="8"/>
    </row>
    <row r="25" spans="2:8" s="37" customFormat="1" ht="15.75" x14ac:dyDescent="0.25">
      <c r="B25" s="83"/>
      <c r="C25" s="3"/>
      <c r="D25" s="47"/>
      <c r="E25" s="23">
        <v>101</v>
      </c>
      <c r="F25" s="4" t="s">
        <v>25</v>
      </c>
      <c r="G25" s="9"/>
      <c r="H25" s="5"/>
    </row>
    <row r="26" spans="2:8" s="37" customFormat="1" ht="15.75" x14ac:dyDescent="0.25">
      <c r="B26" s="83"/>
      <c r="C26" s="3"/>
      <c r="D26" s="47"/>
      <c r="E26" s="23">
        <v>101</v>
      </c>
      <c r="F26" s="4" t="s">
        <v>26</v>
      </c>
      <c r="G26" s="9"/>
      <c r="H26" s="5"/>
    </row>
    <row r="27" spans="2:8" s="37" customFormat="1" ht="15.75" x14ac:dyDescent="0.25">
      <c r="B27" s="83"/>
      <c r="C27" s="3"/>
      <c r="D27" s="47"/>
      <c r="E27" s="23">
        <v>101</v>
      </c>
      <c r="F27" s="4" t="s">
        <v>27</v>
      </c>
      <c r="G27" s="9"/>
      <c r="H27" s="5"/>
    </row>
    <row r="28" spans="2:8" s="37" customFormat="1" ht="15.75" x14ac:dyDescent="0.25">
      <c r="B28" s="83"/>
      <c r="C28" s="3"/>
      <c r="D28" s="47"/>
      <c r="E28" s="23">
        <v>101</v>
      </c>
      <c r="F28" s="4" t="s">
        <v>28</v>
      </c>
      <c r="G28" s="10"/>
      <c r="H28" s="7"/>
    </row>
    <row r="29" spans="2:8" s="37" customFormat="1" ht="15.75" x14ac:dyDescent="0.25">
      <c r="B29" s="83"/>
      <c r="C29" s="3"/>
      <c r="D29" s="47"/>
      <c r="E29" s="23">
        <v>101</v>
      </c>
      <c r="F29" s="4" t="s">
        <v>29</v>
      </c>
      <c r="G29" s="10"/>
      <c r="H29" s="7"/>
    </row>
    <row r="30" spans="2:8" s="37" customFormat="1" ht="15.75" x14ac:dyDescent="0.25">
      <c r="B30" s="83"/>
      <c r="C30" s="3"/>
      <c r="D30" s="47"/>
      <c r="E30" s="23">
        <v>101</v>
      </c>
      <c r="F30" s="4" t="s">
        <v>30</v>
      </c>
      <c r="G30" s="11"/>
      <c r="H30" s="7"/>
    </row>
    <row r="31" spans="2:8" s="37" customFormat="1" ht="15.75" x14ac:dyDescent="0.25">
      <c r="B31" s="83"/>
      <c r="C31" s="3"/>
      <c r="D31" s="47"/>
      <c r="E31" s="23">
        <v>101</v>
      </c>
      <c r="F31" s="4" t="s">
        <v>31</v>
      </c>
      <c r="G31" s="10"/>
      <c r="H31" s="7"/>
    </row>
    <row r="32" spans="2:8" s="37" customFormat="1" ht="15.75" x14ac:dyDescent="0.25">
      <c r="B32" s="83"/>
      <c r="C32" s="3"/>
      <c r="D32" s="47"/>
      <c r="E32" s="23">
        <v>101</v>
      </c>
      <c r="F32" s="4" t="s">
        <v>32</v>
      </c>
      <c r="G32" s="9"/>
      <c r="H32" s="5"/>
    </row>
    <row r="33" spans="2:8" s="37" customFormat="1" ht="15.75" x14ac:dyDescent="0.25">
      <c r="B33" s="83"/>
      <c r="C33" s="3"/>
      <c r="D33" s="47"/>
      <c r="E33" s="23">
        <v>101</v>
      </c>
      <c r="F33" s="4" t="s">
        <v>33</v>
      </c>
      <c r="G33" s="9"/>
      <c r="H33" s="5"/>
    </row>
    <row r="34" spans="2:8" s="37" customFormat="1" ht="15.75" x14ac:dyDescent="0.25">
      <c r="B34" s="83"/>
      <c r="C34" s="3"/>
      <c r="D34" s="47"/>
      <c r="E34" s="23">
        <v>101</v>
      </c>
      <c r="F34" s="4" t="s">
        <v>34</v>
      </c>
      <c r="G34" s="9"/>
      <c r="H34" s="5"/>
    </row>
    <row r="35" spans="2:8" s="37" customFormat="1" ht="15.75" x14ac:dyDescent="0.25">
      <c r="B35" s="83"/>
      <c r="C35" s="3"/>
      <c r="D35" s="47"/>
      <c r="E35" s="23">
        <v>101</v>
      </c>
      <c r="F35" s="4" t="s">
        <v>35</v>
      </c>
      <c r="G35" s="9"/>
      <c r="H35" s="5"/>
    </row>
    <row r="36" spans="2:8" s="37" customFormat="1" ht="15.75" x14ac:dyDescent="0.25">
      <c r="B36" s="83"/>
      <c r="C36" s="3"/>
      <c r="D36" s="47"/>
      <c r="E36" s="23">
        <v>101</v>
      </c>
      <c r="F36" s="4" t="s">
        <v>36</v>
      </c>
      <c r="G36" s="10"/>
      <c r="H36" s="7"/>
    </row>
    <row r="37" spans="2:8" s="37" customFormat="1" ht="15.75" x14ac:dyDescent="0.25">
      <c r="B37" s="83"/>
      <c r="C37" s="3"/>
      <c r="D37" s="47"/>
      <c r="E37" s="23">
        <v>101</v>
      </c>
      <c r="F37" s="4" t="s">
        <v>37</v>
      </c>
      <c r="G37" s="10"/>
      <c r="H37" s="7"/>
    </row>
    <row r="38" spans="2:8" s="37" customFormat="1" ht="16.5" thickBot="1" x14ac:dyDescent="0.3">
      <c r="B38" s="83"/>
      <c r="C38" s="3"/>
      <c r="D38" s="47"/>
      <c r="E38" s="25">
        <v>101</v>
      </c>
      <c r="F38" s="12" t="s">
        <v>38</v>
      </c>
      <c r="G38" s="13"/>
      <c r="H38" s="14"/>
    </row>
    <row r="39" spans="2:8" s="37" customFormat="1" ht="15.75" x14ac:dyDescent="0.25">
      <c r="B39" s="83"/>
      <c r="C39" s="3"/>
      <c r="D39" s="47"/>
      <c r="E39" s="27">
        <v>101</v>
      </c>
      <c r="F39" s="1" t="s">
        <v>39</v>
      </c>
      <c r="G39" s="15"/>
      <c r="H39" s="16"/>
    </row>
    <row r="40" spans="2:8" s="37" customFormat="1" ht="15.75" x14ac:dyDescent="0.25">
      <c r="B40" s="83"/>
      <c r="C40" s="3"/>
      <c r="D40" s="47"/>
      <c r="E40" s="23">
        <v>101</v>
      </c>
      <c r="F40" s="4" t="s">
        <v>40</v>
      </c>
      <c r="G40" s="9"/>
      <c r="H40" s="5"/>
    </row>
    <row r="41" spans="2:8" s="37" customFormat="1" ht="15.75" x14ac:dyDescent="0.25">
      <c r="B41" s="83"/>
      <c r="C41" s="3"/>
      <c r="D41" s="47"/>
      <c r="E41" s="23">
        <v>101</v>
      </c>
      <c r="F41" s="4" t="s">
        <v>41</v>
      </c>
      <c r="G41" s="9"/>
      <c r="H41" s="5"/>
    </row>
    <row r="42" spans="2:8" s="37" customFormat="1" ht="15.75" x14ac:dyDescent="0.25">
      <c r="B42" s="83"/>
      <c r="C42" s="3"/>
      <c r="D42" s="47"/>
      <c r="E42" s="23">
        <v>101</v>
      </c>
      <c r="F42" s="4" t="s">
        <v>42</v>
      </c>
      <c r="G42" s="9"/>
      <c r="H42" s="5"/>
    </row>
    <row r="43" spans="2:8" s="37" customFormat="1" ht="15.75" x14ac:dyDescent="0.25">
      <c r="B43" s="83"/>
      <c r="C43" s="3"/>
      <c r="D43" s="47"/>
      <c r="E43" s="23">
        <v>101</v>
      </c>
      <c r="F43" s="4" t="s">
        <v>43</v>
      </c>
      <c r="G43" s="9"/>
      <c r="H43" s="5"/>
    </row>
    <row r="44" spans="2:8" s="37" customFormat="1" ht="16.5" thickBot="1" x14ac:dyDescent="0.3">
      <c r="B44" s="83"/>
      <c r="C44" s="3"/>
      <c r="D44" s="47"/>
      <c r="E44" s="25">
        <v>101</v>
      </c>
      <c r="F44" s="12" t="s">
        <v>44</v>
      </c>
      <c r="G44" s="13"/>
      <c r="H44" s="14"/>
    </row>
    <row r="45" spans="2:8" s="37" customFormat="1" ht="15.75" x14ac:dyDescent="0.25">
      <c r="B45" s="83"/>
      <c r="C45" s="3"/>
      <c r="D45" s="47"/>
      <c r="E45" s="27">
        <v>101</v>
      </c>
      <c r="F45" s="1" t="s">
        <v>45</v>
      </c>
      <c r="G45" s="17"/>
      <c r="H45" s="2"/>
    </row>
    <row r="46" spans="2:8" s="37" customFormat="1" ht="15.75" x14ac:dyDescent="0.25">
      <c r="B46" s="83"/>
      <c r="C46" s="3"/>
      <c r="D46" s="47"/>
      <c r="E46" s="23">
        <v>101</v>
      </c>
      <c r="F46" s="4" t="s">
        <v>46</v>
      </c>
      <c r="G46" s="11"/>
      <c r="H46" s="7"/>
    </row>
    <row r="47" spans="2:8" s="37" customFormat="1" ht="15.75" x14ac:dyDescent="0.25">
      <c r="B47" s="83"/>
      <c r="C47" s="3"/>
      <c r="D47" s="47"/>
      <c r="E47" s="23">
        <v>101</v>
      </c>
      <c r="F47" s="4" t="s">
        <v>47</v>
      </c>
      <c r="G47" s="11"/>
      <c r="H47" s="7"/>
    </row>
    <row r="48" spans="2:8" s="37" customFormat="1" ht="15.75" x14ac:dyDescent="0.25">
      <c r="B48" s="83"/>
      <c r="C48" s="3"/>
      <c r="D48" s="47"/>
      <c r="E48" s="23">
        <v>102</v>
      </c>
      <c r="F48" s="4" t="s">
        <v>48</v>
      </c>
      <c r="G48" s="11"/>
      <c r="H48" s="7"/>
    </row>
    <row r="49" spans="2:8" s="37" customFormat="1" ht="15.75" x14ac:dyDescent="0.25">
      <c r="B49" s="83"/>
      <c r="C49" s="3"/>
      <c r="D49" s="47"/>
      <c r="E49" s="23">
        <v>101</v>
      </c>
      <c r="F49" s="4" t="s">
        <v>49</v>
      </c>
      <c r="G49" s="11"/>
      <c r="H49" s="7"/>
    </row>
    <row r="50" spans="2:8" s="37" customFormat="1" ht="15.75" x14ac:dyDescent="0.25">
      <c r="B50" s="83"/>
      <c r="C50" s="3"/>
      <c r="D50" s="47"/>
      <c r="E50" s="23">
        <v>101</v>
      </c>
      <c r="F50" s="4" t="s">
        <v>50</v>
      </c>
      <c r="G50" s="11"/>
      <c r="H50" s="7"/>
    </row>
    <row r="51" spans="2:8" s="37" customFormat="1" ht="16.5" thickBot="1" x14ac:dyDescent="0.3">
      <c r="B51" s="83"/>
      <c r="C51" s="3"/>
      <c r="D51" s="47"/>
      <c r="E51" s="25">
        <v>101</v>
      </c>
      <c r="F51" s="12" t="s">
        <v>51</v>
      </c>
      <c r="G51" s="18"/>
      <c r="H51" s="19"/>
    </row>
    <row r="52" spans="2:8" s="37" customFormat="1" ht="15.75" x14ac:dyDescent="0.25">
      <c r="B52" s="83"/>
      <c r="C52" s="3"/>
      <c r="D52" s="47"/>
      <c r="E52" s="23">
        <v>101</v>
      </c>
      <c r="F52" s="4" t="s">
        <v>52</v>
      </c>
      <c r="G52" s="10" t="s">
        <v>145</v>
      </c>
      <c r="H52" s="7">
        <v>5800</v>
      </c>
    </row>
    <row r="53" spans="2:8" s="37" customFormat="1" ht="15.75" x14ac:dyDescent="0.25">
      <c r="B53" s="83"/>
      <c r="C53" s="3"/>
      <c r="D53" s="47"/>
      <c r="E53" s="23">
        <v>101</v>
      </c>
      <c r="F53" s="4" t="s">
        <v>53</v>
      </c>
      <c r="G53" s="9"/>
      <c r="H53" s="5"/>
    </row>
    <row r="54" spans="2:8" s="37" customFormat="1" ht="15.75" x14ac:dyDescent="0.25">
      <c r="B54" s="83"/>
      <c r="C54" s="3"/>
      <c r="D54" s="47"/>
      <c r="E54" s="23">
        <v>101</v>
      </c>
      <c r="F54" s="4" t="s">
        <v>54</v>
      </c>
      <c r="G54" s="9"/>
      <c r="H54" s="5"/>
    </row>
    <row r="55" spans="2:8" s="37" customFormat="1" ht="15.75" x14ac:dyDescent="0.25">
      <c r="B55" s="83"/>
      <c r="C55" s="3"/>
      <c r="D55" s="47"/>
      <c r="E55" s="23">
        <v>101</v>
      </c>
      <c r="F55" s="4" t="s">
        <v>55</v>
      </c>
      <c r="G55" s="9"/>
      <c r="H55" s="5"/>
    </row>
    <row r="56" spans="2:8" s="37" customFormat="1" ht="15.75" x14ac:dyDescent="0.25">
      <c r="B56" s="83"/>
      <c r="C56" s="3"/>
      <c r="D56" s="47"/>
      <c r="E56" s="23">
        <v>101</v>
      </c>
      <c r="F56" s="4" t="s">
        <v>56</v>
      </c>
      <c r="G56" s="9"/>
      <c r="H56" s="5"/>
    </row>
    <row r="57" spans="2:8" s="37" customFormat="1" ht="15.75" x14ac:dyDescent="0.25">
      <c r="B57" s="83"/>
      <c r="C57" s="3"/>
      <c r="D57" s="47"/>
      <c r="E57" s="23">
        <v>101</v>
      </c>
      <c r="F57" s="4" t="s">
        <v>57</v>
      </c>
      <c r="G57" s="9"/>
      <c r="H57" s="5"/>
    </row>
    <row r="58" spans="2:8" s="37" customFormat="1" ht="15.75" x14ac:dyDescent="0.25">
      <c r="B58" s="83"/>
      <c r="C58" s="3"/>
      <c r="D58" s="47"/>
      <c r="E58" s="23">
        <v>101</v>
      </c>
      <c r="F58" s="4" t="s">
        <v>58</v>
      </c>
      <c r="G58" s="9"/>
      <c r="H58" s="5"/>
    </row>
    <row r="59" spans="2:8" s="37" customFormat="1" ht="15.75" x14ac:dyDescent="0.25">
      <c r="B59" s="83"/>
      <c r="C59" s="3"/>
      <c r="D59" s="47"/>
      <c r="E59" s="23">
        <v>101</v>
      </c>
      <c r="F59" s="4" t="s">
        <v>59</v>
      </c>
      <c r="G59" s="9"/>
      <c r="H59" s="5"/>
    </row>
    <row r="60" spans="2:8" s="37" customFormat="1" ht="15.75" x14ac:dyDescent="0.25">
      <c r="B60" s="83"/>
      <c r="C60" s="3"/>
      <c r="D60" s="47"/>
      <c r="E60" s="23">
        <v>101</v>
      </c>
      <c r="F60" s="4" t="s">
        <v>60</v>
      </c>
      <c r="G60" s="9"/>
      <c r="H60" s="5"/>
    </row>
    <row r="61" spans="2:8" s="37" customFormat="1" ht="15.75" x14ac:dyDescent="0.25">
      <c r="B61" s="83"/>
      <c r="C61" s="3"/>
      <c r="D61" s="47"/>
      <c r="E61" s="23">
        <v>101</v>
      </c>
      <c r="F61" s="4" t="s">
        <v>61</v>
      </c>
      <c r="G61" s="9"/>
      <c r="H61" s="5"/>
    </row>
    <row r="62" spans="2:8" s="37" customFormat="1" ht="15.75" x14ac:dyDescent="0.25">
      <c r="B62" s="83"/>
      <c r="C62" s="3"/>
      <c r="D62" s="47"/>
      <c r="E62" s="23">
        <v>101</v>
      </c>
      <c r="F62" s="4" t="s">
        <v>62</v>
      </c>
      <c r="G62" s="9"/>
      <c r="H62" s="5"/>
    </row>
    <row r="63" spans="2:8" s="37" customFormat="1" ht="15.75" x14ac:dyDescent="0.25">
      <c r="B63" s="83"/>
      <c r="C63" s="3"/>
      <c r="D63" s="47"/>
      <c r="E63" s="23">
        <v>101</v>
      </c>
      <c r="F63" s="4" t="s">
        <v>63</v>
      </c>
      <c r="G63" s="20"/>
      <c r="H63" s="5"/>
    </row>
    <row r="64" spans="2:8" s="37" customFormat="1" ht="15.75" x14ac:dyDescent="0.25">
      <c r="B64" s="83"/>
      <c r="C64" s="3"/>
      <c r="D64" s="47"/>
      <c r="E64" s="23">
        <v>101</v>
      </c>
      <c r="F64" s="4" t="s">
        <v>64</v>
      </c>
      <c r="G64" s="20"/>
      <c r="H64" s="5"/>
    </row>
    <row r="65" spans="2:8" s="37" customFormat="1" ht="15.75" x14ac:dyDescent="0.25">
      <c r="B65" s="83"/>
      <c r="C65" s="3"/>
      <c r="D65" s="47"/>
      <c r="E65" s="23">
        <v>101</v>
      </c>
      <c r="F65" s="4" t="s">
        <v>65</v>
      </c>
      <c r="G65" s="9"/>
      <c r="H65" s="21"/>
    </row>
    <row r="66" spans="2:8" s="37" customFormat="1" ht="15.75" x14ac:dyDescent="0.25">
      <c r="B66" s="83"/>
      <c r="C66" s="3"/>
      <c r="D66" s="47"/>
      <c r="E66" s="23">
        <v>101</v>
      </c>
      <c r="F66" s="4" t="s">
        <v>66</v>
      </c>
      <c r="G66" s="9"/>
      <c r="H66" s="5"/>
    </row>
    <row r="67" spans="2:8" s="37" customFormat="1" ht="15.75" x14ac:dyDescent="0.25">
      <c r="B67" s="83"/>
      <c r="C67" s="3"/>
      <c r="D67" s="47"/>
      <c r="E67" s="23">
        <v>101</v>
      </c>
      <c r="F67" s="4" t="s">
        <v>67</v>
      </c>
      <c r="G67" s="86"/>
      <c r="H67" s="5"/>
    </row>
    <row r="68" spans="2:8" s="37" customFormat="1" ht="15.75" x14ac:dyDescent="0.25">
      <c r="B68" s="83"/>
      <c r="C68" s="3"/>
      <c r="D68" s="47"/>
      <c r="E68" s="23">
        <v>101</v>
      </c>
      <c r="F68" s="4" t="s">
        <v>68</v>
      </c>
      <c r="G68" s="9"/>
      <c r="H68" s="5"/>
    </row>
    <row r="69" spans="2:8" s="37" customFormat="1" ht="15.75" x14ac:dyDescent="0.25">
      <c r="B69" s="83"/>
      <c r="C69" s="3"/>
      <c r="D69" s="47"/>
      <c r="E69" s="23">
        <v>101</v>
      </c>
      <c r="F69" s="4" t="s">
        <v>69</v>
      </c>
      <c r="G69" s="9"/>
      <c r="H69" s="5"/>
    </row>
    <row r="70" spans="2:8" s="37" customFormat="1" ht="15.75" x14ac:dyDescent="0.25">
      <c r="B70" s="83"/>
      <c r="C70" s="3"/>
      <c r="D70" s="47"/>
      <c r="E70" s="23">
        <v>101</v>
      </c>
      <c r="F70" s="4" t="s">
        <v>70</v>
      </c>
      <c r="G70" s="9"/>
      <c r="H70" s="5"/>
    </row>
    <row r="71" spans="2:8" s="37" customFormat="1" ht="15.75" x14ac:dyDescent="0.25">
      <c r="B71" s="83"/>
      <c r="C71" s="3"/>
      <c r="D71" s="47"/>
      <c r="E71" s="23">
        <v>101</v>
      </c>
      <c r="F71" s="4" t="s">
        <v>71</v>
      </c>
      <c r="G71" s="9"/>
      <c r="H71" s="5"/>
    </row>
    <row r="72" spans="2:8" s="37" customFormat="1" ht="15.75" x14ac:dyDescent="0.25">
      <c r="B72" s="83"/>
      <c r="C72" s="3"/>
      <c r="D72" s="47"/>
      <c r="E72" s="23">
        <v>101</v>
      </c>
      <c r="F72" s="4" t="s">
        <v>72</v>
      </c>
      <c r="G72" s="9"/>
      <c r="H72" s="5"/>
    </row>
    <row r="73" spans="2:8" s="37" customFormat="1" ht="15.75" x14ac:dyDescent="0.25">
      <c r="B73" s="83"/>
      <c r="C73" s="3"/>
      <c r="D73" s="47"/>
      <c r="E73" s="23">
        <v>101</v>
      </c>
      <c r="F73" s="4" t="s">
        <v>73</v>
      </c>
      <c r="G73" s="9"/>
      <c r="H73" s="5"/>
    </row>
    <row r="74" spans="2:8" s="37" customFormat="1" ht="15.75" x14ac:dyDescent="0.25">
      <c r="B74" s="83"/>
      <c r="C74" s="3"/>
      <c r="D74" s="47"/>
      <c r="E74" s="23">
        <v>101</v>
      </c>
      <c r="F74" s="4" t="s">
        <v>74</v>
      </c>
      <c r="G74" s="9"/>
      <c r="H74" s="5"/>
    </row>
    <row r="75" spans="2:8" s="37" customFormat="1" ht="15.75" x14ac:dyDescent="0.25">
      <c r="B75" s="83"/>
      <c r="C75" s="3"/>
      <c r="D75" s="47"/>
      <c r="E75" s="23">
        <v>101</v>
      </c>
      <c r="F75" s="4" t="s">
        <v>75</v>
      </c>
      <c r="G75" s="9"/>
      <c r="H75" s="5"/>
    </row>
    <row r="76" spans="2:8" s="37" customFormat="1" ht="16.5" thickBot="1" x14ac:dyDescent="0.3">
      <c r="B76" s="83"/>
      <c r="C76" s="3"/>
      <c r="D76" s="47"/>
      <c r="E76" s="25">
        <v>101</v>
      </c>
      <c r="F76" s="12" t="s">
        <v>76</v>
      </c>
      <c r="G76" s="13"/>
      <c r="H76" s="14"/>
    </row>
    <row r="77" spans="2:8" s="37" customFormat="1" ht="15.75" x14ac:dyDescent="0.25">
      <c r="B77" s="83"/>
      <c r="C77" s="3"/>
      <c r="D77" s="48"/>
      <c r="E77" s="22">
        <v>102</v>
      </c>
      <c r="F77" s="49"/>
      <c r="G77" s="50" t="s">
        <v>77</v>
      </c>
      <c r="H77" s="51"/>
    </row>
    <row r="78" spans="2:8" s="37" customFormat="1" x14ac:dyDescent="0.2">
      <c r="B78" s="83"/>
      <c r="C78" s="3"/>
      <c r="D78" s="48"/>
      <c r="E78" s="29">
        <v>102</v>
      </c>
      <c r="F78" s="24"/>
      <c r="G78" s="52"/>
      <c r="H78" s="5"/>
    </row>
    <row r="79" spans="2:8" s="37" customFormat="1" x14ac:dyDescent="0.2">
      <c r="B79" s="83"/>
      <c r="C79" s="3"/>
      <c r="D79" s="48"/>
      <c r="E79" s="29">
        <v>102</v>
      </c>
      <c r="F79" s="56"/>
      <c r="G79" s="52"/>
      <c r="H79" s="8"/>
    </row>
    <row r="80" spans="2:8" s="37" customFormat="1" x14ac:dyDescent="0.2">
      <c r="B80" s="83"/>
      <c r="C80" s="3"/>
      <c r="D80" s="48"/>
      <c r="E80" s="29">
        <v>102</v>
      </c>
      <c r="F80" s="56"/>
      <c r="G80" s="52"/>
      <c r="H80" s="8"/>
    </row>
    <row r="81" spans="2:8" s="37" customFormat="1" x14ac:dyDescent="0.2">
      <c r="B81" s="83"/>
      <c r="C81" s="3"/>
      <c r="D81" s="48"/>
      <c r="E81" s="29">
        <v>102</v>
      </c>
      <c r="F81" s="56"/>
      <c r="G81" s="52"/>
      <c r="H81" s="8"/>
    </row>
    <row r="82" spans="2:8" s="37" customFormat="1" x14ac:dyDescent="0.2">
      <c r="B82" s="83"/>
      <c r="C82" s="3"/>
      <c r="D82" s="48"/>
      <c r="E82" s="29">
        <v>102</v>
      </c>
      <c r="F82" s="56"/>
      <c r="G82" s="52"/>
      <c r="H82" s="8"/>
    </row>
    <row r="83" spans="2:8" s="37" customFormat="1" ht="15.75" thickBot="1" x14ac:dyDescent="0.25">
      <c r="B83" s="83"/>
      <c r="C83" s="3"/>
      <c r="D83" s="48"/>
      <c r="E83" s="53">
        <v>102</v>
      </c>
      <c r="F83" s="26"/>
      <c r="G83" s="54"/>
      <c r="H83" s="55"/>
    </row>
    <row r="84" spans="2:8" s="37" customFormat="1" ht="15.75" x14ac:dyDescent="0.25">
      <c r="B84" s="83"/>
      <c r="C84" s="3"/>
      <c r="D84" s="48"/>
      <c r="E84" s="22">
        <v>103</v>
      </c>
      <c r="F84" s="49"/>
      <c r="G84" s="50" t="s">
        <v>78</v>
      </c>
      <c r="H84" s="51"/>
    </row>
    <row r="85" spans="2:8" s="37" customFormat="1" x14ac:dyDescent="0.2">
      <c r="B85" s="83"/>
      <c r="C85" s="3"/>
      <c r="D85" s="48"/>
      <c r="E85" s="29">
        <v>103</v>
      </c>
      <c r="F85" s="24"/>
      <c r="G85" s="52"/>
      <c r="H85" s="5"/>
    </row>
    <row r="86" spans="2:8" s="37" customFormat="1" x14ac:dyDescent="0.2">
      <c r="B86" s="83"/>
      <c r="C86" s="3"/>
      <c r="D86" s="48"/>
      <c r="E86" s="29">
        <v>103</v>
      </c>
      <c r="F86" s="56"/>
      <c r="G86" s="52"/>
      <c r="H86" s="5"/>
    </row>
    <row r="87" spans="2:8" s="37" customFormat="1" x14ac:dyDescent="0.2">
      <c r="B87" s="83"/>
      <c r="C87" s="3"/>
      <c r="D87" s="48"/>
      <c r="E87" s="29">
        <v>103</v>
      </c>
      <c r="F87" s="56"/>
      <c r="G87" s="52"/>
      <c r="H87" s="8"/>
    </row>
    <row r="88" spans="2:8" s="37" customFormat="1" x14ac:dyDescent="0.2">
      <c r="B88" s="83"/>
      <c r="C88" s="3"/>
      <c r="D88" s="48"/>
      <c r="E88" s="29">
        <v>103</v>
      </c>
      <c r="F88" s="56"/>
      <c r="G88" s="52"/>
      <c r="H88" s="8"/>
    </row>
    <row r="89" spans="2:8" s="37" customFormat="1" ht="16.5" thickBot="1" x14ac:dyDescent="0.3">
      <c r="B89" s="83"/>
      <c r="C89" s="3"/>
      <c r="D89" s="48"/>
      <c r="E89" s="53">
        <v>103</v>
      </c>
      <c r="F89" s="87"/>
      <c r="G89" s="54"/>
      <c r="H89" s="55"/>
    </row>
    <row r="90" spans="2:8" s="37" customFormat="1" ht="15.75" x14ac:dyDescent="0.25">
      <c r="B90" s="83"/>
      <c r="C90" s="3"/>
      <c r="D90" s="48"/>
      <c r="E90" s="22">
        <v>104</v>
      </c>
      <c r="F90" s="49"/>
      <c r="G90" s="50" t="s">
        <v>79</v>
      </c>
      <c r="H90" s="51"/>
    </row>
    <row r="91" spans="2:8" s="37" customFormat="1" x14ac:dyDescent="0.2">
      <c r="B91" s="83"/>
      <c r="C91" s="3"/>
      <c r="D91" s="48"/>
      <c r="E91" s="29">
        <v>104</v>
      </c>
      <c r="F91" s="56"/>
      <c r="G91" s="52"/>
      <c r="H91" s="8"/>
    </row>
    <row r="92" spans="2:8" s="37" customFormat="1" x14ac:dyDescent="0.2">
      <c r="B92" s="83"/>
      <c r="C92" s="3"/>
      <c r="D92" s="48"/>
      <c r="E92" s="29">
        <v>104</v>
      </c>
      <c r="F92" s="57"/>
      <c r="G92" s="52"/>
      <c r="H92" s="8"/>
    </row>
    <row r="93" spans="2:8" s="37" customFormat="1" x14ac:dyDescent="0.2">
      <c r="B93" s="83"/>
      <c r="C93" s="3"/>
      <c r="D93" s="48"/>
      <c r="E93" s="29">
        <v>104</v>
      </c>
      <c r="F93" s="57"/>
      <c r="G93" s="52"/>
      <c r="H93" s="8"/>
    </row>
    <row r="94" spans="2:8" s="37" customFormat="1" x14ac:dyDescent="0.2">
      <c r="B94" s="83"/>
      <c r="C94" s="3"/>
      <c r="D94" s="48"/>
      <c r="E94" s="29">
        <v>104</v>
      </c>
      <c r="F94" s="57"/>
      <c r="G94" s="52"/>
      <c r="H94" s="8"/>
    </row>
    <row r="95" spans="2:8" s="37" customFormat="1" x14ac:dyDescent="0.2">
      <c r="B95" s="83"/>
      <c r="C95" s="3"/>
      <c r="D95" s="48"/>
      <c r="E95" s="29">
        <v>104</v>
      </c>
      <c r="F95" s="57"/>
      <c r="G95" s="52"/>
      <c r="H95" s="8" t="s">
        <v>82</v>
      </c>
    </row>
    <row r="96" spans="2:8" s="37" customFormat="1" ht="15.75" thickBot="1" x14ac:dyDescent="0.25">
      <c r="B96" s="83"/>
      <c r="C96" s="3"/>
      <c r="D96" s="48"/>
      <c r="E96" s="53">
        <v>104</v>
      </c>
      <c r="F96" s="26"/>
      <c r="G96" s="54"/>
      <c r="H96" s="55"/>
    </row>
    <row r="97" spans="2:8" s="37" customFormat="1" ht="15.75" x14ac:dyDescent="0.25">
      <c r="B97" s="83"/>
      <c r="C97" s="3"/>
      <c r="D97" s="48"/>
      <c r="E97" s="27"/>
      <c r="F97" s="58"/>
      <c r="G97" s="59" t="s">
        <v>91</v>
      </c>
      <c r="H97" s="60"/>
    </row>
    <row r="98" spans="2:8" s="37" customFormat="1" ht="15.75" x14ac:dyDescent="0.25">
      <c r="B98" s="83"/>
      <c r="C98" s="3"/>
      <c r="D98" s="48"/>
      <c r="E98" s="29"/>
      <c r="F98" s="61"/>
      <c r="G98" s="30" t="s">
        <v>80</v>
      </c>
      <c r="H98" s="28">
        <v>100</v>
      </c>
    </row>
    <row r="99" spans="2:8" s="37" customFormat="1" ht="15.75" x14ac:dyDescent="0.25">
      <c r="B99" s="83"/>
      <c r="C99" s="3"/>
      <c r="D99" s="48"/>
      <c r="E99" s="29"/>
      <c r="F99" s="61"/>
      <c r="G99" s="30" t="s">
        <v>103</v>
      </c>
      <c r="H99" s="28"/>
    </row>
    <row r="100" spans="2:8" s="37" customFormat="1" ht="15.75" x14ac:dyDescent="0.25">
      <c r="B100" s="83"/>
      <c r="C100" s="3"/>
      <c r="D100" s="48"/>
      <c r="E100" s="29"/>
      <c r="F100" s="61"/>
      <c r="G100" s="30" t="s">
        <v>81</v>
      </c>
      <c r="H100" s="28"/>
    </row>
    <row r="101" spans="2:8" s="37" customFormat="1" ht="15.75" x14ac:dyDescent="0.25">
      <c r="B101" s="83"/>
      <c r="C101" s="3"/>
      <c r="D101" s="48"/>
      <c r="E101" s="29"/>
      <c r="F101" s="61"/>
      <c r="G101" s="30" t="s">
        <v>104</v>
      </c>
      <c r="H101" s="28"/>
    </row>
    <row r="102" spans="2:8" s="37" customFormat="1" ht="15.75" x14ac:dyDescent="0.25">
      <c r="B102" s="83"/>
      <c r="C102" s="3"/>
      <c r="D102" s="48"/>
      <c r="E102" s="29"/>
      <c r="F102" s="61"/>
      <c r="G102" s="30" t="s">
        <v>146</v>
      </c>
      <c r="H102" s="28">
        <v>1100</v>
      </c>
    </row>
    <row r="103" spans="2:8" s="37" customFormat="1" ht="15.75" x14ac:dyDescent="0.25">
      <c r="B103" s="83"/>
      <c r="C103" s="3"/>
      <c r="D103" s="48"/>
      <c r="E103" s="29"/>
      <c r="F103" s="61"/>
      <c r="G103" s="30" t="s">
        <v>135</v>
      </c>
      <c r="H103" s="28"/>
    </row>
    <row r="104" spans="2:8" s="37" customFormat="1" ht="15.75" x14ac:dyDescent="0.25">
      <c r="B104" s="83"/>
      <c r="C104" s="3"/>
      <c r="D104" s="48"/>
      <c r="E104" s="29"/>
      <c r="F104" s="61"/>
      <c r="G104" s="30" t="s">
        <v>84</v>
      </c>
      <c r="H104" s="28"/>
    </row>
    <row r="105" spans="2:8" s="37" customFormat="1" ht="15.75" x14ac:dyDescent="0.25">
      <c r="B105" s="83"/>
      <c r="C105" s="3"/>
      <c r="D105" s="48"/>
      <c r="E105" s="29"/>
      <c r="F105" s="61"/>
      <c r="G105" s="30" t="s">
        <v>83</v>
      </c>
      <c r="H105" s="28"/>
    </row>
    <row r="106" spans="2:8" s="37" customFormat="1" ht="15.75" x14ac:dyDescent="0.25">
      <c r="B106" s="83"/>
      <c r="C106" s="3"/>
      <c r="D106" s="48"/>
      <c r="E106" s="29"/>
      <c r="F106" s="61"/>
      <c r="G106" s="30" t="s">
        <v>96</v>
      </c>
      <c r="H106" s="28"/>
    </row>
    <row r="107" spans="2:8" s="37" customFormat="1" ht="15.75" x14ac:dyDescent="0.25">
      <c r="B107" s="83"/>
      <c r="C107" s="3"/>
      <c r="D107" s="48"/>
      <c r="E107" s="29"/>
      <c r="F107" s="61"/>
      <c r="G107" s="30" t="s">
        <v>97</v>
      </c>
      <c r="H107" s="28"/>
    </row>
    <row r="108" spans="2:8" s="37" customFormat="1" ht="15.75" x14ac:dyDescent="0.25">
      <c r="B108" s="83"/>
      <c r="C108" s="3"/>
      <c r="D108" s="48"/>
      <c r="E108" s="29"/>
      <c r="F108" s="61"/>
      <c r="G108" s="30" t="s">
        <v>105</v>
      </c>
      <c r="H108" s="28"/>
    </row>
    <row r="109" spans="2:8" s="37" customFormat="1" ht="15.75" x14ac:dyDescent="0.25">
      <c r="B109" s="83"/>
      <c r="C109" s="3"/>
      <c r="D109" s="48"/>
      <c r="E109" s="29"/>
      <c r="F109" s="61"/>
      <c r="G109" s="30" t="s">
        <v>98</v>
      </c>
      <c r="H109" s="28"/>
    </row>
    <row r="110" spans="2:8" s="37" customFormat="1" ht="16.5" thickBot="1" x14ac:dyDescent="0.3">
      <c r="B110" s="83"/>
      <c r="C110" s="31"/>
      <c r="D110" s="62"/>
      <c r="E110" s="88"/>
      <c r="F110" s="89"/>
      <c r="G110" s="90" t="s">
        <v>106</v>
      </c>
      <c r="H110" s="91"/>
    </row>
    <row r="111" spans="2:8" s="36" customFormat="1" ht="16.5" thickBot="1" x14ac:dyDescent="0.25">
      <c r="B111" s="92"/>
      <c r="C111" s="63"/>
      <c r="D111" s="93"/>
      <c r="E111" s="94"/>
      <c r="F111" s="94"/>
      <c r="G111" s="95" t="s">
        <v>85</v>
      </c>
      <c r="H111" s="64">
        <f>SUM(H10:H110)</f>
        <v>7000</v>
      </c>
    </row>
    <row r="112" spans="2:8" ht="16.5" thickBot="1" x14ac:dyDescent="0.3">
      <c r="B112" s="92"/>
      <c r="C112" s="40" t="s">
        <v>86</v>
      </c>
      <c r="D112" s="65">
        <f>SUM(D10:D111)</f>
        <v>0</v>
      </c>
      <c r="E112" s="66"/>
      <c r="F112" s="96"/>
      <c r="G112" s="97" t="s">
        <v>87</v>
      </c>
      <c r="H112" s="98">
        <f>H9-H111</f>
        <v>26811</v>
      </c>
    </row>
    <row r="113" spans="2:8" ht="16.5" thickBot="1" x14ac:dyDescent="0.3">
      <c r="B113" s="99"/>
      <c r="C113" s="40" t="s">
        <v>88</v>
      </c>
      <c r="D113" s="68">
        <f>D9+D112</f>
        <v>33811</v>
      </c>
      <c r="E113" s="69"/>
      <c r="F113" s="99"/>
      <c r="G113" s="100" t="s">
        <v>89</v>
      </c>
      <c r="H113" s="67">
        <f>H111+H112</f>
        <v>33811</v>
      </c>
    </row>
    <row r="114" spans="2:8" ht="15.75" x14ac:dyDescent="0.25">
      <c r="B114" s="70"/>
      <c r="C114" s="70"/>
      <c r="D114" s="71"/>
      <c r="E114" s="72"/>
      <c r="F114" s="70"/>
      <c r="G114" s="70"/>
      <c r="H114" s="73"/>
    </row>
    <row r="115" spans="2:8" ht="15.75" x14ac:dyDescent="0.25">
      <c r="B115" s="70"/>
      <c r="C115" s="70"/>
      <c r="D115" s="71"/>
      <c r="E115" s="72"/>
      <c r="F115" s="70"/>
      <c r="G115" s="70"/>
      <c r="H115" s="73"/>
    </row>
    <row r="116" spans="2:8" ht="15.75" x14ac:dyDescent="0.25">
      <c r="B116" s="70"/>
      <c r="C116" s="70"/>
      <c r="D116" s="71"/>
      <c r="E116" s="72"/>
      <c r="F116" s="70"/>
      <c r="G116" s="70"/>
      <c r="H116" s="73"/>
    </row>
    <row r="117" spans="2:8" ht="15.75" x14ac:dyDescent="0.25">
      <c r="B117" s="70"/>
      <c r="C117" s="70"/>
      <c r="D117" s="71"/>
      <c r="E117" s="72"/>
      <c r="F117" s="70"/>
      <c r="G117" s="70"/>
      <c r="H117" s="73"/>
    </row>
    <row r="118" spans="2:8" ht="15.75" x14ac:dyDescent="0.25">
      <c r="B118" s="101" t="s">
        <v>99</v>
      </c>
      <c r="C118" s="101"/>
      <c r="D118" s="102" t="s">
        <v>100</v>
      </c>
      <c r="E118" s="102"/>
      <c r="F118" s="103" t="s">
        <v>101</v>
      </c>
      <c r="G118" s="103"/>
      <c r="H118" s="32" t="s">
        <v>90</v>
      </c>
    </row>
    <row r="119" spans="2:8" ht="15.75" x14ac:dyDescent="0.25">
      <c r="B119" s="70"/>
      <c r="C119" s="70"/>
      <c r="D119" s="71"/>
      <c r="E119" s="72"/>
      <c r="F119" s="70"/>
      <c r="G119" s="74"/>
    </row>
    <row r="122" spans="2:8" x14ac:dyDescent="0.2">
      <c r="H122" s="77"/>
    </row>
    <row r="123" spans="2:8" x14ac:dyDescent="0.2">
      <c r="B123" s="35"/>
      <c r="D123" s="35"/>
      <c r="F123" s="35"/>
      <c r="G123" s="35"/>
      <c r="H123" s="77"/>
    </row>
    <row r="124" spans="2:8" x14ac:dyDescent="0.2">
      <c r="B124" s="35"/>
      <c r="D124" s="35"/>
      <c r="F124" s="35"/>
      <c r="G124" s="35"/>
      <c r="H124" s="77"/>
    </row>
  </sheetData>
  <mergeCells count="18">
    <mergeCell ref="B1:H1"/>
    <mergeCell ref="B2:H2"/>
    <mergeCell ref="B3:H3"/>
    <mergeCell ref="B4:H4"/>
    <mergeCell ref="B6:D6"/>
    <mergeCell ref="F6:H6"/>
    <mergeCell ref="H7:H8"/>
    <mergeCell ref="B9:C9"/>
    <mergeCell ref="F9:G9"/>
    <mergeCell ref="B118:C118"/>
    <mergeCell ref="D118:E118"/>
    <mergeCell ref="F118:G118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3672-9134-49AF-B281-86380869B549}">
  <dimension ref="A1:H124"/>
  <sheetViews>
    <sheetView topLeftCell="A103" workbookViewId="0">
      <selection activeCell="H115" sqref="H115"/>
    </sheetView>
  </sheetViews>
  <sheetFormatPr defaultColWidth="9.140625" defaultRowHeight="15" x14ac:dyDescent="0.2"/>
  <cols>
    <col min="1" max="1" width="0.140625" style="35" customWidth="1"/>
    <col min="2" max="2" width="12" style="37" customWidth="1"/>
    <col min="3" max="3" width="30.28515625" style="35" customWidth="1"/>
    <col min="4" max="4" width="14.85546875" style="37" customWidth="1"/>
    <col min="5" max="5" width="11.5703125" style="35" bestFit="1" customWidth="1"/>
    <col min="6" max="6" width="13.42578125" style="37" customWidth="1"/>
    <col min="7" max="7" width="54.5703125" style="76" customWidth="1"/>
    <col min="8" max="8" width="12.28515625" style="75" bestFit="1" customWidth="1"/>
    <col min="9" max="9" width="8.85546875" style="35" customWidth="1"/>
    <col min="10" max="12" width="9.140625" style="35"/>
    <col min="13" max="13" width="11.85546875" style="35" customWidth="1"/>
    <col min="14" max="16384" width="9.140625" style="35"/>
  </cols>
  <sheetData>
    <row r="1" spans="1:8" s="33" customFormat="1" ht="20.25" x14ac:dyDescent="0.3">
      <c r="B1" s="116" t="s">
        <v>0</v>
      </c>
      <c r="C1" s="116"/>
      <c r="D1" s="116"/>
      <c r="E1" s="116"/>
      <c r="F1" s="116"/>
      <c r="G1" s="116"/>
      <c r="H1" s="116"/>
    </row>
    <row r="2" spans="1:8" s="33" customFormat="1" ht="20.25" x14ac:dyDescent="0.3">
      <c r="B2" s="117" t="s">
        <v>1</v>
      </c>
      <c r="C2" s="117"/>
      <c r="D2" s="117"/>
      <c r="E2" s="117"/>
      <c r="F2" s="117"/>
      <c r="G2" s="117"/>
      <c r="H2" s="117"/>
    </row>
    <row r="3" spans="1:8" s="34" customFormat="1" ht="20.25" x14ac:dyDescent="0.3">
      <c r="A3" s="34" t="s">
        <v>2</v>
      </c>
      <c r="B3" s="116" t="s">
        <v>102</v>
      </c>
      <c r="C3" s="116"/>
      <c r="D3" s="116"/>
      <c r="E3" s="116"/>
      <c r="F3" s="116"/>
      <c r="G3" s="116"/>
      <c r="H3" s="116"/>
    </row>
    <row r="4" spans="1:8" ht="18" x14ac:dyDescent="0.25">
      <c r="B4" s="118" t="s">
        <v>147</v>
      </c>
      <c r="C4" s="118"/>
      <c r="D4" s="118"/>
      <c r="E4" s="118"/>
      <c r="F4" s="118"/>
      <c r="G4" s="118"/>
      <c r="H4" s="118"/>
    </row>
    <row r="5" spans="1:8" s="36" customFormat="1" ht="16.5" thickBot="1" x14ac:dyDescent="0.3">
      <c r="B5" s="37"/>
      <c r="C5" s="37"/>
      <c r="D5" s="38"/>
      <c r="E5" s="38"/>
      <c r="F5" s="38"/>
      <c r="G5" s="38"/>
      <c r="H5" s="39"/>
    </row>
    <row r="6" spans="1:8" ht="16.5" thickBot="1" x14ac:dyDescent="0.25">
      <c r="B6" s="106" t="s">
        <v>3</v>
      </c>
      <c r="C6" s="119"/>
      <c r="D6" s="119"/>
      <c r="E6" s="41"/>
      <c r="F6" s="106" t="s">
        <v>4</v>
      </c>
      <c r="G6" s="119"/>
      <c r="H6" s="107"/>
    </row>
    <row r="7" spans="1:8" s="42" customFormat="1" ht="16.5" x14ac:dyDescent="0.25">
      <c r="B7" s="110" t="s">
        <v>5</v>
      </c>
      <c r="C7" s="112" t="s">
        <v>6</v>
      </c>
      <c r="D7" s="114" t="s">
        <v>7</v>
      </c>
      <c r="E7" s="114" t="s">
        <v>8</v>
      </c>
      <c r="F7" s="110" t="s">
        <v>5</v>
      </c>
      <c r="G7" s="112" t="s">
        <v>6</v>
      </c>
      <c r="H7" s="104" t="s">
        <v>7</v>
      </c>
    </row>
    <row r="8" spans="1:8" ht="15.75" thickBot="1" x14ac:dyDescent="0.25">
      <c r="B8" s="111"/>
      <c r="C8" s="113"/>
      <c r="D8" s="115"/>
      <c r="E8" s="115"/>
      <c r="F8" s="111"/>
      <c r="G8" s="113"/>
      <c r="H8" s="105"/>
    </row>
    <row r="9" spans="1:8" s="37" customFormat="1" ht="16.5" thickBot="1" x14ac:dyDescent="0.3">
      <c r="B9" s="106" t="s">
        <v>9</v>
      </c>
      <c r="C9" s="107"/>
      <c r="D9" s="43">
        <v>26811</v>
      </c>
      <c r="E9" s="78"/>
      <c r="F9" s="108" t="s">
        <v>10</v>
      </c>
      <c r="G9" s="109"/>
      <c r="H9" s="44">
        <f>D113</f>
        <v>51811</v>
      </c>
    </row>
    <row r="10" spans="1:8" s="37" customFormat="1" ht="16.5" thickBot="1" x14ac:dyDescent="0.3">
      <c r="B10" s="79"/>
      <c r="C10" s="3"/>
      <c r="D10" s="80"/>
      <c r="E10" s="81"/>
      <c r="F10" s="82"/>
      <c r="G10" s="45" t="s">
        <v>92</v>
      </c>
      <c r="H10" s="46"/>
    </row>
    <row r="11" spans="1:8" s="37" customFormat="1" ht="15.75" x14ac:dyDescent="0.25">
      <c r="B11" s="83"/>
      <c r="C11" s="3" t="s">
        <v>93</v>
      </c>
      <c r="D11" s="84">
        <v>25000</v>
      </c>
      <c r="E11" s="27">
        <v>101</v>
      </c>
      <c r="F11" s="1" t="s">
        <v>11</v>
      </c>
      <c r="G11" s="17"/>
      <c r="H11" s="2"/>
    </row>
    <row r="12" spans="1:8" s="37" customFormat="1" ht="15.75" x14ac:dyDescent="0.25">
      <c r="B12" s="83"/>
      <c r="C12" s="3"/>
      <c r="D12" s="47"/>
      <c r="E12" s="23">
        <v>101</v>
      </c>
      <c r="F12" s="4" t="s">
        <v>12</v>
      </c>
      <c r="G12" s="85"/>
      <c r="H12" s="5"/>
    </row>
    <row r="13" spans="1:8" s="37" customFormat="1" ht="15.75" x14ac:dyDescent="0.25">
      <c r="B13" s="83"/>
      <c r="C13" s="3"/>
      <c r="D13" s="47"/>
      <c r="E13" s="23">
        <v>101</v>
      </c>
      <c r="F13" s="4" t="s">
        <v>13</v>
      </c>
      <c r="G13" s="11"/>
      <c r="H13" s="6"/>
    </row>
    <row r="14" spans="1:8" s="37" customFormat="1" ht="15.75" x14ac:dyDescent="0.25">
      <c r="B14" s="83"/>
      <c r="C14" s="3"/>
      <c r="D14" s="47"/>
      <c r="E14" s="23">
        <v>101</v>
      </c>
      <c r="F14" s="4" t="s">
        <v>14</v>
      </c>
      <c r="G14" s="11"/>
      <c r="H14" s="7"/>
    </row>
    <row r="15" spans="1:8" s="37" customFormat="1" ht="15.75" x14ac:dyDescent="0.25">
      <c r="B15" s="83"/>
      <c r="C15" s="3"/>
      <c r="D15" s="47"/>
      <c r="E15" s="23">
        <v>101</v>
      </c>
      <c r="F15" s="4" t="s">
        <v>15</v>
      </c>
      <c r="G15" s="10"/>
      <c r="H15" s="7"/>
    </row>
    <row r="16" spans="1:8" s="37" customFormat="1" ht="15.75" x14ac:dyDescent="0.25">
      <c r="B16" s="83"/>
      <c r="C16" s="3"/>
      <c r="D16" s="47"/>
      <c r="E16" s="23">
        <v>101</v>
      </c>
      <c r="F16" s="4" t="s">
        <v>16</v>
      </c>
      <c r="G16" s="11"/>
      <c r="H16" s="7"/>
    </row>
    <row r="17" spans="2:8" s="37" customFormat="1" ht="15.75" x14ac:dyDescent="0.25">
      <c r="B17" s="83"/>
      <c r="C17" s="3"/>
      <c r="D17" s="47"/>
      <c r="E17" s="23">
        <v>101</v>
      </c>
      <c r="F17" s="4" t="s">
        <v>17</v>
      </c>
      <c r="G17" s="10"/>
      <c r="H17" s="7"/>
    </row>
    <row r="18" spans="2:8" s="37" customFormat="1" ht="15.75" x14ac:dyDescent="0.25">
      <c r="B18" s="83"/>
      <c r="C18" s="3"/>
      <c r="D18" s="47"/>
      <c r="E18" s="23">
        <v>101</v>
      </c>
      <c r="F18" s="4" t="s">
        <v>18</v>
      </c>
      <c r="G18" s="11"/>
      <c r="H18" s="7"/>
    </row>
    <row r="19" spans="2:8" s="37" customFormat="1" ht="15.75" x14ac:dyDescent="0.25">
      <c r="B19" s="83"/>
      <c r="C19" s="3"/>
      <c r="D19" s="47"/>
      <c r="E19" s="23">
        <v>101</v>
      </c>
      <c r="F19" s="4" t="s">
        <v>19</v>
      </c>
      <c r="G19" s="9"/>
      <c r="H19" s="5"/>
    </row>
    <row r="20" spans="2:8" s="37" customFormat="1" ht="15.75" x14ac:dyDescent="0.25">
      <c r="B20" s="83"/>
      <c r="C20" s="3"/>
      <c r="D20" s="47"/>
      <c r="E20" s="23">
        <v>101</v>
      </c>
      <c r="F20" s="4" t="s">
        <v>20</v>
      </c>
      <c r="G20" s="9"/>
      <c r="H20" s="5"/>
    </row>
    <row r="21" spans="2:8" s="37" customFormat="1" ht="15.75" x14ac:dyDescent="0.25">
      <c r="B21" s="83"/>
      <c r="C21" s="3"/>
      <c r="D21" s="47"/>
      <c r="E21" s="23">
        <v>101</v>
      </c>
      <c r="F21" s="4" t="s">
        <v>21</v>
      </c>
      <c r="G21" s="9"/>
      <c r="H21" s="5"/>
    </row>
    <row r="22" spans="2:8" s="37" customFormat="1" ht="15.75" x14ac:dyDescent="0.25">
      <c r="B22" s="83"/>
      <c r="C22" s="3"/>
      <c r="D22" s="47"/>
      <c r="E22" s="23">
        <v>101</v>
      </c>
      <c r="F22" s="4" t="s">
        <v>22</v>
      </c>
      <c r="G22" s="11"/>
      <c r="H22" s="7"/>
    </row>
    <row r="23" spans="2:8" s="37" customFormat="1" ht="15.75" x14ac:dyDescent="0.25">
      <c r="B23" s="83"/>
      <c r="C23" s="3"/>
      <c r="D23" s="47"/>
      <c r="E23" s="23">
        <v>101</v>
      </c>
      <c r="F23" s="4" t="s">
        <v>23</v>
      </c>
      <c r="G23" s="10"/>
      <c r="H23" s="7"/>
    </row>
    <row r="24" spans="2:8" s="37" customFormat="1" ht="15.75" x14ac:dyDescent="0.25">
      <c r="B24" s="83"/>
      <c r="C24" s="3"/>
      <c r="D24" s="47"/>
      <c r="E24" s="23">
        <v>101</v>
      </c>
      <c r="F24" s="4" t="s">
        <v>24</v>
      </c>
      <c r="G24" s="9"/>
      <c r="H24" s="8"/>
    </row>
    <row r="25" spans="2:8" s="37" customFormat="1" ht="15.75" x14ac:dyDescent="0.25">
      <c r="B25" s="83"/>
      <c r="C25" s="3"/>
      <c r="D25" s="47"/>
      <c r="E25" s="23">
        <v>101</v>
      </c>
      <c r="F25" s="4" t="s">
        <v>25</v>
      </c>
      <c r="G25" s="9"/>
      <c r="H25" s="5"/>
    </row>
    <row r="26" spans="2:8" s="37" customFormat="1" ht="15.75" x14ac:dyDescent="0.25">
      <c r="B26" s="83"/>
      <c r="C26" s="3"/>
      <c r="D26" s="47"/>
      <c r="E26" s="23">
        <v>101</v>
      </c>
      <c r="F26" s="4" t="s">
        <v>26</v>
      </c>
      <c r="G26" s="9"/>
      <c r="H26" s="5"/>
    </row>
    <row r="27" spans="2:8" s="37" customFormat="1" ht="15.75" x14ac:dyDescent="0.25">
      <c r="B27" s="83"/>
      <c r="C27" s="3"/>
      <c r="D27" s="47"/>
      <c r="E27" s="23">
        <v>101</v>
      </c>
      <c r="F27" s="4" t="s">
        <v>27</v>
      </c>
      <c r="G27" s="9"/>
      <c r="H27" s="5"/>
    </row>
    <row r="28" spans="2:8" s="37" customFormat="1" ht="15.75" x14ac:dyDescent="0.25">
      <c r="B28" s="83"/>
      <c r="C28" s="3"/>
      <c r="D28" s="47"/>
      <c r="E28" s="23">
        <v>101</v>
      </c>
      <c r="F28" s="4" t="s">
        <v>28</v>
      </c>
      <c r="G28" s="10"/>
      <c r="H28" s="7"/>
    </row>
    <row r="29" spans="2:8" s="37" customFormat="1" ht="15.75" x14ac:dyDescent="0.25">
      <c r="B29" s="83"/>
      <c r="C29" s="3"/>
      <c r="D29" s="47"/>
      <c r="E29" s="23">
        <v>101</v>
      </c>
      <c r="F29" s="4" t="s">
        <v>29</v>
      </c>
      <c r="G29" s="10"/>
      <c r="H29" s="7"/>
    </row>
    <row r="30" spans="2:8" s="37" customFormat="1" ht="15.75" x14ac:dyDescent="0.25">
      <c r="B30" s="83"/>
      <c r="C30" s="3"/>
      <c r="D30" s="47"/>
      <c r="E30" s="23">
        <v>101</v>
      </c>
      <c r="F30" s="4" t="s">
        <v>30</v>
      </c>
      <c r="G30" s="11"/>
      <c r="H30" s="7"/>
    </row>
    <row r="31" spans="2:8" s="37" customFormat="1" ht="15.75" x14ac:dyDescent="0.25">
      <c r="B31" s="83"/>
      <c r="C31" s="3"/>
      <c r="D31" s="47"/>
      <c r="E31" s="23">
        <v>101</v>
      </c>
      <c r="F31" s="4" t="s">
        <v>31</v>
      </c>
      <c r="G31" s="10"/>
      <c r="H31" s="7"/>
    </row>
    <row r="32" spans="2:8" s="37" customFormat="1" ht="15.75" x14ac:dyDescent="0.25">
      <c r="B32" s="83"/>
      <c r="C32" s="3"/>
      <c r="D32" s="47"/>
      <c r="E32" s="23">
        <v>101</v>
      </c>
      <c r="F32" s="4" t="s">
        <v>32</v>
      </c>
      <c r="G32" s="9"/>
      <c r="H32" s="5"/>
    </row>
    <row r="33" spans="2:8" s="37" customFormat="1" ht="15.75" x14ac:dyDescent="0.25">
      <c r="B33" s="83"/>
      <c r="C33" s="3"/>
      <c r="D33" s="47"/>
      <c r="E33" s="23">
        <v>101</v>
      </c>
      <c r="F33" s="4" t="s">
        <v>33</v>
      </c>
      <c r="G33" s="9"/>
      <c r="H33" s="5"/>
    </row>
    <row r="34" spans="2:8" s="37" customFormat="1" ht="15.75" x14ac:dyDescent="0.25">
      <c r="B34" s="83"/>
      <c r="C34" s="3"/>
      <c r="D34" s="47"/>
      <c r="E34" s="23">
        <v>101</v>
      </c>
      <c r="F34" s="4" t="s">
        <v>34</v>
      </c>
      <c r="G34" s="9"/>
      <c r="H34" s="5"/>
    </row>
    <row r="35" spans="2:8" s="37" customFormat="1" ht="15.75" x14ac:dyDescent="0.25">
      <c r="B35" s="83"/>
      <c r="C35" s="3"/>
      <c r="D35" s="47"/>
      <c r="E35" s="23">
        <v>101</v>
      </c>
      <c r="F35" s="4" t="s">
        <v>35</v>
      </c>
      <c r="G35" s="9"/>
      <c r="H35" s="5"/>
    </row>
    <row r="36" spans="2:8" s="37" customFormat="1" ht="15.75" x14ac:dyDescent="0.25">
      <c r="B36" s="83"/>
      <c r="C36" s="3"/>
      <c r="D36" s="47"/>
      <c r="E36" s="23">
        <v>101</v>
      </c>
      <c r="F36" s="4" t="s">
        <v>36</v>
      </c>
      <c r="G36" s="10"/>
      <c r="H36" s="7"/>
    </row>
    <row r="37" spans="2:8" s="37" customFormat="1" ht="15.75" x14ac:dyDescent="0.25">
      <c r="B37" s="83"/>
      <c r="C37" s="3"/>
      <c r="D37" s="47"/>
      <c r="E37" s="23">
        <v>101</v>
      </c>
      <c r="F37" s="4" t="s">
        <v>37</v>
      </c>
      <c r="G37" s="10"/>
      <c r="H37" s="7"/>
    </row>
    <row r="38" spans="2:8" s="37" customFormat="1" ht="16.5" thickBot="1" x14ac:dyDescent="0.3">
      <c r="B38" s="83"/>
      <c r="C38" s="3"/>
      <c r="D38" s="47"/>
      <c r="E38" s="25">
        <v>101</v>
      </c>
      <c r="F38" s="12" t="s">
        <v>38</v>
      </c>
      <c r="G38" s="13"/>
      <c r="H38" s="14"/>
    </row>
    <row r="39" spans="2:8" s="37" customFormat="1" ht="15.75" x14ac:dyDescent="0.25">
      <c r="B39" s="83"/>
      <c r="C39" s="3"/>
      <c r="D39" s="47"/>
      <c r="E39" s="27">
        <v>101</v>
      </c>
      <c r="F39" s="1" t="s">
        <v>39</v>
      </c>
      <c r="G39" s="15"/>
      <c r="H39" s="16"/>
    </row>
    <row r="40" spans="2:8" s="37" customFormat="1" ht="15.75" x14ac:dyDescent="0.25">
      <c r="B40" s="83"/>
      <c r="C40" s="3"/>
      <c r="D40" s="47"/>
      <c r="E40" s="23">
        <v>101</v>
      </c>
      <c r="F40" s="4" t="s">
        <v>40</v>
      </c>
      <c r="G40" s="9"/>
      <c r="H40" s="5"/>
    </row>
    <row r="41" spans="2:8" s="37" customFormat="1" ht="15.75" x14ac:dyDescent="0.25">
      <c r="B41" s="83"/>
      <c r="C41" s="3"/>
      <c r="D41" s="47"/>
      <c r="E41" s="23">
        <v>101</v>
      </c>
      <c r="F41" s="4" t="s">
        <v>41</v>
      </c>
      <c r="G41" s="9"/>
      <c r="H41" s="5"/>
    </row>
    <row r="42" spans="2:8" s="37" customFormat="1" ht="15.75" x14ac:dyDescent="0.25">
      <c r="B42" s="83"/>
      <c r="C42" s="3"/>
      <c r="D42" s="47"/>
      <c r="E42" s="23">
        <v>101</v>
      </c>
      <c r="F42" s="4" t="s">
        <v>42</v>
      </c>
      <c r="G42" s="9"/>
      <c r="H42" s="5"/>
    </row>
    <row r="43" spans="2:8" s="37" customFormat="1" ht="15.75" x14ac:dyDescent="0.25">
      <c r="B43" s="83"/>
      <c r="C43" s="3"/>
      <c r="D43" s="47"/>
      <c r="E43" s="23">
        <v>101</v>
      </c>
      <c r="F43" s="4" t="s">
        <v>43</v>
      </c>
      <c r="G43" s="9"/>
      <c r="H43" s="5"/>
    </row>
    <row r="44" spans="2:8" s="37" customFormat="1" ht="16.5" thickBot="1" x14ac:dyDescent="0.3">
      <c r="B44" s="83"/>
      <c r="C44" s="3"/>
      <c r="D44" s="47"/>
      <c r="E44" s="25">
        <v>101</v>
      </c>
      <c r="F44" s="12" t="s">
        <v>44</v>
      </c>
      <c r="G44" s="13"/>
      <c r="H44" s="14"/>
    </row>
    <row r="45" spans="2:8" s="37" customFormat="1" ht="15.75" x14ac:dyDescent="0.25">
      <c r="B45" s="83"/>
      <c r="C45" s="3"/>
      <c r="D45" s="47"/>
      <c r="E45" s="27">
        <v>101</v>
      </c>
      <c r="F45" s="1" t="s">
        <v>45</v>
      </c>
      <c r="G45" s="17"/>
      <c r="H45" s="2"/>
    </row>
    <row r="46" spans="2:8" s="37" customFormat="1" ht="15.75" x14ac:dyDescent="0.25">
      <c r="B46" s="83"/>
      <c r="C46" s="3"/>
      <c r="D46" s="47"/>
      <c r="E46" s="23">
        <v>101</v>
      </c>
      <c r="F46" s="4" t="s">
        <v>46</v>
      </c>
      <c r="G46" s="11"/>
      <c r="H46" s="7"/>
    </row>
    <row r="47" spans="2:8" s="37" customFormat="1" ht="15.75" x14ac:dyDescent="0.25">
      <c r="B47" s="83"/>
      <c r="C47" s="3"/>
      <c r="D47" s="47"/>
      <c r="E47" s="23">
        <v>101</v>
      </c>
      <c r="F47" s="4" t="s">
        <v>47</v>
      </c>
      <c r="G47" s="11"/>
      <c r="H47" s="7"/>
    </row>
    <row r="48" spans="2:8" s="37" customFormat="1" ht="15.75" x14ac:dyDescent="0.25">
      <c r="B48" s="83"/>
      <c r="C48" s="3"/>
      <c r="D48" s="47"/>
      <c r="E48" s="23">
        <v>102</v>
      </c>
      <c r="F48" s="4" t="s">
        <v>48</v>
      </c>
      <c r="G48" s="11"/>
      <c r="H48" s="7"/>
    </row>
    <row r="49" spans="2:8" s="37" customFormat="1" ht="15.75" x14ac:dyDescent="0.25">
      <c r="B49" s="83"/>
      <c r="C49" s="3"/>
      <c r="D49" s="47"/>
      <c r="E49" s="23">
        <v>101</v>
      </c>
      <c r="F49" s="4" t="s">
        <v>49</v>
      </c>
      <c r="G49" s="11"/>
      <c r="H49" s="7"/>
    </row>
    <row r="50" spans="2:8" s="37" customFormat="1" ht="15.75" x14ac:dyDescent="0.25">
      <c r="B50" s="83"/>
      <c r="C50" s="3"/>
      <c r="D50" s="47"/>
      <c r="E50" s="23">
        <v>101</v>
      </c>
      <c r="F50" s="4" t="s">
        <v>50</v>
      </c>
      <c r="G50" s="11"/>
      <c r="H50" s="7"/>
    </row>
    <row r="51" spans="2:8" s="37" customFormat="1" ht="16.5" thickBot="1" x14ac:dyDescent="0.3">
      <c r="B51" s="83"/>
      <c r="C51" s="3"/>
      <c r="D51" s="47"/>
      <c r="E51" s="25">
        <v>101</v>
      </c>
      <c r="F51" s="12" t="s">
        <v>51</v>
      </c>
      <c r="G51" s="18"/>
      <c r="H51" s="19"/>
    </row>
    <row r="52" spans="2:8" s="37" customFormat="1" ht="15.75" x14ac:dyDescent="0.25">
      <c r="B52" s="83"/>
      <c r="C52" s="3"/>
      <c r="D52" s="47"/>
      <c r="E52" s="23">
        <v>101</v>
      </c>
      <c r="F52" s="4" t="s">
        <v>52</v>
      </c>
      <c r="G52" s="10" t="s">
        <v>149</v>
      </c>
      <c r="H52" s="7">
        <v>3100</v>
      </c>
    </row>
    <row r="53" spans="2:8" s="37" customFormat="1" ht="15.75" x14ac:dyDescent="0.25">
      <c r="B53" s="83"/>
      <c r="C53" s="3"/>
      <c r="D53" s="47"/>
      <c r="E53" s="23">
        <v>101</v>
      </c>
      <c r="F53" s="4" t="s">
        <v>53</v>
      </c>
      <c r="G53" s="9" t="s">
        <v>148</v>
      </c>
      <c r="H53" s="5">
        <v>5200</v>
      </c>
    </row>
    <row r="54" spans="2:8" s="37" customFormat="1" ht="15.75" x14ac:dyDescent="0.25">
      <c r="B54" s="83"/>
      <c r="C54" s="3"/>
      <c r="D54" s="47"/>
      <c r="E54" s="23">
        <v>101</v>
      </c>
      <c r="F54" s="4" t="s">
        <v>54</v>
      </c>
      <c r="G54" s="9"/>
      <c r="H54" s="5"/>
    </row>
    <row r="55" spans="2:8" s="37" customFormat="1" ht="15.75" x14ac:dyDescent="0.25">
      <c r="B55" s="83"/>
      <c r="C55" s="3"/>
      <c r="D55" s="47"/>
      <c r="E55" s="23">
        <v>101</v>
      </c>
      <c r="F55" s="4" t="s">
        <v>55</v>
      </c>
      <c r="G55" s="9"/>
      <c r="H55" s="5"/>
    </row>
    <row r="56" spans="2:8" s="37" customFormat="1" ht="15.75" x14ac:dyDescent="0.25">
      <c r="B56" s="83"/>
      <c r="C56" s="3"/>
      <c r="D56" s="47"/>
      <c r="E56" s="23">
        <v>101</v>
      </c>
      <c r="F56" s="4" t="s">
        <v>56</v>
      </c>
      <c r="G56" s="9"/>
      <c r="H56" s="5"/>
    </row>
    <row r="57" spans="2:8" s="37" customFormat="1" ht="15.75" x14ac:dyDescent="0.25">
      <c r="B57" s="83"/>
      <c r="C57" s="3"/>
      <c r="D57" s="47"/>
      <c r="E57" s="23">
        <v>101</v>
      </c>
      <c r="F57" s="4" t="s">
        <v>57</v>
      </c>
      <c r="G57" s="9"/>
      <c r="H57" s="5"/>
    </row>
    <row r="58" spans="2:8" s="37" customFormat="1" ht="15.75" x14ac:dyDescent="0.25">
      <c r="B58" s="83"/>
      <c r="C58" s="3"/>
      <c r="D58" s="47"/>
      <c r="E58" s="23">
        <v>101</v>
      </c>
      <c r="F58" s="4" t="s">
        <v>58</v>
      </c>
      <c r="G58" s="9"/>
      <c r="H58" s="5"/>
    </row>
    <row r="59" spans="2:8" s="37" customFormat="1" ht="15.75" x14ac:dyDescent="0.25">
      <c r="B59" s="83"/>
      <c r="C59" s="3"/>
      <c r="D59" s="47"/>
      <c r="E59" s="23">
        <v>101</v>
      </c>
      <c r="F59" s="4" t="s">
        <v>59</v>
      </c>
      <c r="G59" s="9"/>
      <c r="H59" s="5"/>
    </row>
    <row r="60" spans="2:8" s="37" customFormat="1" ht="15.75" x14ac:dyDescent="0.25">
      <c r="B60" s="83"/>
      <c r="C60" s="3"/>
      <c r="D60" s="47"/>
      <c r="E60" s="23">
        <v>101</v>
      </c>
      <c r="F60" s="4" t="s">
        <v>60</v>
      </c>
      <c r="G60" s="9"/>
      <c r="H60" s="5"/>
    </row>
    <row r="61" spans="2:8" s="37" customFormat="1" ht="15.75" x14ac:dyDescent="0.25">
      <c r="B61" s="83"/>
      <c r="C61" s="3"/>
      <c r="D61" s="47"/>
      <c r="E61" s="23">
        <v>101</v>
      </c>
      <c r="F61" s="4" t="s">
        <v>61</v>
      </c>
      <c r="G61" s="9"/>
      <c r="H61" s="5"/>
    </row>
    <row r="62" spans="2:8" s="37" customFormat="1" ht="15.75" x14ac:dyDescent="0.25">
      <c r="B62" s="83"/>
      <c r="C62" s="3"/>
      <c r="D62" s="47"/>
      <c r="E62" s="23">
        <v>101</v>
      </c>
      <c r="F62" s="4" t="s">
        <v>62</v>
      </c>
      <c r="G62" s="9"/>
      <c r="H62" s="5"/>
    </row>
    <row r="63" spans="2:8" s="37" customFormat="1" ht="15.75" x14ac:dyDescent="0.25">
      <c r="B63" s="83"/>
      <c r="C63" s="3"/>
      <c r="D63" s="47"/>
      <c r="E63" s="23">
        <v>101</v>
      </c>
      <c r="F63" s="4" t="s">
        <v>63</v>
      </c>
      <c r="G63" s="20"/>
      <c r="H63" s="5"/>
    </row>
    <row r="64" spans="2:8" s="37" customFormat="1" ht="15.75" x14ac:dyDescent="0.25">
      <c r="B64" s="83"/>
      <c r="C64" s="3"/>
      <c r="D64" s="47"/>
      <c r="E64" s="23">
        <v>101</v>
      </c>
      <c r="F64" s="4" t="s">
        <v>64</v>
      </c>
      <c r="G64" s="20"/>
      <c r="H64" s="5"/>
    </row>
    <row r="65" spans="2:8" s="37" customFormat="1" ht="15.75" x14ac:dyDescent="0.25">
      <c r="B65" s="83"/>
      <c r="C65" s="3"/>
      <c r="D65" s="47"/>
      <c r="E65" s="23">
        <v>101</v>
      </c>
      <c r="F65" s="4" t="s">
        <v>65</v>
      </c>
      <c r="G65" s="9"/>
      <c r="H65" s="21"/>
    </row>
    <row r="66" spans="2:8" s="37" customFormat="1" ht="15.75" x14ac:dyDescent="0.25">
      <c r="B66" s="83"/>
      <c r="C66" s="3"/>
      <c r="D66" s="47"/>
      <c r="E66" s="23">
        <v>101</v>
      </c>
      <c r="F66" s="4" t="s">
        <v>66</v>
      </c>
      <c r="G66" s="9"/>
      <c r="H66" s="5"/>
    </row>
    <row r="67" spans="2:8" s="37" customFormat="1" ht="15.75" x14ac:dyDescent="0.25">
      <c r="B67" s="83"/>
      <c r="C67" s="3"/>
      <c r="D67" s="47"/>
      <c r="E67" s="23">
        <v>101</v>
      </c>
      <c r="F67" s="4" t="s">
        <v>67</v>
      </c>
      <c r="G67" s="86"/>
      <c r="H67" s="5"/>
    </row>
    <row r="68" spans="2:8" s="37" customFormat="1" ht="15.75" x14ac:dyDescent="0.25">
      <c r="B68" s="83"/>
      <c r="C68" s="3"/>
      <c r="D68" s="47"/>
      <c r="E68" s="23">
        <v>101</v>
      </c>
      <c r="F68" s="4" t="s">
        <v>68</v>
      </c>
      <c r="G68" s="9"/>
      <c r="H68" s="5"/>
    </row>
    <row r="69" spans="2:8" s="37" customFormat="1" ht="15.75" x14ac:dyDescent="0.25">
      <c r="B69" s="83"/>
      <c r="C69" s="3"/>
      <c r="D69" s="47"/>
      <c r="E69" s="23">
        <v>101</v>
      </c>
      <c r="F69" s="4" t="s">
        <v>69</v>
      </c>
      <c r="G69" s="9"/>
      <c r="H69" s="5"/>
    </row>
    <row r="70" spans="2:8" s="37" customFormat="1" ht="15.75" x14ac:dyDescent="0.25">
      <c r="B70" s="83"/>
      <c r="C70" s="3"/>
      <c r="D70" s="47"/>
      <c r="E70" s="23">
        <v>101</v>
      </c>
      <c r="F70" s="4" t="s">
        <v>70</v>
      </c>
      <c r="G70" s="9"/>
      <c r="H70" s="5"/>
    </row>
    <row r="71" spans="2:8" s="37" customFormat="1" ht="15.75" x14ac:dyDescent="0.25">
      <c r="B71" s="83"/>
      <c r="C71" s="3"/>
      <c r="D71" s="47"/>
      <c r="E71" s="23">
        <v>101</v>
      </c>
      <c r="F71" s="4" t="s">
        <v>71</v>
      </c>
      <c r="G71" s="9"/>
      <c r="H71" s="5"/>
    </row>
    <row r="72" spans="2:8" s="37" customFormat="1" ht="15.75" x14ac:dyDescent="0.25">
      <c r="B72" s="83"/>
      <c r="C72" s="3"/>
      <c r="D72" s="47"/>
      <c r="E72" s="23">
        <v>101</v>
      </c>
      <c r="F72" s="4" t="s">
        <v>72</v>
      </c>
      <c r="G72" s="9"/>
      <c r="H72" s="5"/>
    </row>
    <row r="73" spans="2:8" s="37" customFormat="1" ht="15.75" x14ac:dyDescent="0.25">
      <c r="B73" s="83"/>
      <c r="C73" s="3"/>
      <c r="D73" s="47"/>
      <c r="E73" s="23">
        <v>101</v>
      </c>
      <c r="F73" s="4" t="s">
        <v>73</v>
      </c>
      <c r="G73" s="9"/>
      <c r="H73" s="5"/>
    </row>
    <row r="74" spans="2:8" s="37" customFormat="1" ht="15.75" x14ac:dyDescent="0.25">
      <c r="B74" s="83"/>
      <c r="C74" s="3"/>
      <c r="D74" s="47"/>
      <c r="E74" s="23">
        <v>101</v>
      </c>
      <c r="F74" s="4" t="s">
        <v>74</v>
      </c>
      <c r="G74" s="9"/>
      <c r="H74" s="5"/>
    </row>
    <row r="75" spans="2:8" s="37" customFormat="1" ht="15.75" x14ac:dyDescent="0.25">
      <c r="B75" s="83"/>
      <c r="C75" s="3"/>
      <c r="D75" s="47"/>
      <c r="E75" s="23">
        <v>101</v>
      </c>
      <c r="F75" s="4" t="s">
        <v>75</v>
      </c>
      <c r="G75" s="9"/>
      <c r="H75" s="5"/>
    </row>
    <row r="76" spans="2:8" s="37" customFormat="1" ht="16.5" thickBot="1" x14ac:dyDescent="0.3">
      <c r="B76" s="83"/>
      <c r="C76" s="3"/>
      <c r="D76" s="47"/>
      <c r="E76" s="25">
        <v>101</v>
      </c>
      <c r="F76" s="12" t="s">
        <v>76</v>
      </c>
      <c r="G76" s="13"/>
      <c r="H76" s="14"/>
    </row>
    <row r="77" spans="2:8" s="37" customFormat="1" ht="15.75" x14ac:dyDescent="0.25">
      <c r="B77" s="83"/>
      <c r="C77" s="3"/>
      <c r="D77" s="48"/>
      <c r="E77" s="22">
        <v>102</v>
      </c>
      <c r="F77" s="49"/>
      <c r="G77" s="50" t="s">
        <v>77</v>
      </c>
      <c r="H77" s="51"/>
    </row>
    <row r="78" spans="2:8" s="37" customFormat="1" x14ac:dyDescent="0.2">
      <c r="B78" s="83"/>
      <c r="C78" s="3"/>
      <c r="D78" s="48"/>
      <c r="E78" s="29">
        <v>102</v>
      </c>
      <c r="F78" s="24" t="s">
        <v>150</v>
      </c>
      <c r="G78" s="52" t="s">
        <v>151</v>
      </c>
      <c r="H78" s="5">
        <v>7000</v>
      </c>
    </row>
    <row r="79" spans="2:8" s="37" customFormat="1" x14ac:dyDescent="0.2">
      <c r="B79" s="83"/>
      <c r="C79" s="3"/>
      <c r="D79" s="48"/>
      <c r="E79" s="29">
        <v>102</v>
      </c>
      <c r="F79" s="56" t="s">
        <v>152</v>
      </c>
      <c r="G79" s="52" t="s">
        <v>153</v>
      </c>
      <c r="H79" s="8">
        <v>9000</v>
      </c>
    </row>
    <row r="80" spans="2:8" s="37" customFormat="1" x14ac:dyDescent="0.2">
      <c r="B80" s="83"/>
      <c r="C80" s="3"/>
      <c r="D80" s="48"/>
      <c r="E80" s="29">
        <v>102</v>
      </c>
      <c r="F80" s="56"/>
      <c r="G80" s="52"/>
      <c r="H80" s="8"/>
    </row>
    <row r="81" spans="2:8" s="37" customFormat="1" x14ac:dyDescent="0.2">
      <c r="B81" s="83"/>
      <c r="C81" s="3"/>
      <c r="D81" s="48"/>
      <c r="E81" s="29">
        <v>102</v>
      </c>
      <c r="F81" s="56"/>
      <c r="G81" s="52"/>
      <c r="H81" s="8"/>
    </row>
    <row r="82" spans="2:8" s="37" customFormat="1" x14ac:dyDescent="0.2">
      <c r="B82" s="83"/>
      <c r="C82" s="3"/>
      <c r="D82" s="48"/>
      <c r="E82" s="29">
        <v>102</v>
      </c>
      <c r="F82" s="56"/>
      <c r="G82" s="52"/>
      <c r="H82" s="8"/>
    </row>
    <row r="83" spans="2:8" s="37" customFormat="1" ht="15.75" thickBot="1" x14ac:dyDescent="0.25">
      <c r="B83" s="83"/>
      <c r="C83" s="3"/>
      <c r="D83" s="48"/>
      <c r="E83" s="53">
        <v>102</v>
      </c>
      <c r="F83" s="26"/>
      <c r="G83" s="54"/>
      <c r="H83" s="55"/>
    </row>
    <row r="84" spans="2:8" s="37" customFormat="1" ht="15.75" x14ac:dyDescent="0.25">
      <c r="B84" s="83"/>
      <c r="C84" s="3"/>
      <c r="D84" s="48"/>
      <c r="E84" s="22">
        <v>103</v>
      </c>
      <c r="F84" s="49"/>
      <c r="G84" s="50" t="s">
        <v>78</v>
      </c>
      <c r="H84" s="51"/>
    </row>
    <row r="85" spans="2:8" s="37" customFormat="1" x14ac:dyDescent="0.2">
      <c r="B85" s="83"/>
      <c r="C85" s="3"/>
      <c r="D85" s="48"/>
      <c r="E85" s="29">
        <v>103</v>
      </c>
      <c r="F85" s="24"/>
      <c r="G85" s="52"/>
      <c r="H85" s="5"/>
    </row>
    <row r="86" spans="2:8" s="37" customFormat="1" x14ac:dyDescent="0.2">
      <c r="B86" s="83"/>
      <c r="C86" s="3"/>
      <c r="D86" s="48"/>
      <c r="E86" s="29">
        <v>103</v>
      </c>
      <c r="F86" s="56"/>
      <c r="G86" s="52"/>
      <c r="H86" s="5"/>
    </row>
    <row r="87" spans="2:8" s="37" customFormat="1" x14ac:dyDescent="0.2">
      <c r="B87" s="83"/>
      <c r="C87" s="3"/>
      <c r="D87" s="48"/>
      <c r="E87" s="29">
        <v>103</v>
      </c>
      <c r="F87" s="56"/>
      <c r="G87" s="52"/>
      <c r="H87" s="8"/>
    </row>
    <row r="88" spans="2:8" s="37" customFormat="1" x14ac:dyDescent="0.2">
      <c r="B88" s="83"/>
      <c r="C88" s="3"/>
      <c r="D88" s="48"/>
      <c r="E88" s="29">
        <v>103</v>
      </c>
      <c r="F88" s="56"/>
      <c r="G88" s="52"/>
      <c r="H88" s="8"/>
    </row>
    <row r="89" spans="2:8" s="37" customFormat="1" ht="16.5" thickBot="1" x14ac:dyDescent="0.3">
      <c r="B89" s="83"/>
      <c r="C89" s="3"/>
      <c r="D89" s="48"/>
      <c r="E89" s="53">
        <v>103</v>
      </c>
      <c r="F89" s="87"/>
      <c r="G89" s="54"/>
      <c r="H89" s="55"/>
    </row>
    <row r="90" spans="2:8" s="37" customFormat="1" ht="15.75" x14ac:dyDescent="0.25">
      <c r="B90" s="83"/>
      <c r="C90" s="3"/>
      <c r="D90" s="48"/>
      <c r="E90" s="22">
        <v>104</v>
      </c>
      <c r="F90" s="49"/>
      <c r="G90" s="50" t="s">
        <v>79</v>
      </c>
      <c r="H90" s="51"/>
    </row>
    <row r="91" spans="2:8" s="37" customFormat="1" x14ac:dyDescent="0.2">
      <c r="B91" s="83"/>
      <c r="C91" s="3"/>
      <c r="D91" s="48"/>
      <c r="E91" s="29">
        <v>104</v>
      </c>
      <c r="F91" s="56"/>
      <c r="G91" s="52"/>
      <c r="H91" s="8"/>
    </row>
    <row r="92" spans="2:8" s="37" customFormat="1" x14ac:dyDescent="0.2">
      <c r="B92" s="83"/>
      <c r="C92" s="3"/>
      <c r="D92" s="48"/>
      <c r="E92" s="29">
        <v>104</v>
      </c>
      <c r="F92" s="57"/>
      <c r="G92" s="52"/>
      <c r="H92" s="8"/>
    </row>
    <row r="93" spans="2:8" s="37" customFormat="1" x14ac:dyDescent="0.2">
      <c r="B93" s="83"/>
      <c r="C93" s="3"/>
      <c r="D93" s="48"/>
      <c r="E93" s="29">
        <v>104</v>
      </c>
      <c r="F93" s="57"/>
      <c r="G93" s="52"/>
      <c r="H93" s="8"/>
    </row>
    <row r="94" spans="2:8" s="37" customFormat="1" x14ac:dyDescent="0.2">
      <c r="B94" s="83"/>
      <c r="C94" s="3"/>
      <c r="D94" s="48"/>
      <c r="E94" s="29">
        <v>104</v>
      </c>
      <c r="F94" s="57"/>
      <c r="G94" s="52"/>
      <c r="H94" s="8"/>
    </row>
    <row r="95" spans="2:8" s="37" customFormat="1" x14ac:dyDescent="0.2">
      <c r="B95" s="83"/>
      <c r="C95" s="3"/>
      <c r="D95" s="48"/>
      <c r="E95" s="29">
        <v>104</v>
      </c>
      <c r="F95" s="57"/>
      <c r="G95" s="52"/>
      <c r="H95" s="8" t="s">
        <v>82</v>
      </c>
    </row>
    <row r="96" spans="2:8" s="37" customFormat="1" ht="15.75" thickBot="1" x14ac:dyDescent="0.25">
      <c r="B96" s="83"/>
      <c r="C96" s="3"/>
      <c r="D96" s="48"/>
      <c r="E96" s="53">
        <v>104</v>
      </c>
      <c r="F96" s="26"/>
      <c r="G96" s="54"/>
      <c r="H96" s="55"/>
    </row>
    <row r="97" spans="2:8" s="37" customFormat="1" ht="15.75" x14ac:dyDescent="0.25">
      <c r="B97" s="83"/>
      <c r="C97" s="3"/>
      <c r="D97" s="48"/>
      <c r="E97" s="27"/>
      <c r="F97" s="58"/>
      <c r="G97" s="59" t="s">
        <v>91</v>
      </c>
      <c r="H97" s="60"/>
    </row>
    <row r="98" spans="2:8" s="37" customFormat="1" ht="15.75" x14ac:dyDescent="0.25">
      <c r="B98" s="83"/>
      <c r="C98" s="3"/>
      <c r="D98" s="48"/>
      <c r="E98" s="29"/>
      <c r="F98" s="61"/>
      <c r="G98" s="30" t="s">
        <v>80</v>
      </c>
      <c r="H98" s="28">
        <v>220</v>
      </c>
    </row>
    <row r="99" spans="2:8" s="37" customFormat="1" ht="15.75" x14ac:dyDescent="0.25">
      <c r="B99" s="83"/>
      <c r="C99" s="3"/>
      <c r="D99" s="48"/>
      <c r="E99" s="29"/>
      <c r="F99" s="61"/>
      <c r="G99" s="30" t="s">
        <v>103</v>
      </c>
      <c r="H99" s="28"/>
    </row>
    <row r="100" spans="2:8" s="37" customFormat="1" ht="15.75" x14ac:dyDescent="0.25">
      <c r="B100" s="83"/>
      <c r="C100" s="3"/>
      <c r="D100" s="48"/>
      <c r="E100" s="29"/>
      <c r="F100" s="61"/>
      <c r="G100" s="30" t="s">
        <v>81</v>
      </c>
      <c r="H100" s="28"/>
    </row>
    <row r="101" spans="2:8" s="37" customFormat="1" ht="15.75" x14ac:dyDescent="0.25">
      <c r="B101" s="83"/>
      <c r="C101" s="3"/>
      <c r="D101" s="48"/>
      <c r="E101" s="29"/>
      <c r="F101" s="61"/>
      <c r="G101" s="30" t="s">
        <v>104</v>
      </c>
      <c r="H101" s="28">
        <v>200</v>
      </c>
    </row>
    <row r="102" spans="2:8" s="37" customFormat="1" ht="15.75" x14ac:dyDescent="0.25">
      <c r="B102" s="83"/>
      <c r="C102" s="3"/>
      <c r="D102" s="48"/>
      <c r="E102" s="29"/>
      <c r="F102" s="61"/>
      <c r="G102" s="30" t="s">
        <v>95</v>
      </c>
      <c r="H102" s="28"/>
    </row>
    <row r="103" spans="2:8" s="37" customFormat="1" ht="15.75" x14ac:dyDescent="0.25">
      <c r="B103" s="83"/>
      <c r="C103" s="3"/>
      <c r="D103" s="48"/>
      <c r="E103" s="29"/>
      <c r="F103" s="61"/>
      <c r="G103" s="30" t="s">
        <v>135</v>
      </c>
      <c r="H103" s="28"/>
    </row>
    <row r="104" spans="2:8" s="37" customFormat="1" ht="15.75" x14ac:dyDescent="0.25">
      <c r="B104" s="83"/>
      <c r="C104" s="3"/>
      <c r="D104" s="48"/>
      <c r="E104" s="29"/>
      <c r="F104" s="61"/>
      <c r="G104" s="30" t="s">
        <v>84</v>
      </c>
      <c r="H104" s="28"/>
    </row>
    <row r="105" spans="2:8" s="37" customFormat="1" ht="15.75" x14ac:dyDescent="0.25">
      <c r="B105" s="83"/>
      <c r="C105" s="3"/>
      <c r="D105" s="48"/>
      <c r="E105" s="29"/>
      <c r="F105" s="61"/>
      <c r="G105" s="30" t="s">
        <v>83</v>
      </c>
      <c r="H105" s="28"/>
    </row>
    <row r="106" spans="2:8" s="37" customFormat="1" ht="15.75" x14ac:dyDescent="0.25">
      <c r="B106" s="83"/>
      <c r="C106" s="3"/>
      <c r="D106" s="48"/>
      <c r="E106" s="29"/>
      <c r="F106" s="61"/>
      <c r="G106" s="30" t="s">
        <v>96</v>
      </c>
      <c r="H106" s="28"/>
    </row>
    <row r="107" spans="2:8" s="37" customFormat="1" ht="15.75" x14ac:dyDescent="0.25">
      <c r="B107" s="83"/>
      <c r="C107" s="3"/>
      <c r="D107" s="48"/>
      <c r="E107" s="29"/>
      <c r="F107" s="61"/>
      <c r="G107" s="30" t="s">
        <v>97</v>
      </c>
      <c r="H107" s="28"/>
    </row>
    <row r="108" spans="2:8" s="37" customFormat="1" ht="15.75" x14ac:dyDescent="0.25">
      <c r="B108" s="83"/>
      <c r="C108" s="3"/>
      <c r="D108" s="48"/>
      <c r="E108" s="29"/>
      <c r="F108" s="61"/>
      <c r="G108" s="30" t="s">
        <v>105</v>
      </c>
      <c r="H108" s="28"/>
    </row>
    <row r="109" spans="2:8" s="37" customFormat="1" ht="15.75" x14ac:dyDescent="0.25">
      <c r="B109" s="83"/>
      <c r="C109" s="3"/>
      <c r="D109" s="48"/>
      <c r="E109" s="29"/>
      <c r="F109" s="61"/>
      <c r="G109" s="30" t="s">
        <v>98</v>
      </c>
      <c r="H109" s="28"/>
    </row>
    <row r="110" spans="2:8" s="37" customFormat="1" ht="16.5" thickBot="1" x14ac:dyDescent="0.3">
      <c r="B110" s="83"/>
      <c r="C110" s="31"/>
      <c r="D110" s="62"/>
      <c r="E110" s="88"/>
      <c r="F110" s="89"/>
      <c r="G110" s="90" t="s">
        <v>106</v>
      </c>
      <c r="H110" s="91"/>
    </row>
    <row r="111" spans="2:8" s="36" customFormat="1" ht="16.5" thickBot="1" x14ac:dyDescent="0.25">
      <c r="B111" s="92"/>
      <c r="C111" s="63"/>
      <c r="D111" s="93"/>
      <c r="E111" s="94"/>
      <c r="F111" s="94"/>
      <c r="G111" s="95" t="s">
        <v>85</v>
      </c>
      <c r="H111" s="64">
        <f>SUM(H10:H110)</f>
        <v>24720</v>
      </c>
    </row>
    <row r="112" spans="2:8" ht="16.5" thickBot="1" x14ac:dyDescent="0.3">
      <c r="B112" s="92"/>
      <c r="C112" s="40" t="s">
        <v>86</v>
      </c>
      <c r="D112" s="65">
        <f>SUM(D10:D111)</f>
        <v>25000</v>
      </c>
      <c r="E112" s="66"/>
      <c r="F112" s="96"/>
      <c r="G112" s="97" t="s">
        <v>87</v>
      </c>
      <c r="H112" s="98">
        <f>H9-H111</f>
        <v>27091</v>
      </c>
    </row>
    <row r="113" spans="2:8" ht="16.5" thickBot="1" x14ac:dyDescent="0.3">
      <c r="B113" s="99"/>
      <c r="C113" s="40" t="s">
        <v>88</v>
      </c>
      <c r="D113" s="68">
        <f>D9+D112</f>
        <v>51811</v>
      </c>
      <c r="E113" s="69"/>
      <c r="F113" s="99"/>
      <c r="G113" s="100" t="s">
        <v>89</v>
      </c>
      <c r="H113" s="67">
        <f>H111+H112</f>
        <v>51811</v>
      </c>
    </row>
    <row r="114" spans="2:8" ht="15.75" x14ac:dyDescent="0.25">
      <c r="B114" s="70"/>
      <c r="C114" s="70"/>
      <c r="D114" s="71"/>
      <c r="E114" s="72"/>
      <c r="F114" s="70"/>
      <c r="G114" s="70"/>
      <c r="H114" s="73"/>
    </row>
    <row r="115" spans="2:8" ht="15.75" x14ac:dyDescent="0.25">
      <c r="B115" s="70"/>
      <c r="C115" s="70"/>
      <c r="D115" s="71"/>
      <c r="E115" s="72"/>
      <c r="F115" s="70"/>
      <c r="G115" s="70"/>
      <c r="H115" s="73"/>
    </row>
    <row r="116" spans="2:8" ht="15.75" x14ac:dyDescent="0.25">
      <c r="B116" s="70"/>
      <c r="C116" s="70"/>
      <c r="D116" s="71"/>
      <c r="E116" s="72"/>
      <c r="F116" s="70"/>
      <c r="G116" s="70"/>
      <c r="H116" s="73"/>
    </row>
    <row r="117" spans="2:8" ht="15.75" x14ac:dyDescent="0.25">
      <c r="B117" s="70"/>
      <c r="C117" s="70"/>
      <c r="D117" s="71"/>
      <c r="E117" s="72"/>
      <c r="F117" s="70"/>
      <c r="G117" s="70"/>
      <c r="H117" s="73"/>
    </row>
    <row r="118" spans="2:8" ht="15.75" x14ac:dyDescent="0.25">
      <c r="B118" s="101" t="s">
        <v>99</v>
      </c>
      <c r="C118" s="101"/>
      <c r="D118" s="102" t="s">
        <v>100</v>
      </c>
      <c r="E118" s="102"/>
      <c r="F118" s="103" t="s">
        <v>101</v>
      </c>
      <c r="G118" s="103"/>
      <c r="H118" s="32" t="s">
        <v>90</v>
      </c>
    </row>
    <row r="119" spans="2:8" ht="15.75" x14ac:dyDescent="0.25">
      <c r="B119" s="70"/>
      <c r="C119" s="70"/>
      <c r="D119" s="71"/>
      <c r="E119" s="72"/>
      <c r="F119" s="70"/>
      <c r="G119" s="74"/>
    </row>
    <row r="122" spans="2:8" x14ac:dyDescent="0.2">
      <c r="H122" s="77"/>
    </row>
    <row r="123" spans="2:8" x14ac:dyDescent="0.2">
      <c r="B123" s="35"/>
      <c r="D123" s="35"/>
      <c r="F123" s="35"/>
      <c r="G123" s="35"/>
      <c r="H123" s="77"/>
    </row>
    <row r="124" spans="2:8" x14ac:dyDescent="0.2">
      <c r="B124" s="35"/>
      <c r="D124" s="35"/>
      <c r="F124" s="35"/>
      <c r="G124" s="35"/>
      <c r="H124" s="77"/>
    </row>
  </sheetData>
  <mergeCells count="18">
    <mergeCell ref="H7:H8"/>
    <mergeCell ref="B9:C9"/>
    <mergeCell ref="F9:G9"/>
    <mergeCell ref="B118:C118"/>
    <mergeCell ref="D118:E118"/>
    <mergeCell ref="F118:G118"/>
    <mergeCell ref="B7:B8"/>
    <mergeCell ref="C7:C8"/>
    <mergeCell ref="D7:D8"/>
    <mergeCell ref="E7:E8"/>
    <mergeCell ref="F7:F8"/>
    <mergeCell ref="G7:G8"/>
    <mergeCell ref="B1:H1"/>
    <mergeCell ref="B2:H2"/>
    <mergeCell ref="B3:H3"/>
    <mergeCell ref="B4:H4"/>
    <mergeCell ref="B6:D6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2023-03-03T13:00:35Z</dcterms:created>
  <dcterms:modified xsi:type="dcterms:W3CDTF">2023-03-11T09:52:45Z</dcterms:modified>
</cp:coreProperties>
</file>