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3" activeTab="14"/>
  </bookViews>
  <sheets>
    <sheet name="WO1" sheetId="1" r:id="rId1"/>
    <sheet name="W02" sheetId="2" r:id="rId2"/>
    <sheet name="WO3" sheetId="3" r:id="rId3"/>
    <sheet name="WO4" sheetId="4" r:id="rId4"/>
    <sheet name="WO5" sheetId="5" r:id="rId5"/>
    <sheet name="WO6" sheetId="6" r:id="rId6"/>
    <sheet name="WO7" sheetId="7" r:id="rId7"/>
    <sheet name="WO8" sheetId="8" r:id="rId8"/>
    <sheet name="WO9" sheetId="9" r:id="rId9"/>
    <sheet name="WO10" sheetId="10" r:id="rId10"/>
    <sheet name="WO11" sheetId="11" r:id="rId11"/>
    <sheet name="WO12" sheetId="12" r:id="rId12"/>
    <sheet name="WO13" sheetId="13" r:id="rId13"/>
    <sheet name="WO14" sheetId="14" r:id="rId14"/>
    <sheet name="WO15" sheetId="15" r:id="rId15"/>
  </sheets>
  <calcPr calcId="125725"/>
</workbook>
</file>

<file path=xl/calcChain.xml><?xml version="1.0" encoding="utf-8"?>
<calcChain xmlns="http://schemas.openxmlformats.org/spreadsheetml/2006/main">
  <c r="A12" i="15"/>
  <c r="A13" s="1"/>
  <c r="A14" s="1"/>
  <c r="A15" s="1"/>
  <c r="A16" s="1"/>
  <c r="A17" s="1"/>
  <c r="A18" s="1"/>
  <c r="J1"/>
  <c r="J1" i="14"/>
  <c r="A12"/>
  <c r="A13" s="1"/>
  <c r="A14" s="1"/>
  <c r="A15" s="1"/>
  <c r="A16" s="1"/>
  <c r="A17" s="1"/>
  <c r="A18" s="1"/>
  <c r="A12" i="13"/>
  <c r="A13" s="1"/>
  <c r="A14" s="1"/>
  <c r="A15" s="1"/>
  <c r="A16" s="1"/>
  <c r="A17" s="1"/>
  <c r="A18" s="1"/>
  <c r="J1"/>
  <c r="A12" i="12"/>
  <c r="A13" s="1"/>
  <c r="A14" s="1"/>
  <c r="A15" s="1"/>
  <c r="A16" s="1"/>
  <c r="A17" s="1"/>
  <c r="A18" s="1"/>
  <c r="J1"/>
  <c r="A13" i="11"/>
  <c r="A14" s="1"/>
  <c r="A15" s="1"/>
  <c r="A16" s="1"/>
  <c r="A17" s="1"/>
  <c r="A18" s="1"/>
  <c r="A12"/>
  <c r="J1"/>
  <c r="A13" i="10"/>
  <c r="A14" s="1"/>
  <c r="A15" s="1"/>
  <c r="A16" s="1"/>
  <c r="A17" s="1"/>
  <c r="A18" s="1"/>
  <c r="A12"/>
  <c r="J1"/>
  <c r="J1" i="7"/>
  <c r="A13" i="9"/>
  <c r="A14" s="1"/>
  <c r="A15" s="1"/>
  <c r="A16" s="1"/>
  <c r="A17" s="1"/>
  <c r="A18" s="1"/>
  <c r="A12"/>
  <c r="J1"/>
  <c r="A12" i="8"/>
  <c r="A13" s="1"/>
  <c r="A14" s="1"/>
  <c r="A15" s="1"/>
  <c r="A16" s="1"/>
  <c r="A17" s="1"/>
  <c r="A18" s="1"/>
  <c r="J1"/>
  <c r="A12" i="7"/>
  <c r="A13" s="1"/>
  <c r="A14" s="1"/>
  <c r="A15" s="1"/>
  <c r="A16" s="1"/>
  <c r="A17" s="1"/>
  <c r="A18" s="1"/>
  <c r="A12" i="6"/>
  <c r="A13" s="1"/>
  <c r="A14" s="1"/>
  <c r="A15" s="1"/>
  <c r="A16" s="1"/>
  <c r="A17" s="1"/>
  <c r="A18" s="1"/>
  <c r="J1"/>
  <c r="A14" i="5"/>
  <c r="A15" s="1"/>
  <c r="A16" s="1"/>
  <c r="A17" s="1"/>
  <c r="A18" s="1"/>
  <c r="A13"/>
  <c r="A12"/>
  <c r="J1"/>
  <c r="J1" i="4"/>
  <c r="A13"/>
  <c r="A14" s="1"/>
  <c r="A15" s="1"/>
  <c r="A16" s="1"/>
  <c r="A17" s="1"/>
  <c r="A18" s="1"/>
  <c r="A12"/>
  <c r="A12" i="3"/>
  <c r="A13" s="1"/>
  <c r="A14" s="1"/>
  <c r="A15" s="1"/>
  <c r="A16" s="1"/>
  <c r="A17" s="1"/>
  <c r="A18" s="1"/>
  <c r="J1"/>
  <c r="J1" i="2"/>
  <c r="A13"/>
  <c r="A14" s="1"/>
  <c r="A15" s="1"/>
  <c r="A16" s="1"/>
  <c r="A17" s="1"/>
  <c r="A18" s="1"/>
  <c r="A12"/>
  <c r="A12" i="1"/>
  <c r="A13" s="1"/>
  <c r="A14" s="1"/>
  <c r="A15" s="1"/>
  <c r="A16" s="1"/>
  <c r="A17" s="1"/>
  <c r="A18" s="1"/>
  <c r="J1" l="1"/>
</calcChain>
</file>

<file path=xl/sharedStrings.xml><?xml version="1.0" encoding="utf-8"?>
<sst xmlns="http://schemas.openxmlformats.org/spreadsheetml/2006/main" count="643" uniqueCount="208">
  <si>
    <t>姓名</t>
  </si>
  <si>
    <t>时间：</t>
  </si>
  <si>
    <t>至</t>
  </si>
  <si>
    <t>填报时间</t>
  </si>
  <si>
    <t>一、本周计划及完成情况</t>
  </si>
  <si>
    <t>项目名称</t>
  </si>
  <si>
    <t>本周工作计划（请将上周工作计划复制到此）</t>
  </si>
  <si>
    <t>完成情况说明/未完成原因</t>
  </si>
  <si>
    <t>二、本周个人工作周志（必填）</t>
    <phoneticPr fontId="5" type="noConversion"/>
  </si>
  <si>
    <t>日期</t>
  </si>
  <si>
    <t>星期</t>
  </si>
  <si>
    <t>工作事项</t>
  </si>
  <si>
    <t>补充说明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</si>
  <si>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</si>
  <si>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</si>
  <si>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</si>
  <si>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</si>
  <si>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</si>
  <si>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</si>
  <si>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</si>
  <si>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三、下周工作计划(必填)</t>
    <phoneticPr fontId="5" type="noConversion"/>
  </si>
  <si>
    <t>计划完成内容</t>
  </si>
  <si>
    <t>樊广军</t>
    <phoneticPr fontId="1" type="noConversion"/>
  </si>
  <si>
    <t>IM基于可穿戴设备</t>
    <phoneticPr fontId="1" type="noConversion"/>
  </si>
  <si>
    <t>个人中心数据交互、定位图层处理</t>
    <phoneticPr fontId="1" type="noConversion"/>
  </si>
  <si>
    <t>完成</t>
    <phoneticPr fontId="1" type="noConversion"/>
  </si>
  <si>
    <t>定位附近好友</t>
    <phoneticPr fontId="1" type="noConversion"/>
  </si>
  <si>
    <t>添加好友优化</t>
    <phoneticPr fontId="1" type="noConversion"/>
  </si>
  <si>
    <t>1、修改导航个人信息UI界面、头像上传功能</t>
    <phoneticPr fontId="1" type="noConversion"/>
  </si>
  <si>
    <t>1、附近好友数据交互、以及数据解析</t>
    <phoneticPr fontId="1" type="noConversion"/>
  </si>
  <si>
    <t>1、修改联系人界面、以及好友状态增加功能
2、增加联系人备注功能
3、修改删除联系人功能</t>
    <phoneticPr fontId="1" type="noConversion"/>
  </si>
  <si>
    <t>1、通讯录用户详情功能增加以及编辑用户资料</t>
    <phoneticPr fontId="1" type="noConversion"/>
  </si>
  <si>
    <t>1、测试BUG以及bug的修改</t>
    <phoneticPr fontId="1" type="noConversion"/>
  </si>
  <si>
    <t>完成（模拟数据）</t>
    <phoneticPr fontId="1" type="noConversion"/>
  </si>
  <si>
    <t>1、修改添加好友功能进行优化、UI界面</t>
    <phoneticPr fontId="1" type="noConversion"/>
  </si>
  <si>
    <t>IM基于可穿戴设备</t>
    <phoneticPr fontId="1" type="noConversion"/>
  </si>
  <si>
    <t>1、基本功能已经实现，需要优化功能。
2、配合服务器测试交互数据。
3、做一些功能的调整与增加。
4、聊天数据的缓存处理。
5、列表优化分页、刷新加载完成。
6、修改bug一些问题。
7、看一些相关文档，综合新的技术原理，做专利工作。</t>
    <phoneticPr fontId="1" type="noConversion"/>
  </si>
  <si>
    <t>备注</t>
    <phoneticPr fontId="1" type="noConversion"/>
  </si>
  <si>
    <t>1、修改个人中心列表定位功能，优化了数据加载。</t>
    <phoneticPr fontId="1" type="noConversion"/>
  </si>
  <si>
    <t>优化聊天功能</t>
    <phoneticPr fontId="1" type="noConversion"/>
  </si>
  <si>
    <t>优化个人中心以及附近人数据加载</t>
    <phoneticPr fontId="1" type="noConversion"/>
  </si>
  <si>
    <t>1、看了相关的解决方案的文档、技术支持等</t>
    <phoneticPr fontId="1" type="noConversion"/>
  </si>
  <si>
    <t>1、通讯录模块进行更改以及个人资料等</t>
    <phoneticPr fontId="1" type="noConversion"/>
  </si>
  <si>
    <t>1、在聊天界面添加了删除并清空聊天信息记录</t>
    <phoneticPr fontId="1" type="noConversion"/>
  </si>
  <si>
    <t>1、在聊天界面添加表情发送功能</t>
    <phoneticPr fontId="1" type="noConversion"/>
  </si>
  <si>
    <t>1、测试BUG、优化功能等</t>
    <phoneticPr fontId="1" type="noConversion"/>
  </si>
  <si>
    <t>完成</t>
    <phoneticPr fontId="1" type="noConversion"/>
  </si>
  <si>
    <t>1、对每个功能进行划分并处理。
2、配合张工那边调试测试的数据。
3、对聊天功能添加 发送图片、拍照、文件、语音等功能。</t>
    <phoneticPr fontId="1" type="noConversion"/>
  </si>
  <si>
    <t>至</t>
    <phoneticPr fontId="1" type="noConversion"/>
  </si>
  <si>
    <t>修改联系人和通讯录模块</t>
    <phoneticPr fontId="1" type="noConversion"/>
  </si>
  <si>
    <t>会话聊天现在最想聊天信息</t>
    <phoneticPr fontId="1" type="noConversion"/>
  </si>
  <si>
    <t>IM基于可穿戴设备</t>
    <phoneticPr fontId="1" type="noConversion"/>
  </si>
  <si>
    <t>1、修改最新聊天信息提示功能
2、处理了登录请求状态变化提示信息</t>
    <phoneticPr fontId="1" type="noConversion"/>
  </si>
  <si>
    <t>1、把之前联系人修改成聊天会话联系人
2、会话联系人列表显示最新聊天信息</t>
    <phoneticPr fontId="1" type="noConversion"/>
  </si>
  <si>
    <t>完成</t>
    <phoneticPr fontId="1" type="noConversion"/>
  </si>
  <si>
    <t>1、增加二维码扫描功能</t>
    <phoneticPr fontId="1" type="noConversion"/>
  </si>
  <si>
    <t>完成</t>
    <phoneticPr fontId="1" type="noConversion"/>
  </si>
  <si>
    <t>1、修改新消息提示功能
2、增加删除会话联系人功能</t>
    <phoneticPr fontId="1" type="noConversion"/>
  </si>
  <si>
    <t>1、增加分享功能
2、修改二维码生成图片处理</t>
    <phoneticPr fontId="1" type="noConversion"/>
  </si>
  <si>
    <t>完成</t>
    <phoneticPr fontId="1" type="noConversion"/>
  </si>
  <si>
    <t>1、修改分享二维码图片问题</t>
    <phoneticPr fontId="1" type="noConversion"/>
  </si>
  <si>
    <t>完成</t>
    <phoneticPr fontId="1" type="noConversion"/>
  </si>
  <si>
    <t>1、完善功能、优化数据</t>
    <phoneticPr fontId="1" type="noConversion"/>
  </si>
  <si>
    <t>1、完成了二维码扫描添加好友功能</t>
    <phoneticPr fontId="1" type="noConversion"/>
  </si>
  <si>
    <t>1、修改配置文件资源</t>
    <phoneticPr fontId="1" type="noConversion"/>
  </si>
  <si>
    <t>完成</t>
    <phoneticPr fontId="1" type="noConversion"/>
  </si>
  <si>
    <t>1、解决点击返回键退出时，不实际推出应用程序，只是在后台运行</t>
    <phoneticPr fontId="1" type="noConversion"/>
  </si>
  <si>
    <t>完成</t>
    <phoneticPr fontId="1" type="noConversion"/>
  </si>
  <si>
    <t>1、代码优化</t>
    <phoneticPr fontId="1" type="noConversion"/>
  </si>
  <si>
    <t>1、解决登录断开重新连接
2、聊天的拍照保存、相册读取图片功能</t>
    <phoneticPr fontId="1" type="noConversion"/>
  </si>
  <si>
    <t>完成</t>
    <phoneticPr fontId="1" type="noConversion"/>
  </si>
  <si>
    <t>1、整合了些代码、修改拍照功能</t>
    <phoneticPr fontId="1" type="noConversion"/>
  </si>
  <si>
    <t>二维码扫描功能</t>
    <phoneticPr fontId="1" type="noConversion"/>
  </si>
  <si>
    <t>代码优化工作</t>
    <phoneticPr fontId="1" type="noConversion"/>
  </si>
  <si>
    <t>聊天新加功能</t>
    <phoneticPr fontId="1" type="noConversion"/>
  </si>
  <si>
    <t>1、完成拍照、相册发送图片聊天功能
2、发送当前位置聊天功能
3、图片大小的压缩和处理工作
4、解决新问题的bug工作</t>
    <phoneticPr fontId="1" type="noConversion"/>
  </si>
  <si>
    <t>聊天发送图片功能</t>
    <phoneticPr fontId="1" type="noConversion"/>
  </si>
  <si>
    <t>聊天发送当前位置功能</t>
    <phoneticPr fontId="1" type="noConversion"/>
  </si>
  <si>
    <t>1、拍照、相册发送图片功能。
2、当前位置发送功能</t>
    <phoneticPr fontId="1" type="noConversion"/>
  </si>
  <si>
    <t>1、解决图片保存sd 读取操作
2、处理了同一个账号再其他手机登陆下线通知</t>
    <phoneticPr fontId="1" type="noConversion"/>
  </si>
  <si>
    <t>1、点击图片的放大功能
2、实现语音录制UI界面</t>
    <phoneticPr fontId="1" type="noConversion"/>
  </si>
  <si>
    <t>1、语音录制功能</t>
    <phoneticPr fontId="1" type="noConversion"/>
  </si>
  <si>
    <t>1、完成语音录制文件保存
2、发送语音文件</t>
    <phoneticPr fontId="1" type="noConversion"/>
  </si>
  <si>
    <t>1、进行网络监测状态处理
2、测试功能，修改bug</t>
    <phoneticPr fontId="1" type="noConversion"/>
  </si>
  <si>
    <t>语音功能</t>
    <phoneticPr fontId="1" type="noConversion"/>
  </si>
  <si>
    <t>完成</t>
    <phoneticPr fontId="1" type="noConversion"/>
  </si>
  <si>
    <t>未完成 （还需要进行修改）</t>
    <phoneticPr fontId="1" type="noConversion"/>
  </si>
  <si>
    <t>完成录制和播放功能（未完成发送功能、接受功能）</t>
    <phoneticPr fontId="1" type="noConversion"/>
  </si>
  <si>
    <t>1、继续完善语音功能。
2、性能代码提升工作。
3、优化聊天模块。
4、bug 修改工作
5、新问题发现与解决</t>
    <phoneticPr fontId="1" type="noConversion"/>
  </si>
  <si>
    <t>语音现在可以发送，可以播放，但对方收到还是播放不了，文件读写操作还是有些问题，需要解决这块功能。</t>
    <phoneticPr fontId="1" type="noConversion"/>
  </si>
  <si>
    <t>完善语音功能</t>
    <phoneticPr fontId="1" type="noConversion"/>
  </si>
  <si>
    <t>解决存在、发现的问题</t>
    <phoneticPr fontId="1" type="noConversion"/>
  </si>
  <si>
    <t>1、修改了注册成功后直接登录，不需要再点击按钮登录
2、解决了语音发送功能和播放功能正常</t>
    <phoneticPr fontId="1" type="noConversion"/>
  </si>
  <si>
    <t>1、语音聊天一对一可以进行聊天。
2、清理工程了垃圾文件以及图片资源等</t>
    <phoneticPr fontId="1" type="noConversion"/>
  </si>
  <si>
    <t>完成</t>
    <phoneticPr fontId="1" type="noConversion"/>
  </si>
  <si>
    <t>完成</t>
    <phoneticPr fontId="1" type="noConversion"/>
  </si>
  <si>
    <t>1、私聊的语音聊天功能</t>
    <phoneticPr fontId="1" type="noConversion"/>
  </si>
  <si>
    <t>1、修改通讯界面增加新朋友功能。</t>
    <phoneticPr fontId="1" type="noConversion"/>
  </si>
  <si>
    <t>完成</t>
    <phoneticPr fontId="1" type="noConversion"/>
  </si>
  <si>
    <t>1、测试BUG,找解决办法保存长时间连接方法和资料</t>
    <phoneticPr fontId="1" type="noConversion"/>
  </si>
  <si>
    <t>未完成</t>
    <phoneticPr fontId="1" type="noConversion"/>
  </si>
  <si>
    <t>1、修改获取用户资料信息以及登陆退出等问题</t>
    <phoneticPr fontId="1" type="noConversion"/>
  </si>
  <si>
    <t>在解决</t>
    <phoneticPr fontId="1" type="noConversion"/>
  </si>
  <si>
    <t>1、主要还是登录保持连接问题
2、查找相关资料解决现在存在的问题
3、根据报出的错误信息进行修改bug</t>
    <phoneticPr fontId="1" type="noConversion"/>
  </si>
  <si>
    <t>2、查找相关资料解决现在存在的问题</t>
    <phoneticPr fontId="1" type="noConversion"/>
  </si>
  <si>
    <t xml:space="preserve">1、主要还是登录保持连接问题
</t>
    <phoneticPr fontId="1" type="noConversion"/>
  </si>
  <si>
    <t>3、根据报出的错误信息进行修改bug</t>
    <phoneticPr fontId="1" type="noConversion"/>
  </si>
  <si>
    <t>4、处理聊天发送文件出现异常</t>
    <phoneticPr fontId="1" type="noConversion"/>
  </si>
  <si>
    <t>1、测试聊天文件发送出现异常。
2、压缩图片文件处理</t>
    <phoneticPr fontId="1" type="noConversion"/>
  </si>
  <si>
    <t>因文件过大影响连接不稳定出现异常</t>
    <phoneticPr fontId="1" type="noConversion"/>
  </si>
  <si>
    <t>1、查看xmpp源码进行连接稳定的保持。</t>
    <phoneticPr fontId="1" type="noConversion"/>
  </si>
  <si>
    <t>通过service 服务启动监听连接变化</t>
    <phoneticPr fontId="1" type="noConversion"/>
  </si>
  <si>
    <t>1、进行开会讨论、测试apk稳定性。
2、经过测试连接还是不稳定放弃这个版本继续的开发工作</t>
    <phoneticPr fontId="1" type="noConversion"/>
  </si>
  <si>
    <t>会议讨论</t>
    <phoneticPr fontId="1" type="noConversion"/>
  </si>
  <si>
    <t>1、通过网上找的基于xmpp 开源的源码 进行小组测试工作</t>
    <phoneticPr fontId="1" type="noConversion"/>
  </si>
  <si>
    <t>源码测试</t>
    <phoneticPr fontId="1" type="noConversion"/>
  </si>
  <si>
    <t>1、在网上查找关于基于xmpp相关的开源项目工作</t>
    <phoneticPr fontId="1" type="noConversion"/>
  </si>
  <si>
    <t>资料查找</t>
    <phoneticPr fontId="1" type="noConversion"/>
  </si>
  <si>
    <t>1、进行找的源码apk 安排进行测试工作</t>
    <phoneticPr fontId="1" type="noConversion"/>
  </si>
  <si>
    <t>测试</t>
    <phoneticPr fontId="1" type="noConversion"/>
  </si>
  <si>
    <t>1、通过网上找的开源项目进行修改
2、了解开源项目的框架流程
3、熟悉开源项目的代码工作</t>
    <phoneticPr fontId="1" type="noConversion"/>
  </si>
  <si>
    <t>2、了解开源项目的框架流程</t>
    <phoneticPr fontId="1" type="noConversion"/>
  </si>
  <si>
    <t xml:space="preserve">1、通过网上找的开源项目进行修改
</t>
    <phoneticPr fontId="1" type="noConversion"/>
  </si>
  <si>
    <t>3、熟悉开源项目的代码工作</t>
    <phoneticPr fontId="1" type="noConversion"/>
  </si>
  <si>
    <t>1、通过看了相关的开源项目，经过小组讨论决定修改最稳定一个基于xmpp的开源项目</t>
    <phoneticPr fontId="1" type="noConversion"/>
  </si>
  <si>
    <t>1、进行框架流程的熟悉工作。
2、看相关界面布局工作</t>
    <phoneticPr fontId="1" type="noConversion"/>
  </si>
  <si>
    <t>1、进行登录界面UI修改以及完善登录代码</t>
    <phoneticPr fontId="1" type="noConversion"/>
  </si>
  <si>
    <t>1、修改主界面界面UI风格。
2、在主界面底部增加Tab切换界面UI</t>
    <phoneticPr fontId="1" type="noConversion"/>
  </si>
  <si>
    <t>1、把menu菜单功能选项进行修改，增加到导航操作功能</t>
    <phoneticPr fontId="1" type="noConversion"/>
  </si>
  <si>
    <t>1、修改主函数代码修改工作。</t>
    <phoneticPr fontId="1" type="noConversion"/>
  </si>
  <si>
    <t>1、继续修改UI界面工作
2、修改其他界面背景颜色色调
3、增加新修改的界面布局工作</t>
    <phoneticPr fontId="1" type="noConversion"/>
  </si>
  <si>
    <t>2、修改其他界面背景颜色色调</t>
    <phoneticPr fontId="1" type="noConversion"/>
  </si>
  <si>
    <t xml:space="preserve">1、继续修改UI界面工作
</t>
    <phoneticPr fontId="1" type="noConversion"/>
  </si>
  <si>
    <t>3、增加新修改的界面布局工作</t>
    <phoneticPr fontId="1" type="noConversion"/>
  </si>
  <si>
    <t>1、假期</t>
    <phoneticPr fontId="1" type="noConversion"/>
  </si>
  <si>
    <t>假期</t>
    <phoneticPr fontId="1" type="noConversion"/>
  </si>
  <si>
    <t>1、联系人功能增加。
2、个人资料信息功能增加</t>
    <phoneticPr fontId="1" type="noConversion"/>
  </si>
  <si>
    <t>1、测试功能，bug问题的解决</t>
    <phoneticPr fontId="1" type="noConversion"/>
  </si>
  <si>
    <t>1、修改设置界面语言以及UI
2、聊天界面进行修改和增加功能。</t>
    <phoneticPr fontId="1" type="noConversion"/>
  </si>
  <si>
    <t>1、着增加注册UI界面
2、注册用户功能增加。</t>
    <phoneticPr fontId="1" type="noConversion"/>
  </si>
  <si>
    <t>1、修改工程目录语言提示信息。
2、清理垃圾文件</t>
    <phoneticPr fontId="1" type="noConversion"/>
  </si>
  <si>
    <t>1、修改聊天功能
2、增加聊天界面功能
3、看聊天代码的工作流程
4、处理遇见BUG</t>
    <phoneticPr fontId="1" type="noConversion"/>
  </si>
  <si>
    <t>解决</t>
    <phoneticPr fontId="1" type="noConversion"/>
  </si>
  <si>
    <t>2、增加聊天界面功能</t>
    <phoneticPr fontId="1" type="noConversion"/>
  </si>
  <si>
    <t>3、看聊天代码的工作流程</t>
    <phoneticPr fontId="1" type="noConversion"/>
  </si>
  <si>
    <t xml:space="preserve">1、修改聊天功能
</t>
    <phoneticPr fontId="1" type="noConversion"/>
  </si>
  <si>
    <t>4、处理遇见BUG</t>
    <phoneticPr fontId="1" type="noConversion"/>
  </si>
  <si>
    <t>1、进行联系人功能的修改。</t>
    <phoneticPr fontId="1" type="noConversion"/>
  </si>
  <si>
    <t>1、增加聊天底部、语音录制、拍照、图片、表情界面UI。</t>
    <phoneticPr fontId="1" type="noConversion"/>
  </si>
  <si>
    <t>1、聊天功能增加表情发送功能。
2、处理异常错误代码。</t>
    <phoneticPr fontId="1" type="noConversion"/>
  </si>
  <si>
    <t>未处理完成</t>
    <phoneticPr fontId="1" type="noConversion"/>
  </si>
  <si>
    <t>1、集成百度地图到项目中以及增加定位当前位置。</t>
    <phoneticPr fontId="1" type="noConversion"/>
  </si>
  <si>
    <t>1、完成前端发送当前位置</t>
    <phoneticPr fontId="1" type="noConversion"/>
  </si>
  <si>
    <t>2、处理使用测试bug问题</t>
    <phoneticPr fontId="1" type="noConversion"/>
  </si>
  <si>
    <t>3、处理细节优化问题</t>
    <phoneticPr fontId="1" type="noConversion"/>
  </si>
  <si>
    <t>1、修改之前对话框弹出效果、把定位代码进行整合。
2、修改高德地图定位当前位置提示窗口功能。</t>
    <phoneticPr fontId="1" type="noConversion"/>
  </si>
  <si>
    <t>完成</t>
    <phoneticPr fontId="1" type="noConversion"/>
  </si>
  <si>
    <t>1、增加了定位可穿戴设备时间轴轨迹界面和功能。</t>
    <phoneticPr fontId="1" type="noConversion"/>
  </si>
  <si>
    <t>1、修改UI界面底部菜单效果以及优化聊天界面代码</t>
    <phoneticPr fontId="1" type="noConversion"/>
  </si>
  <si>
    <t>完成</t>
    <phoneticPr fontId="1" type="noConversion"/>
  </si>
  <si>
    <t>1、增加了第三方Apk更新功能
2、增加了第三方推送消息功能</t>
    <phoneticPr fontId="1" type="noConversion"/>
  </si>
  <si>
    <t>完成</t>
    <phoneticPr fontId="1" type="noConversion"/>
  </si>
  <si>
    <t>完成</t>
    <phoneticPr fontId="1" type="noConversion"/>
  </si>
  <si>
    <t>1、测试功能</t>
    <phoneticPr fontId="1" type="noConversion"/>
  </si>
  <si>
    <t>1、修改了表情功能
2、添加版本更新功能</t>
    <phoneticPr fontId="1" type="noConversion"/>
  </si>
  <si>
    <t>1、优化聊天、测试bug
2、修改界面UI
3、完善功能</t>
    <phoneticPr fontId="1" type="noConversion"/>
  </si>
  <si>
    <t>请假</t>
    <phoneticPr fontId="1" type="noConversion"/>
  </si>
  <si>
    <t>无</t>
    <phoneticPr fontId="1" type="noConversion"/>
  </si>
  <si>
    <t>无</t>
    <phoneticPr fontId="1" type="noConversion"/>
  </si>
  <si>
    <t>1、增加友盟统计功能</t>
    <phoneticPr fontId="1" type="noConversion"/>
  </si>
  <si>
    <t>2、增加第三方文字推送功能</t>
    <phoneticPr fontId="1" type="noConversion"/>
  </si>
  <si>
    <t>3、优化界面UI</t>
    <phoneticPr fontId="1" type="noConversion"/>
  </si>
  <si>
    <t>完成</t>
    <phoneticPr fontId="1" type="noConversion"/>
  </si>
  <si>
    <t>优化</t>
    <phoneticPr fontId="1" type="noConversion"/>
  </si>
  <si>
    <t>1、优化了发送文件代码。</t>
    <phoneticPr fontId="1" type="noConversion"/>
  </si>
  <si>
    <t>1、增加第三方软件统计功能。
2、增加第三方文字推送功能。</t>
    <phoneticPr fontId="1" type="noConversion"/>
  </si>
  <si>
    <t>1、修改底部导航点击效果。
2、设配了不同分辨率应用图标显示大小。</t>
    <phoneticPr fontId="1" type="noConversion"/>
  </si>
  <si>
    <t>1、测试聊天是否丢失消息信息
2、网络不稳定发送文件失败、用户收不到文件信息
3、代码性能优化</t>
    <phoneticPr fontId="1" type="noConversion"/>
  </si>
  <si>
    <t>1、opengire 源码了解</t>
    <phoneticPr fontId="1" type="noConversion"/>
  </si>
  <si>
    <t>2、openfire插件开发</t>
    <phoneticPr fontId="1" type="noConversion"/>
  </si>
  <si>
    <t>1、下载openfire源码进行了解配置</t>
    <phoneticPr fontId="1" type="noConversion"/>
  </si>
  <si>
    <t>1、openfire源码配置集成的运行和编译</t>
    <phoneticPr fontId="1" type="noConversion"/>
  </si>
  <si>
    <t>1、了解openfire插件开发原理以及步骤过程</t>
    <phoneticPr fontId="1" type="noConversion"/>
  </si>
  <si>
    <t>1、进行openfire部署运行起来，进去前端发送数据，后台接收插入数据操作功能</t>
    <phoneticPr fontId="1" type="noConversion"/>
  </si>
  <si>
    <t>1、通过openfire插件服务器，前端可以指定给用户发送指令以及当前位置信息</t>
    <phoneticPr fontId="1" type="noConversion"/>
  </si>
  <si>
    <t>1、查阅资料了解openfire核心框架层</t>
    <phoneticPr fontId="1" type="noConversion"/>
  </si>
  <si>
    <t>学习</t>
    <phoneticPr fontId="1" type="noConversion"/>
  </si>
  <si>
    <t>1、把推送给用户信息指令功能集成到项目里
2、更改一些界面UI功能
3、查阅有关openfire资料学习</t>
    <phoneticPr fontId="1" type="noConversion"/>
  </si>
  <si>
    <t>1、整合之前openfire插件消息接收</t>
    <phoneticPr fontId="1" type="noConversion"/>
  </si>
  <si>
    <t>2、修改主界面导航菜单界面</t>
    <phoneticPr fontId="1" type="noConversion"/>
  </si>
  <si>
    <t>3、增加了推送功能</t>
    <phoneticPr fontId="1" type="noConversion"/>
  </si>
  <si>
    <t>1、把之前测试openfire插件功能进行一对一发送代码进行整合</t>
    <phoneticPr fontId="1" type="noConversion"/>
  </si>
  <si>
    <t>1、清理项目中垃圾代码以及没有资源文件图片等</t>
    <phoneticPr fontId="1" type="noConversion"/>
  </si>
  <si>
    <t>1、把主界面UI做了修改</t>
    <phoneticPr fontId="1" type="noConversion"/>
  </si>
  <si>
    <t>1、修改了导航菜单中界面、换了一种布局格式</t>
    <phoneticPr fontId="1" type="noConversion"/>
  </si>
  <si>
    <t>1、修改群聊代码</t>
    <phoneticPr fontId="1" type="noConversion"/>
  </si>
  <si>
    <t>修改中</t>
    <phoneticPr fontId="1" type="noConversion"/>
  </si>
  <si>
    <t>1、解决网络连接稳定性。
2、本地缓存目录数据加密。
3、传输数据文件加密。
4、测试运行出现的Bug的修复。</t>
    <phoneticPr fontId="1" type="noConversion"/>
  </si>
  <si>
    <t>1、openfire服务器进行重新安装调试</t>
    <phoneticPr fontId="1" type="noConversion"/>
  </si>
  <si>
    <t>2、修改后台数据库表的数据结构</t>
    <phoneticPr fontId="1" type="noConversion"/>
  </si>
  <si>
    <t>1、进行配置openfire服务器。
2、重新更新openfire数据库信息。</t>
    <phoneticPr fontId="1" type="noConversion"/>
  </si>
  <si>
    <t>1、修改前端附近人重复显示数据代码</t>
    <phoneticPr fontId="1" type="noConversion"/>
  </si>
  <si>
    <t>1、写了测试demo进行调试</t>
    <phoneticPr fontId="1" type="noConversion"/>
  </si>
  <si>
    <t>1、练习java web开发连接数据库增删改查操作</t>
    <phoneticPr fontId="1" type="noConversion"/>
  </si>
  <si>
    <t>完善中</t>
    <phoneticPr fontId="1" type="noConversion"/>
  </si>
  <si>
    <t>学习中</t>
    <phoneticPr fontId="1" type="noConversion"/>
  </si>
  <si>
    <t>1、了解相关资料的技术点。
2、找一些有关与项目好的解决方案方法。
3、熟悉一些Android框架进行学习。
4、解决项目中遇到问题。</t>
    <phoneticPr fontId="1" type="noConversion"/>
  </si>
  <si>
    <t>1、进行封装一些java方法和接口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</si>
</sst>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opLeftCell="A16" workbookViewId="0">
      <selection activeCell="O13" sqref="O13"/>
    </sheetView>
  </sheetViews>
  <sheetFormatPr defaultColWidth="9" defaultRowHeight="13.5"/>
  <cols>
    <col min="5" max="5" width="9.37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1" t="s">
        <v>22</v>
      </c>
      <c r="D1" s="2" t="s">
        <v>1</v>
      </c>
      <c r="E1" s="3">
        <v>41834</v>
      </c>
      <c r="F1" s="4" t="s">
        <v>2</v>
      </c>
      <c r="G1" s="5">
        <v>41839</v>
      </c>
      <c r="H1" s="86" t="s">
        <v>3</v>
      </c>
      <c r="I1" s="87"/>
      <c r="J1" s="6">
        <f>G1</f>
        <v>41839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24</v>
      </c>
      <c r="E4" s="72"/>
      <c r="F4" s="72"/>
      <c r="G4" s="72"/>
      <c r="H4" s="72"/>
      <c r="I4" s="73"/>
      <c r="J4" s="58" t="s">
        <v>25</v>
      </c>
      <c r="K4" s="59"/>
      <c r="L4" s="59"/>
      <c r="M4" s="60"/>
    </row>
    <row r="5" spans="1:13" ht="19.5" customHeight="1">
      <c r="A5" s="58"/>
      <c r="B5" s="59"/>
      <c r="C5" s="60"/>
      <c r="D5" s="71" t="s">
        <v>26</v>
      </c>
      <c r="E5" s="72"/>
      <c r="F5" s="72"/>
      <c r="G5" s="72"/>
      <c r="H5" s="72"/>
      <c r="I5" s="73"/>
      <c r="J5" s="58" t="s">
        <v>25</v>
      </c>
      <c r="K5" s="59"/>
      <c r="L5" s="59"/>
      <c r="M5" s="60"/>
    </row>
    <row r="6" spans="1:13" ht="15.75" customHeight="1">
      <c r="A6" s="58"/>
      <c r="B6" s="59"/>
      <c r="C6" s="60"/>
      <c r="D6" s="71" t="s">
        <v>27</v>
      </c>
      <c r="E6" s="72"/>
      <c r="F6" s="72"/>
      <c r="G6" s="72"/>
      <c r="H6" s="72"/>
      <c r="I6" s="73"/>
      <c r="J6" s="58" t="s">
        <v>25</v>
      </c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13" t="s">
        <v>9</v>
      </c>
      <c r="B11" s="13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23.25" customHeight="1">
      <c r="A12" s="14">
        <f>E1</f>
        <v>41834</v>
      </c>
      <c r="B12" s="15" t="s">
        <v>13</v>
      </c>
      <c r="C12" s="71" t="s">
        <v>34</v>
      </c>
      <c r="D12" s="72"/>
      <c r="E12" s="72"/>
      <c r="F12" s="72"/>
      <c r="G12" s="72"/>
      <c r="H12" s="72"/>
      <c r="I12" s="73"/>
      <c r="J12" s="74" t="s">
        <v>25</v>
      </c>
      <c r="K12" s="74"/>
      <c r="L12" s="74"/>
      <c r="M12" s="74"/>
    </row>
    <row r="13" spans="1:13" ht="18.75" customHeight="1">
      <c r="A13" s="14">
        <f t="shared" ref="A13:A18" si="0">A12+1</f>
        <v>41835</v>
      </c>
      <c r="B13" s="15" t="s">
        <v>14</v>
      </c>
      <c r="C13" s="71" t="s">
        <v>28</v>
      </c>
      <c r="D13" s="72"/>
      <c r="E13" s="72"/>
      <c r="F13" s="72"/>
      <c r="G13" s="72"/>
      <c r="H13" s="72"/>
      <c r="I13" s="73"/>
      <c r="J13" s="74" t="s">
        <v>25</v>
      </c>
      <c r="K13" s="74"/>
      <c r="L13" s="74"/>
      <c r="M13" s="74"/>
    </row>
    <row r="14" spans="1:13" ht="17.25" customHeight="1">
      <c r="A14" s="14">
        <f t="shared" si="0"/>
        <v>41836</v>
      </c>
      <c r="B14" s="15" t="s">
        <v>15</v>
      </c>
      <c r="C14" s="71" t="s">
        <v>29</v>
      </c>
      <c r="D14" s="72"/>
      <c r="E14" s="72"/>
      <c r="F14" s="72"/>
      <c r="G14" s="72"/>
      <c r="H14" s="72"/>
      <c r="I14" s="73"/>
      <c r="J14" s="74" t="s">
        <v>33</v>
      </c>
      <c r="K14" s="74"/>
      <c r="L14" s="74"/>
      <c r="M14" s="74"/>
    </row>
    <row r="15" spans="1:13" ht="46.5" customHeight="1">
      <c r="A15" s="14">
        <f t="shared" si="0"/>
        <v>41837</v>
      </c>
      <c r="B15" s="15" t="s">
        <v>16</v>
      </c>
      <c r="C15" s="71" t="s">
        <v>30</v>
      </c>
      <c r="D15" s="72"/>
      <c r="E15" s="72"/>
      <c r="F15" s="72"/>
      <c r="G15" s="72"/>
      <c r="H15" s="72"/>
      <c r="I15" s="73"/>
      <c r="J15" s="74" t="s">
        <v>25</v>
      </c>
      <c r="K15" s="74"/>
      <c r="L15" s="74"/>
      <c r="M15" s="74"/>
    </row>
    <row r="16" spans="1:13" ht="15.75" customHeight="1">
      <c r="A16" s="14">
        <f t="shared" si="0"/>
        <v>41838</v>
      </c>
      <c r="B16" s="15" t="s">
        <v>17</v>
      </c>
      <c r="C16" s="71" t="s">
        <v>31</v>
      </c>
      <c r="D16" s="72"/>
      <c r="E16" s="72"/>
      <c r="F16" s="72"/>
      <c r="G16" s="72"/>
      <c r="H16" s="72"/>
      <c r="I16" s="73"/>
      <c r="J16" s="74" t="s">
        <v>25</v>
      </c>
      <c r="K16" s="74"/>
      <c r="L16" s="74"/>
      <c r="M16" s="74"/>
    </row>
    <row r="17" spans="1:13" ht="19.5" customHeight="1">
      <c r="A17" s="14">
        <f t="shared" si="0"/>
        <v>41839</v>
      </c>
      <c r="B17" s="15" t="s">
        <v>18</v>
      </c>
      <c r="C17" s="71" t="s">
        <v>32</v>
      </c>
      <c r="D17" s="72"/>
      <c r="E17" s="72"/>
      <c r="F17" s="72"/>
      <c r="G17" s="72"/>
      <c r="H17" s="72"/>
      <c r="I17" s="73"/>
      <c r="J17" s="74"/>
      <c r="K17" s="74"/>
      <c r="L17" s="74"/>
      <c r="M17" s="74"/>
    </row>
    <row r="18" spans="1:13" ht="21" customHeight="1">
      <c r="A18" s="14">
        <f t="shared" si="0"/>
        <v>41840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35</v>
      </c>
      <c r="B21" s="50"/>
      <c r="C21" s="51"/>
      <c r="D21" s="61" t="s">
        <v>36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1:B1"/>
    <mergeCell ref="H1:I1"/>
    <mergeCell ref="A2:M2"/>
    <mergeCell ref="A3:C3"/>
    <mergeCell ref="D3:I3"/>
    <mergeCell ref="J3:M3"/>
    <mergeCell ref="A4:C4"/>
    <mergeCell ref="D4:I4"/>
    <mergeCell ref="J4:M4"/>
    <mergeCell ref="A5:C5"/>
    <mergeCell ref="D5:I5"/>
    <mergeCell ref="J5:M5"/>
    <mergeCell ref="A6:C6"/>
    <mergeCell ref="D6:I6"/>
    <mergeCell ref="J6:M6"/>
    <mergeCell ref="A7:C7"/>
    <mergeCell ref="D7:I7"/>
    <mergeCell ref="J7:M7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20:C20"/>
    <mergeCell ref="D20:I20"/>
    <mergeCell ref="C14:I14"/>
    <mergeCell ref="J14:M14"/>
    <mergeCell ref="C15:I15"/>
    <mergeCell ref="J15:M15"/>
    <mergeCell ref="C16:I16"/>
    <mergeCell ref="J16:M16"/>
    <mergeCell ref="J20:M20"/>
    <mergeCell ref="C17:I17"/>
    <mergeCell ref="J17:M17"/>
    <mergeCell ref="C18:I18"/>
    <mergeCell ref="J18:M18"/>
    <mergeCell ref="A19:M19"/>
    <mergeCell ref="A21:C26"/>
    <mergeCell ref="J21:M21"/>
    <mergeCell ref="J22:M22"/>
    <mergeCell ref="J23:M23"/>
    <mergeCell ref="J24:M24"/>
    <mergeCell ref="J25:M25"/>
    <mergeCell ref="J26:M26"/>
    <mergeCell ref="D21:I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topLeftCell="A16" workbookViewId="0">
      <selection activeCell="C41" sqref="A1:XFD1048576"/>
    </sheetView>
  </sheetViews>
  <sheetFormatPr defaultColWidth="9" defaultRowHeight="13.5"/>
  <cols>
    <col min="5" max="5" width="9.37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17" t="s">
        <v>22</v>
      </c>
      <c r="D1" s="18" t="s">
        <v>1</v>
      </c>
      <c r="E1" s="3">
        <v>41841</v>
      </c>
      <c r="F1" s="4" t="s">
        <v>2</v>
      </c>
      <c r="G1" s="5">
        <v>41846</v>
      </c>
      <c r="H1" s="86" t="s">
        <v>3</v>
      </c>
      <c r="I1" s="87"/>
      <c r="J1" s="6">
        <f>G1</f>
        <v>41846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40</v>
      </c>
      <c r="E4" s="72"/>
      <c r="F4" s="72"/>
      <c r="G4" s="72"/>
      <c r="H4" s="72"/>
      <c r="I4" s="73"/>
      <c r="J4" s="58" t="s">
        <v>46</v>
      </c>
      <c r="K4" s="59"/>
      <c r="L4" s="59"/>
      <c r="M4" s="60"/>
    </row>
    <row r="5" spans="1:13" ht="19.5" customHeight="1">
      <c r="A5" s="58"/>
      <c r="B5" s="59"/>
      <c r="C5" s="60"/>
      <c r="D5" s="71" t="s">
        <v>39</v>
      </c>
      <c r="E5" s="72"/>
      <c r="F5" s="72"/>
      <c r="G5" s="72"/>
      <c r="H5" s="72"/>
      <c r="I5" s="73"/>
      <c r="J5" s="58" t="s">
        <v>46</v>
      </c>
      <c r="K5" s="59"/>
      <c r="L5" s="59"/>
      <c r="M5" s="60"/>
    </row>
    <row r="6" spans="1:13" ht="15.75" customHeight="1">
      <c r="A6" s="58"/>
      <c r="B6" s="59"/>
      <c r="C6" s="60"/>
      <c r="D6" s="71"/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16" t="s">
        <v>9</v>
      </c>
      <c r="B11" s="16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23.25" customHeight="1">
      <c r="A12" s="14">
        <f>E1</f>
        <v>41841</v>
      </c>
      <c r="B12" s="15" t="s">
        <v>13</v>
      </c>
      <c r="C12" s="71" t="s">
        <v>38</v>
      </c>
      <c r="D12" s="72"/>
      <c r="E12" s="72"/>
      <c r="F12" s="72"/>
      <c r="G12" s="72"/>
      <c r="H12" s="72"/>
      <c r="I12" s="73"/>
      <c r="J12" s="74" t="s">
        <v>25</v>
      </c>
      <c r="K12" s="74"/>
      <c r="L12" s="74"/>
      <c r="M12" s="74"/>
    </row>
    <row r="13" spans="1:13" ht="18.75" customHeight="1">
      <c r="A13" s="14">
        <f t="shared" ref="A13:A18" si="0">A12+1</f>
        <v>41842</v>
      </c>
      <c r="B13" s="15" t="s">
        <v>14</v>
      </c>
      <c r="C13" s="71" t="s">
        <v>41</v>
      </c>
      <c r="D13" s="72"/>
      <c r="E13" s="72"/>
      <c r="F13" s="72"/>
      <c r="G13" s="72"/>
      <c r="H13" s="72"/>
      <c r="I13" s="73"/>
      <c r="J13" s="74" t="s">
        <v>46</v>
      </c>
      <c r="K13" s="74"/>
      <c r="L13" s="74"/>
      <c r="M13" s="74"/>
    </row>
    <row r="14" spans="1:13" ht="17.25" customHeight="1">
      <c r="A14" s="14">
        <f t="shared" si="0"/>
        <v>41843</v>
      </c>
      <c r="B14" s="15" t="s">
        <v>15</v>
      </c>
      <c r="C14" s="71" t="s">
        <v>42</v>
      </c>
      <c r="D14" s="72"/>
      <c r="E14" s="72"/>
      <c r="F14" s="72"/>
      <c r="G14" s="72"/>
      <c r="H14" s="72"/>
      <c r="I14" s="73"/>
      <c r="J14" s="74" t="s">
        <v>46</v>
      </c>
      <c r="K14" s="74"/>
      <c r="L14" s="74"/>
      <c r="M14" s="74"/>
    </row>
    <row r="15" spans="1:13" ht="20.25" customHeight="1">
      <c r="A15" s="14">
        <f t="shared" si="0"/>
        <v>41844</v>
      </c>
      <c r="B15" s="15" t="s">
        <v>16</v>
      </c>
      <c r="C15" s="71" t="s">
        <v>43</v>
      </c>
      <c r="D15" s="72"/>
      <c r="E15" s="72"/>
      <c r="F15" s="72"/>
      <c r="G15" s="72"/>
      <c r="H15" s="72"/>
      <c r="I15" s="73"/>
      <c r="J15" s="74" t="s">
        <v>46</v>
      </c>
      <c r="K15" s="74"/>
      <c r="L15" s="74"/>
      <c r="M15" s="74"/>
    </row>
    <row r="16" spans="1:13" ht="15.75" customHeight="1">
      <c r="A16" s="14">
        <f t="shared" si="0"/>
        <v>41845</v>
      </c>
      <c r="B16" s="15" t="s">
        <v>17</v>
      </c>
      <c r="C16" s="71" t="s">
        <v>44</v>
      </c>
      <c r="D16" s="72"/>
      <c r="E16" s="72"/>
      <c r="F16" s="72"/>
      <c r="G16" s="72"/>
      <c r="H16" s="72"/>
      <c r="I16" s="73"/>
      <c r="J16" s="74" t="s">
        <v>46</v>
      </c>
      <c r="K16" s="74"/>
      <c r="L16" s="74"/>
      <c r="M16" s="74"/>
    </row>
    <row r="17" spans="1:13" ht="19.5" customHeight="1">
      <c r="A17" s="14">
        <f t="shared" si="0"/>
        <v>41846</v>
      </c>
      <c r="B17" s="15" t="s">
        <v>18</v>
      </c>
      <c r="C17" s="71" t="s">
        <v>45</v>
      </c>
      <c r="D17" s="72"/>
      <c r="E17" s="72"/>
      <c r="F17" s="72"/>
      <c r="G17" s="72"/>
      <c r="H17" s="72"/>
      <c r="I17" s="73"/>
      <c r="J17" s="74" t="s">
        <v>46</v>
      </c>
      <c r="K17" s="74"/>
      <c r="L17" s="74"/>
      <c r="M17" s="74"/>
    </row>
    <row r="18" spans="1:13" ht="21" customHeight="1">
      <c r="A18" s="14">
        <f t="shared" si="0"/>
        <v>41847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47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1:B1"/>
    <mergeCell ref="H1:I1"/>
    <mergeCell ref="A2:M2"/>
    <mergeCell ref="A3:C3"/>
    <mergeCell ref="D3:I3"/>
    <mergeCell ref="J3:M3"/>
    <mergeCell ref="A4:C4"/>
    <mergeCell ref="D4:I4"/>
    <mergeCell ref="J4:M4"/>
    <mergeCell ref="A5:C5"/>
    <mergeCell ref="D5:I5"/>
    <mergeCell ref="J5:M5"/>
    <mergeCell ref="A6:C6"/>
    <mergeCell ref="D6:I6"/>
    <mergeCell ref="J6:M6"/>
    <mergeCell ref="A7:C7"/>
    <mergeCell ref="D7:I7"/>
    <mergeCell ref="J7:M7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A21:C26"/>
    <mergeCell ref="D21:I26"/>
    <mergeCell ref="J21:M21"/>
    <mergeCell ref="J22:M22"/>
    <mergeCell ref="J23:M23"/>
    <mergeCell ref="J24:M24"/>
    <mergeCell ref="J25:M25"/>
    <mergeCell ref="J26:M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C38" sqref="C38"/>
    </sheetView>
  </sheetViews>
  <sheetFormatPr defaultColWidth="9" defaultRowHeight="13.5"/>
  <cols>
    <col min="5" max="5" width="9.37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19" t="s">
        <v>22</v>
      </c>
      <c r="D1" s="20" t="s">
        <v>1</v>
      </c>
      <c r="E1" s="3">
        <v>41848</v>
      </c>
      <c r="F1" s="4" t="s">
        <v>48</v>
      </c>
      <c r="G1" s="5">
        <v>41853</v>
      </c>
      <c r="H1" s="86" t="s">
        <v>3</v>
      </c>
      <c r="I1" s="87"/>
      <c r="J1" s="6">
        <f>G1</f>
        <v>41853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49</v>
      </c>
      <c r="E4" s="72"/>
      <c r="F4" s="72"/>
      <c r="G4" s="72"/>
      <c r="H4" s="72"/>
      <c r="I4" s="73"/>
      <c r="J4" s="58" t="s">
        <v>25</v>
      </c>
      <c r="K4" s="59"/>
      <c r="L4" s="59"/>
      <c r="M4" s="60"/>
    </row>
    <row r="5" spans="1:13" ht="19.5" customHeight="1">
      <c r="A5" s="58"/>
      <c r="B5" s="59"/>
      <c r="C5" s="60"/>
      <c r="D5" s="71" t="s">
        <v>50</v>
      </c>
      <c r="E5" s="72"/>
      <c r="F5" s="72"/>
      <c r="G5" s="72"/>
      <c r="H5" s="72"/>
      <c r="I5" s="73"/>
      <c r="J5" s="58" t="s">
        <v>25</v>
      </c>
      <c r="K5" s="59"/>
      <c r="L5" s="59"/>
      <c r="M5" s="60"/>
    </row>
    <row r="6" spans="1:13" ht="15.75" customHeight="1">
      <c r="A6" s="58"/>
      <c r="B6" s="59"/>
      <c r="C6" s="60"/>
      <c r="D6" s="71"/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21" t="s">
        <v>9</v>
      </c>
      <c r="B11" s="21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43.5" customHeight="1">
      <c r="A12" s="14">
        <f>E1</f>
        <v>41848</v>
      </c>
      <c r="B12" s="15" t="s">
        <v>13</v>
      </c>
      <c r="C12" s="71" t="s">
        <v>53</v>
      </c>
      <c r="D12" s="72"/>
      <c r="E12" s="72"/>
      <c r="F12" s="72"/>
      <c r="G12" s="72"/>
      <c r="H12" s="72"/>
      <c r="I12" s="73"/>
      <c r="J12" s="74" t="s">
        <v>25</v>
      </c>
      <c r="K12" s="74"/>
      <c r="L12" s="74"/>
      <c r="M12" s="74"/>
    </row>
    <row r="13" spans="1:13" ht="39" customHeight="1">
      <c r="A13" s="14">
        <f t="shared" ref="A13:A18" si="0">A12+1</f>
        <v>41849</v>
      </c>
      <c r="B13" s="15" t="s">
        <v>14</v>
      </c>
      <c r="C13" s="71" t="s">
        <v>52</v>
      </c>
      <c r="D13" s="72"/>
      <c r="E13" s="72"/>
      <c r="F13" s="72"/>
      <c r="G13" s="72"/>
      <c r="H13" s="72"/>
      <c r="I13" s="73"/>
      <c r="J13" s="74" t="s">
        <v>25</v>
      </c>
      <c r="K13" s="74"/>
      <c r="L13" s="74"/>
      <c r="M13" s="74"/>
    </row>
    <row r="14" spans="1:13" ht="30" customHeight="1">
      <c r="A14" s="14">
        <f t="shared" si="0"/>
        <v>41850</v>
      </c>
      <c r="B14" s="15" t="s">
        <v>15</v>
      </c>
      <c r="C14" s="71" t="s">
        <v>57</v>
      </c>
      <c r="D14" s="72"/>
      <c r="E14" s="72"/>
      <c r="F14" s="72"/>
      <c r="G14" s="72"/>
      <c r="H14" s="72"/>
      <c r="I14" s="73"/>
      <c r="J14" s="74" t="s">
        <v>54</v>
      </c>
      <c r="K14" s="74"/>
      <c r="L14" s="74"/>
      <c r="M14" s="74"/>
    </row>
    <row r="15" spans="1:13" ht="20.25" customHeight="1">
      <c r="A15" s="14">
        <f t="shared" si="0"/>
        <v>41851</v>
      </c>
      <c r="B15" s="15" t="s">
        <v>16</v>
      </c>
      <c r="C15" s="71" t="s">
        <v>55</v>
      </c>
      <c r="D15" s="72"/>
      <c r="E15" s="72"/>
      <c r="F15" s="72"/>
      <c r="G15" s="72"/>
      <c r="H15" s="72"/>
      <c r="I15" s="73"/>
      <c r="J15" s="74" t="s">
        <v>56</v>
      </c>
      <c r="K15" s="74"/>
      <c r="L15" s="74"/>
      <c r="M15" s="74"/>
    </row>
    <row r="16" spans="1:13" ht="39" customHeight="1">
      <c r="A16" s="14">
        <f t="shared" si="0"/>
        <v>41852</v>
      </c>
      <c r="B16" s="15" t="s">
        <v>17</v>
      </c>
      <c r="C16" s="71" t="s">
        <v>58</v>
      </c>
      <c r="D16" s="72"/>
      <c r="E16" s="72"/>
      <c r="F16" s="72"/>
      <c r="G16" s="72"/>
      <c r="H16" s="72"/>
      <c r="I16" s="73"/>
      <c r="J16" s="74" t="s">
        <v>59</v>
      </c>
      <c r="K16" s="74"/>
      <c r="L16" s="74"/>
      <c r="M16" s="74"/>
    </row>
    <row r="17" spans="1:13" ht="19.5" customHeight="1">
      <c r="A17" s="14">
        <f t="shared" si="0"/>
        <v>41853</v>
      </c>
      <c r="B17" s="15" t="s">
        <v>18</v>
      </c>
      <c r="C17" s="71" t="s">
        <v>60</v>
      </c>
      <c r="D17" s="72"/>
      <c r="E17" s="72"/>
      <c r="F17" s="72"/>
      <c r="G17" s="72"/>
      <c r="H17" s="72"/>
      <c r="I17" s="73"/>
      <c r="J17" s="74" t="s">
        <v>61</v>
      </c>
      <c r="K17" s="74"/>
      <c r="L17" s="74"/>
      <c r="M17" s="74"/>
    </row>
    <row r="18" spans="1:13" ht="21" customHeight="1">
      <c r="A18" s="14">
        <f t="shared" si="0"/>
        <v>41854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51</v>
      </c>
      <c r="B21" s="50"/>
      <c r="C21" s="51"/>
      <c r="D21" s="61" t="s">
        <v>62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21:C26"/>
    <mergeCell ref="D21:I26"/>
    <mergeCell ref="J21:M21"/>
    <mergeCell ref="J22:M22"/>
    <mergeCell ref="J23:M23"/>
    <mergeCell ref="J24:M24"/>
    <mergeCell ref="J25:M25"/>
    <mergeCell ref="J26:M26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6:C6"/>
    <mergeCell ref="D6:I6"/>
    <mergeCell ref="J6:M6"/>
    <mergeCell ref="A7:C7"/>
    <mergeCell ref="D7:I7"/>
    <mergeCell ref="J7:M7"/>
    <mergeCell ref="A4:C4"/>
    <mergeCell ref="D4:I4"/>
    <mergeCell ref="J4:M4"/>
    <mergeCell ref="A5:C5"/>
    <mergeCell ref="D5:I5"/>
    <mergeCell ref="J5:M5"/>
    <mergeCell ref="A1:B1"/>
    <mergeCell ref="H1:I1"/>
    <mergeCell ref="A2:M2"/>
    <mergeCell ref="A3:C3"/>
    <mergeCell ref="D3:I3"/>
    <mergeCell ref="J3:M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topLeftCell="A19" workbookViewId="0">
      <selection activeCell="F50" sqref="A1:XFD1048576"/>
    </sheetView>
  </sheetViews>
  <sheetFormatPr defaultColWidth="9" defaultRowHeight="13.5"/>
  <cols>
    <col min="5" max="5" width="9.37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23" t="s">
        <v>22</v>
      </c>
      <c r="D1" s="24" t="s">
        <v>1</v>
      </c>
      <c r="E1" s="3">
        <v>41855</v>
      </c>
      <c r="F1" s="4" t="s">
        <v>48</v>
      </c>
      <c r="G1" s="5">
        <v>41860</v>
      </c>
      <c r="H1" s="86" t="s">
        <v>3</v>
      </c>
      <c r="I1" s="87"/>
      <c r="J1" s="6">
        <f>G1</f>
        <v>41860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72</v>
      </c>
      <c r="E4" s="72"/>
      <c r="F4" s="72"/>
      <c r="G4" s="72"/>
      <c r="H4" s="72"/>
      <c r="I4" s="73"/>
      <c r="J4" s="58" t="s">
        <v>25</v>
      </c>
      <c r="K4" s="59"/>
      <c r="L4" s="59"/>
      <c r="M4" s="60"/>
    </row>
    <row r="5" spans="1:13" ht="19.5" customHeight="1">
      <c r="A5" s="58"/>
      <c r="B5" s="59"/>
      <c r="C5" s="60"/>
      <c r="D5" s="71" t="s">
        <v>73</v>
      </c>
      <c r="E5" s="72"/>
      <c r="F5" s="72"/>
      <c r="G5" s="72"/>
      <c r="H5" s="72"/>
      <c r="I5" s="73"/>
      <c r="J5" s="58" t="s">
        <v>25</v>
      </c>
      <c r="K5" s="59"/>
      <c r="L5" s="59"/>
      <c r="M5" s="60"/>
    </row>
    <row r="6" spans="1:13" ht="15.75" customHeight="1">
      <c r="A6" s="58"/>
      <c r="B6" s="59"/>
      <c r="C6" s="60"/>
      <c r="D6" s="71" t="s">
        <v>74</v>
      </c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22" t="s">
        <v>9</v>
      </c>
      <c r="B11" s="22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30" customHeight="1">
      <c r="A12" s="14">
        <f>E1</f>
        <v>41855</v>
      </c>
      <c r="B12" s="15" t="s">
        <v>13</v>
      </c>
      <c r="C12" s="71" t="s">
        <v>63</v>
      </c>
      <c r="D12" s="72"/>
      <c r="E12" s="72"/>
      <c r="F12" s="72"/>
      <c r="G12" s="72"/>
      <c r="H12" s="72"/>
      <c r="I12" s="73"/>
      <c r="J12" s="74" t="s">
        <v>25</v>
      </c>
      <c r="K12" s="74"/>
      <c r="L12" s="74"/>
      <c r="M12" s="74"/>
    </row>
    <row r="13" spans="1:13" ht="25.5" customHeight="1">
      <c r="A13" s="14">
        <f t="shared" ref="A13:A18" si="0">A12+1</f>
        <v>41856</v>
      </c>
      <c r="B13" s="15" t="s">
        <v>14</v>
      </c>
      <c r="C13" s="71" t="s">
        <v>68</v>
      </c>
      <c r="D13" s="72"/>
      <c r="E13" s="72"/>
      <c r="F13" s="72"/>
      <c r="G13" s="72"/>
      <c r="H13" s="72"/>
      <c r="I13" s="73"/>
      <c r="J13" s="74" t="s">
        <v>65</v>
      </c>
      <c r="K13" s="74"/>
      <c r="L13" s="74"/>
      <c r="M13" s="74"/>
    </row>
    <row r="14" spans="1:13" ht="21" customHeight="1">
      <c r="A14" s="14">
        <f t="shared" si="0"/>
        <v>41857</v>
      </c>
      <c r="B14" s="15" t="s">
        <v>15</v>
      </c>
      <c r="C14" s="71" t="s">
        <v>64</v>
      </c>
      <c r="D14" s="72"/>
      <c r="E14" s="72"/>
      <c r="F14" s="72"/>
      <c r="G14" s="72"/>
      <c r="H14" s="72"/>
      <c r="I14" s="73"/>
      <c r="J14" s="74" t="s">
        <v>65</v>
      </c>
      <c r="K14" s="74"/>
      <c r="L14" s="74"/>
      <c r="M14" s="74"/>
    </row>
    <row r="15" spans="1:13" ht="20.25" customHeight="1">
      <c r="A15" s="14">
        <f t="shared" si="0"/>
        <v>41858</v>
      </c>
      <c r="B15" s="15" t="s">
        <v>16</v>
      </c>
      <c r="C15" s="71" t="s">
        <v>66</v>
      </c>
      <c r="D15" s="72"/>
      <c r="E15" s="72"/>
      <c r="F15" s="72"/>
      <c r="G15" s="72"/>
      <c r="H15" s="72"/>
      <c r="I15" s="73"/>
      <c r="J15" s="74" t="s">
        <v>67</v>
      </c>
      <c r="K15" s="74"/>
      <c r="L15" s="74"/>
      <c r="M15" s="74"/>
    </row>
    <row r="16" spans="1:13" ht="55.5" customHeight="1">
      <c r="A16" s="14">
        <f t="shared" si="0"/>
        <v>41859</v>
      </c>
      <c r="B16" s="15" t="s">
        <v>17</v>
      </c>
      <c r="C16" s="71" t="s">
        <v>69</v>
      </c>
      <c r="D16" s="72"/>
      <c r="E16" s="72"/>
      <c r="F16" s="72"/>
      <c r="G16" s="72"/>
      <c r="H16" s="72"/>
      <c r="I16" s="73"/>
      <c r="J16" s="74" t="s">
        <v>70</v>
      </c>
      <c r="K16" s="74"/>
      <c r="L16" s="74"/>
      <c r="M16" s="74"/>
    </row>
    <row r="17" spans="1:13" ht="19.5" customHeight="1">
      <c r="A17" s="14">
        <f t="shared" si="0"/>
        <v>41860</v>
      </c>
      <c r="B17" s="15" t="s">
        <v>18</v>
      </c>
      <c r="C17" s="71" t="s">
        <v>71</v>
      </c>
      <c r="D17" s="72"/>
      <c r="E17" s="72"/>
      <c r="F17" s="72"/>
      <c r="G17" s="72"/>
      <c r="H17" s="72"/>
      <c r="I17" s="73"/>
      <c r="J17" s="74" t="s">
        <v>70</v>
      </c>
      <c r="K17" s="74"/>
      <c r="L17" s="74"/>
      <c r="M17" s="74"/>
    </row>
    <row r="18" spans="1:13" ht="21" customHeight="1">
      <c r="A18" s="14">
        <f t="shared" si="0"/>
        <v>41861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75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1:B1"/>
    <mergeCell ref="H1:I1"/>
    <mergeCell ref="A2:M2"/>
    <mergeCell ref="A3:C3"/>
    <mergeCell ref="D3:I3"/>
    <mergeCell ref="J3:M3"/>
    <mergeCell ref="A4:C4"/>
    <mergeCell ref="D4:I4"/>
    <mergeCell ref="J4:M4"/>
    <mergeCell ref="A5:C5"/>
    <mergeCell ref="D5:I5"/>
    <mergeCell ref="J5:M5"/>
    <mergeCell ref="A6:C6"/>
    <mergeCell ref="D6:I6"/>
    <mergeCell ref="J6:M6"/>
    <mergeCell ref="A7:C7"/>
    <mergeCell ref="D7:I7"/>
    <mergeCell ref="J7:M7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A21:C26"/>
    <mergeCell ref="D21:I26"/>
    <mergeCell ref="J21:M21"/>
    <mergeCell ref="J22:M22"/>
    <mergeCell ref="J23:M23"/>
    <mergeCell ref="J24:M24"/>
    <mergeCell ref="J25:M25"/>
    <mergeCell ref="J26:M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topLeftCell="A10" workbookViewId="0">
      <selection activeCell="D21" sqref="D21:I26"/>
    </sheetView>
  </sheetViews>
  <sheetFormatPr defaultColWidth="9" defaultRowHeight="13.5"/>
  <cols>
    <col min="5" max="5" width="9.37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26" t="s">
        <v>22</v>
      </c>
      <c r="D1" s="27" t="s">
        <v>1</v>
      </c>
      <c r="E1" s="3">
        <v>41862</v>
      </c>
      <c r="F1" s="4" t="s">
        <v>48</v>
      </c>
      <c r="G1" s="5">
        <v>41867</v>
      </c>
      <c r="H1" s="86" t="s">
        <v>3</v>
      </c>
      <c r="I1" s="87"/>
      <c r="J1" s="6">
        <f>G1</f>
        <v>41867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76</v>
      </c>
      <c r="E4" s="72"/>
      <c r="F4" s="72"/>
      <c r="G4" s="72"/>
      <c r="H4" s="72"/>
      <c r="I4" s="73"/>
      <c r="J4" s="58" t="s">
        <v>85</v>
      </c>
      <c r="K4" s="59"/>
      <c r="L4" s="59"/>
      <c r="M4" s="60"/>
    </row>
    <row r="5" spans="1:13" ht="19.5" customHeight="1">
      <c r="A5" s="58"/>
      <c r="B5" s="59"/>
      <c r="C5" s="60"/>
      <c r="D5" s="71" t="s">
        <v>77</v>
      </c>
      <c r="E5" s="72"/>
      <c r="F5" s="72"/>
      <c r="G5" s="72"/>
      <c r="H5" s="72"/>
      <c r="I5" s="73"/>
      <c r="J5" s="58" t="s">
        <v>85</v>
      </c>
      <c r="K5" s="59"/>
      <c r="L5" s="59"/>
      <c r="M5" s="60"/>
    </row>
    <row r="6" spans="1:13" ht="15.75" customHeight="1">
      <c r="A6" s="58"/>
      <c r="B6" s="59"/>
      <c r="C6" s="60"/>
      <c r="D6" s="71" t="s">
        <v>84</v>
      </c>
      <c r="E6" s="72"/>
      <c r="F6" s="72"/>
      <c r="G6" s="72"/>
      <c r="H6" s="72"/>
      <c r="I6" s="73"/>
      <c r="J6" s="58" t="s">
        <v>86</v>
      </c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25" t="s">
        <v>9</v>
      </c>
      <c r="B11" s="25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30" customHeight="1">
      <c r="A12" s="14">
        <f>E1</f>
        <v>41862</v>
      </c>
      <c r="B12" s="15" t="s">
        <v>13</v>
      </c>
      <c r="C12" s="71" t="s">
        <v>78</v>
      </c>
      <c r="D12" s="72"/>
      <c r="E12" s="72"/>
      <c r="F12" s="72"/>
      <c r="G12" s="72"/>
      <c r="H12" s="72"/>
      <c r="I12" s="73"/>
      <c r="J12" s="74" t="s">
        <v>85</v>
      </c>
      <c r="K12" s="74"/>
      <c r="L12" s="74"/>
      <c r="M12" s="74"/>
    </row>
    <row r="13" spans="1:13" ht="40.5" customHeight="1">
      <c r="A13" s="14">
        <f t="shared" ref="A13:A18" si="0">A12+1</f>
        <v>41863</v>
      </c>
      <c r="B13" s="15" t="s">
        <v>14</v>
      </c>
      <c r="C13" s="71" t="s">
        <v>79</v>
      </c>
      <c r="D13" s="72"/>
      <c r="E13" s="72"/>
      <c r="F13" s="72"/>
      <c r="G13" s="72"/>
      <c r="H13" s="72"/>
      <c r="I13" s="73"/>
      <c r="J13" s="74" t="s">
        <v>85</v>
      </c>
      <c r="K13" s="74"/>
      <c r="L13" s="74"/>
      <c r="M13" s="74"/>
    </row>
    <row r="14" spans="1:13" ht="32.25" customHeight="1">
      <c r="A14" s="14">
        <f t="shared" si="0"/>
        <v>41864</v>
      </c>
      <c r="B14" s="15" t="s">
        <v>15</v>
      </c>
      <c r="C14" s="71" t="s">
        <v>80</v>
      </c>
      <c r="D14" s="72"/>
      <c r="E14" s="72"/>
      <c r="F14" s="72"/>
      <c r="G14" s="72"/>
      <c r="H14" s="72"/>
      <c r="I14" s="73"/>
      <c r="J14" s="74" t="s">
        <v>85</v>
      </c>
      <c r="K14" s="74"/>
      <c r="L14" s="74"/>
      <c r="M14" s="74"/>
    </row>
    <row r="15" spans="1:13" ht="29.25" customHeight="1">
      <c r="A15" s="14">
        <f t="shared" si="0"/>
        <v>41865</v>
      </c>
      <c r="B15" s="15" t="s">
        <v>16</v>
      </c>
      <c r="C15" s="71" t="s">
        <v>81</v>
      </c>
      <c r="D15" s="72"/>
      <c r="E15" s="72"/>
      <c r="F15" s="72"/>
      <c r="G15" s="72"/>
      <c r="H15" s="72"/>
      <c r="I15" s="73"/>
      <c r="J15" s="74" t="s">
        <v>87</v>
      </c>
      <c r="K15" s="74"/>
      <c r="L15" s="74"/>
      <c r="M15" s="74"/>
    </row>
    <row r="16" spans="1:13" ht="39" customHeight="1">
      <c r="A16" s="14">
        <f t="shared" si="0"/>
        <v>41866</v>
      </c>
      <c r="B16" s="15" t="s">
        <v>17</v>
      </c>
      <c r="C16" s="71" t="s">
        <v>82</v>
      </c>
      <c r="D16" s="72"/>
      <c r="E16" s="72"/>
      <c r="F16" s="72"/>
      <c r="G16" s="72"/>
      <c r="H16" s="72"/>
      <c r="I16" s="73"/>
      <c r="J16" s="74" t="s">
        <v>85</v>
      </c>
      <c r="K16" s="74"/>
      <c r="L16" s="74"/>
      <c r="M16" s="74"/>
    </row>
    <row r="17" spans="1:13" ht="33.75" customHeight="1">
      <c r="A17" s="14">
        <f t="shared" si="0"/>
        <v>41867</v>
      </c>
      <c r="B17" s="15" t="s">
        <v>18</v>
      </c>
      <c r="C17" s="71" t="s">
        <v>83</v>
      </c>
      <c r="D17" s="72"/>
      <c r="E17" s="72"/>
      <c r="F17" s="72"/>
      <c r="G17" s="72"/>
      <c r="H17" s="72"/>
      <c r="I17" s="73"/>
      <c r="J17" s="74" t="s">
        <v>85</v>
      </c>
      <c r="K17" s="74"/>
      <c r="L17" s="74"/>
      <c r="M17" s="74"/>
    </row>
    <row r="18" spans="1:13" ht="21" customHeight="1">
      <c r="A18" s="14">
        <f t="shared" si="0"/>
        <v>41868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88</v>
      </c>
      <c r="E21" s="62"/>
      <c r="F21" s="62"/>
      <c r="G21" s="62"/>
      <c r="H21" s="62"/>
      <c r="I21" s="63"/>
      <c r="J21" s="58" t="s">
        <v>89</v>
      </c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1:B1"/>
    <mergeCell ref="H1:I1"/>
    <mergeCell ref="A2:M2"/>
    <mergeCell ref="A3:C3"/>
    <mergeCell ref="D3:I3"/>
    <mergeCell ref="J3:M3"/>
    <mergeCell ref="A4:C4"/>
    <mergeCell ref="D4:I4"/>
    <mergeCell ref="J4:M4"/>
    <mergeCell ref="A5:C5"/>
    <mergeCell ref="D5:I5"/>
    <mergeCell ref="J5:M5"/>
    <mergeCell ref="A6:C6"/>
    <mergeCell ref="D6:I6"/>
    <mergeCell ref="J6:M6"/>
    <mergeCell ref="A7:C7"/>
    <mergeCell ref="D7:I7"/>
    <mergeCell ref="J7:M7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A21:C26"/>
    <mergeCell ref="D21:I26"/>
    <mergeCell ref="J21:M21"/>
    <mergeCell ref="J22:M22"/>
    <mergeCell ref="J23:M23"/>
    <mergeCell ref="J24:M24"/>
    <mergeCell ref="J25:M25"/>
    <mergeCell ref="J26:M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topLeftCell="A7" workbookViewId="0">
      <selection activeCell="D21" sqref="D21:I26"/>
    </sheetView>
  </sheetViews>
  <sheetFormatPr defaultColWidth="9" defaultRowHeight="13.5"/>
  <cols>
    <col min="5" max="5" width="9.37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29" t="s">
        <v>22</v>
      </c>
      <c r="D1" s="30" t="s">
        <v>1</v>
      </c>
      <c r="E1" s="3">
        <v>41869</v>
      </c>
      <c r="F1" s="4" t="s">
        <v>48</v>
      </c>
      <c r="G1" s="5">
        <v>41874</v>
      </c>
      <c r="H1" s="86" t="s">
        <v>3</v>
      </c>
      <c r="I1" s="87"/>
      <c r="J1" s="6">
        <f>G1</f>
        <v>41874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90</v>
      </c>
      <c r="E4" s="72"/>
      <c r="F4" s="72"/>
      <c r="G4" s="72"/>
      <c r="H4" s="72"/>
      <c r="I4" s="73"/>
      <c r="J4" s="58"/>
      <c r="K4" s="59"/>
      <c r="L4" s="59"/>
      <c r="M4" s="60"/>
    </row>
    <row r="5" spans="1:13" ht="19.5" customHeight="1">
      <c r="A5" s="58"/>
      <c r="B5" s="59"/>
      <c r="C5" s="60"/>
      <c r="D5" s="71" t="s">
        <v>91</v>
      </c>
      <c r="E5" s="72"/>
      <c r="F5" s="72"/>
      <c r="G5" s="72"/>
      <c r="H5" s="72"/>
      <c r="I5" s="73"/>
      <c r="J5" s="58"/>
      <c r="K5" s="59"/>
      <c r="L5" s="59"/>
      <c r="M5" s="60"/>
    </row>
    <row r="6" spans="1:13" ht="15.75" customHeight="1">
      <c r="A6" s="58"/>
      <c r="B6" s="59"/>
      <c r="C6" s="60"/>
      <c r="D6" s="71"/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28" t="s">
        <v>9</v>
      </c>
      <c r="B11" s="28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49.5" customHeight="1">
      <c r="A12" s="14">
        <f>E1</f>
        <v>41869</v>
      </c>
      <c r="B12" s="15" t="s">
        <v>13</v>
      </c>
      <c r="C12" s="71" t="s">
        <v>92</v>
      </c>
      <c r="D12" s="72"/>
      <c r="E12" s="72"/>
      <c r="F12" s="72"/>
      <c r="G12" s="72"/>
      <c r="H12" s="72"/>
      <c r="I12" s="73"/>
      <c r="J12" s="74" t="s">
        <v>94</v>
      </c>
      <c r="K12" s="74"/>
      <c r="L12" s="74"/>
      <c r="M12" s="74"/>
    </row>
    <row r="13" spans="1:13" ht="40.5" customHeight="1">
      <c r="A13" s="14">
        <f t="shared" ref="A13:A18" si="0">A12+1</f>
        <v>41870</v>
      </c>
      <c r="B13" s="15" t="s">
        <v>14</v>
      </c>
      <c r="C13" s="71" t="s">
        <v>93</v>
      </c>
      <c r="D13" s="72"/>
      <c r="E13" s="72"/>
      <c r="F13" s="72"/>
      <c r="G13" s="72"/>
      <c r="H13" s="72"/>
      <c r="I13" s="73"/>
      <c r="J13" s="74" t="s">
        <v>94</v>
      </c>
      <c r="K13" s="74"/>
      <c r="L13" s="74"/>
      <c r="M13" s="74"/>
    </row>
    <row r="14" spans="1:13" ht="32.25" customHeight="1">
      <c r="A14" s="14">
        <f t="shared" si="0"/>
        <v>41871</v>
      </c>
      <c r="B14" s="15" t="s">
        <v>15</v>
      </c>
      <c r="C14" s="71" t="s">
        <v>96</v>
      </c>
      <c r="D14" s="72"/>
      <c r="E14" s="72"/>
      <c r="F14" s="72"/>
      <c r="G14" s="72"/>
      <c r="H14" s="72"/>
      <c r="I14" s="73"/>
      <c r="J14" s="74" t="s">
        <v>95</v>
      </c>
      <c r="K14" s="74"/>
      <c r="L14" s="74"/>
      <c r="M14" s="74"/>
    </row>
    <row r="15" spans="1:13" ht="29.25" customHeight="1">
      <c r="A15" s="14">
        <f t="shared" si="0"/>
        <v>41872</v>
      </c>
      <c r="B15" s="15" t="s">
        <v>16</v>
      </c>
      <c r="C15" s="71" t="s">
        <v>97</v>
      </c>
      <c r="D15" s="72"/>
      <c r="E15" s="72"/>
      <c r="F15" s="72"/>
      <c r="G15" s="72"/>
      <c r="H15" s="72"/>
      <c r="I15" s="73"/>
      <c r="J15" s="74" t="s">
        <v>98</v>
      </c>
      <c r="K15" s="74"/>
      <c r="L15" s="74"/>
      <c r="M15" s="74"/>
    </row>
    <row r="16" spans="1:13" ht="39" customHeight="1">
      <c r="A16" s="14">
        <f t="shared" si="0"/>
        <v>41873</v>
      </c>
      <c r="B16" s="15" t="s">
        <v>17</v>
      </c>
      <c r="C16" s="71" t="s">
        <v>99</v>
      </c>
      <c r="D16" s="72"/>
      <c r="E16" s="72"/>
      <c r="F16" s="72"/>
      <c r="G16" s="72"/>
      <c r="H16" s="72"/>
      <c r="I16" s="73"/>
      <c r="J16" s="74" t="s">
        <v>100</v>
      </c>
      <c r="K16" s="74"/>
      <c r="L16" s="74"/>
      <c r="M16" s="74"/>
    </row>
    <row r="17" spans="1:13" ht="33.75" customHeight="1">
      <c r="A17" s="14">
        <f t="shared" si="0"/>
        <v>41874</v>
      </c>
      <c r="B17" s="15" t="s">
        <v>18</v>
      </c>
      <c r="C17" s="71" t="s">
        <v>101</v>
      </c>
      <c r="D17" s="72"/>
      <c r="E17" s="72"/>
      <c r="F17" s="72"/>
      <c r="G17" s="72"/>
      <c r="H17" s="72"/>
      <c r="I17" s="73"/>
      <c r="J17" s="74" t="s">
        <v>102</v>
      </c>
      <c r="K17" s="74"/>
      <c r="L17" s="74"/>
      <c r="M17" s="74"/>
    </row>
    <row r="18" spans="1:13" ht="21" customHeight="1">
      <c r="A18" s="14">
        <f t="shared" si="0"/>
        <v>41875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103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1:B1"/>
    <mergeCell ref="H1:I1"/>
    <mergeCell ref="A2:M2"/>
    <mergeCell ref="A3:C3"/>
    <mergeCell ref="D3:I3"/>
    <mergeCell ref="J3:M3"/>
    <mergeCell ref="A4:C4"/>
    <mergeCell ref="D4:I4"/>
    <mergeCell ref="J4:M4"/>
    <mergeCell ref="A5:C5"/>
    <mergeCell ref="D5:I5"/>
    <mergeCell ref="J5:M5"/>
    <mergeCell ref="A6:C6"/>
    <mergeCell ref="D6:I6"/>
    <mergeCell ref="J6:M6"/>
    <mergeCell ref="A7:C7"/>
    <mergeCell ref="D7:I7"/>
    <mergeCell ref="J7:M7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A21:C26"/>
    <mergeCell ref="D21:I26"/>
    <mergeCell ref="J21:M21"/>
    <mergeCell ref="J22:M22"/>
    <mergeCell ref="J23:M23"/>
    <mergeCell ref="J24:M24"/>
    <mergeCell ref="J25:M25"/>
    <mergeCell ref="J26:M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topLeftCell="A13" workbookViewId="0">
      <selection activeCell="D21" sqref="D21:I26"/>
    </sheetView>
  </sheetViews>
  <sheetFormatPr defaultColWidth="9" defaultRowHeight="13.5"/>
  <cols>
    <col min="5" max="5" width="9.37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31" t="s">
        <v>22</v>
      </c>
      <c r="D1" s="32" t="s">
        <v>1</v>
      </c>
      <c r="E1" s="3">
        <v>41876</v>
      </c>
      <c r="F1" s="4" t="s">
        <v>48</v>
      </c>
      <c r="G1" s="5">
        <v>41882</v>
      </c>
      <c r="H1" s="86" t="s">
        <v>3</v>
      </c>
      <c r="I1" s="87"/>
      <c r="J1" s="6">
        <f>G1</f>
        <v>41882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105</v>
      </c>
      <c r="E4" s="72"/>
      <c r="F4" s="72"/>
      <c r="G4" s="72"/>
      <c r="H4" s="72"/>
      <c r="I4" s="73"/>
      <c r="J4" s="58"/>
      <c r="K4" s="59"/>
      <c r="L4" s="59"/>
      <c r="M4" s="60"/>
    </row>
    <row r="5" spans="1:13" ht="19.5" customHeight="1">
      <c r="A5" s="58"/>
      <c r="B5" s="59"/>
      <c r="C5" s="60"/>
      <c r="D5" s="71" t="s">
        <v>104</v>
      </c>
      <c r="E5" s="72"/>
      <c r="F5" s="72"/>
      <c r="G5" s="72"/>
      <c r="H5" s="72"/>
      <c r="I5" s="73"/>
      <c r="J5" s="58"/>
      <c r="K5" s="59"/>
      <c r="L5" s="59"/>
      <c r="M5" s="60"/>
    </row>
    <row r="6" spans="1:13" ht="15.75" customHeight="1">
      <c r="A6" s="58"/>
      <c r="B6" s="59"/>
      <c r="C6" s="60"/>
      <c r="D6" s="71" t="s">
        <v>106</v>
      </c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 t="s">
        <v>107</v>
      </c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33" t="s">
        <v>9</v>
      </c>
      <c r="B11" s="33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49.5" customHeight="1">
      <c r="A12" s="14">
        <f>E1</f>
        <v>41876</v>
      </c>
      <c r="B12" s="15" t="s">
        <v>13</v>
      </c>
      <c r="C12" s="71" t="s">
        <v>108</v>
      </c>
      <c r="D12" s="72"/>
      <c r="E12" s="72"/>
      <c r="F12" s="72"/>
      <c r="G12" s="72"/>
      <c r="H12" s="72"/>
      <c r="I12" s="73"/>
      <c r="J12" s="74" t="s">
        <v>109</v>
      </c>
      <c r="K12" s="74"/>
      <c r="L12" s="74"/>
      <c r="M12" s="74"/>
    </row>
    <row r="13" spans="1:13" ht="40.5" customHeight="1">
      <c r="A13" s="14">
        <f t="shared" ref="A13:A18" si="0">A12+1</f>
        <v>41877</v>
      </c>
      <c r="B13" s="15" t="s">
        <v>14</v>
      </c>
      <c r="C13" s="71" t="s">
        <v>110</v>
      </c>
      <c r="D13" s="72"/>
      <c r="E13" s="72"/>
      <c r="F13" s="72"/>
      <c r="G13" s="72"/>
      <c r="H13" s="72"/>
      <c r="I13" s="73"/>
      <c r="J13" s="74" t="s">
        <v>111</v>
      </c>
      <c r="K13" s="74"/>
      <c r="L13" s="74"/>
      <c r="M13" s="74"/>
    </row>
    <row r="14" spans="1:13" ht="51.75" customHeight="1">
      <c r="A14" s="14">
        <f t="shared" si="0"/>
        <v>41878</v>
      </c>
      <c r="B14" s="15" t="s">
        <v>15</v>
      </c>
      <c r="C14" s="71" t="s">
        <v>112</v>
      </c>
      <c r="D14" s="72"/>
      <c r="E14" s="72"/>
      <c r="F14" s="72"/>
      <c r="G14" s="72"/>
      <c r="H14" s="72"/>
      <c r="I14" s="73"/>
      <c r="J14" s="74" t="s">
        <v>113</v>
      </c>
      <c r="K14" s="74"/>
      <c r="L14" s="74"/>
      <c r="M14" s="74"/>
    </row>
    <row r="15" spans="1:13" ht="42" customHeight="1">
      <c r="A15" s="14">
        <f t="shared" si="0"/>
        <v>41879</v>
      </c>
      <c r="B15" s="15" t="s">
        <v>16</v>
      </c>
      <c r="C15" s="71" t="s">
        <v>114</v>
      </c>
      <c r="D15" s="72"/>
      <c r="E15" s="72"/>
      <c r="F15" s="72"/>
      <c r="G15" s="72"/>
      <c r="H15" s="72"/>
      <c r="I15" s="73"/>
      <c r="J15" s="74" t="s">
        <v>115</v>
      </c>
      <c r="K15" s="74"/>
      <c r="L15" s="74"/>
      <c r="M15" s="74"/>
    </row>
    <row r="16" spans="1:13" ht="39" customHeight="1">
      <c r="A16" s="14">
        <f t="shared" si="0"/>
        <v>41880</v>
      </c>
      <c r="B16" s="15" t="s">
        <v>17</v>
      </c>
      <c r="C16" s="71" t="s">
        <v>116</v>
      </c>
      <c r="D16" s="72"/>
      <c r="E16" s="72"/>
      <c r="F16" s="72"/>
      <c r="G16" s="72"/>
      <c r="H16" s="72"/>
      <c r="I16" s="73"/>
      <c r="J16" s="74" t="s">
        <v>117</v>
      </c>
      <c r="K16" s="74"/>
      <c r="L16" s="74"/>
      <c r="M16" s="74"/>
    </row>
    <row r="17" spans="1:13" ht="33.75" customHeight="1">
      <c r="A17" s="14">
        <f t="shared" si="0"/>
        <v>41881</v>
      </c>
      <c r="B17" s="15" t="s">
        <v>18</v>
      </c>
      <c r="C17" s="71" t="s">
        <v>118</v>
      </c>
      <c r="D17" s="72"/>
      <c r="E17" s="72"/>
      <c r="F17" s="72"/>
      <c r="G17" s="72"/>
      <c r="H17" s="72"/>
      <c r="I17" s="73"/>
      <c r="J17" s="74" t="s">
        <v>119</v>
      </c>
      <c r="K17" s="74"/>
      <c r="L17" s="74"/>
      <c r="M17" s="74"/>
    </row>
    <row r="18" spans="1:13" ht="21" customHeight="1">
      <c r="A18" s="14">
        <f t="shared" si="0"/>
        <v>41882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120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21:C26"/>
    <mergeCell ref="D21:I26"/>
    <mergeCell ref="J21:M21"/>
    <mergeCell ref="J22:M22"/>
    <mergeCell ref="J23:M23"/>
    <mergeCell ref="J24:M24"/>
    <mergeCell ref="J25:M25"/>
    <mergeCell ref="J26:M26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6:C6"/>
    <mergeCell ref="D6:I6"/>
    <mergeCell ref="J6:M6"/>
    <mergeCell ref="A7:C7"/>
    <mergeCell ref="D7:I7"/>
    <mergeCell ref="J7:M7"/>
    <mergeCell ref="A4:C4"/>
    <mergeCell ref="D4:I4"/>
    <mergeCell ref="J4:M4"/>
    <mergeCell ref="A5:C5"/>
    <mergeCell ref="D5:I5"/>
    <mergeCell ref="J5:M5"/>
    <mergeCell ref="A1:B1"/>
    <mergeCell ref="H1:I1"/>
    <mergeCell ref="A2:M2"/>
    <mergeCell ref="A3:C3"/>
    <mergeCell ref="D3:I3"/>
    <mergeCell ref="J3:M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topLeftCell="A13" workbookViewId="0">
      <selection activeCell="D21" sqref="D21:I26"/>
    </sheetView>
  </sheetViews>
  <sheetFormatPr defaultColWidth="9" defaultRowHeight="13.5"/>
  <cols>
    <col min="5" max="5" width="9.37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31" t="s">
        <v>22</v>
      </c>
      <c r="D1" s="32" t="s">
        <v>1</v>
      </c>
      <c r="E1" s="3">
        <v>41883</v>
      </c>
      <c r="F1" s="4" t="s">
        <v>48</v>
      </c>
      <c r="G1" s="5">
        <v>41889</v>
      </c>
      <c r="H1" s="86" t="s">
        <v>3</v>
      </c>
      <c r="I1" s="87"/>
      <c r="J1" s="6">
        <f>G1</f>
        <v>41889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122</v>
      </c>
      <c r="E4" s="72"/>
      <c r="F4" s="72"/>
      <c r="G4" s="72"/>
      <c r="H4" s="72"/>
      <c r="I4" s="73"/>
      <c r="J4" s="58"/>
      <c r="K4" s="59"/>
      <c r="L4" s="59"/>
      <c r="M4" s="60"/>
    </row>
    <row r="5" spans="1:13" ht="19.5" customHeight="1">
      <c r="A5" s="58"/>
      <c r="B5" s="59"/>
      <c r="C5" s="60"/>
      <c r="D5" s="71" t="s">
        <v>121</v>
      </c>
      <c r="E5" s="72"/>
      <c r="F5" s="72"/>
      <c r="G5" s="72"/>
      <c r="H5" s="72"/>
      <c r="I5" s="73"/>
      <c r="J5" s="58"/>
      <c r="K5" s="59"/>
      <c r="L5" s="59"/>
      <c r="M5" s="60"/>
    </row>
    <row r="6" spans="1:13" ht="15.75" customHeight="1">
      <c r="A6" s="58"/>
      <c r="B6" s="59"/>
      <c r="C6" s="60"/>
      <c r="D6" s="71" t="s">
        <v>123</v>
      </c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33" t="s">
        <v>9</v>
      </c>
      <c r="B11" s="33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49.5" customHeight="1">
      <c r="A12" s="14">
        <f>E1</f>
        <v>41883</v>
      </c>
      <c r="B12" s="15" t="s">
        <v>13</v>
      </c>
      <c r="C12" s="71" t="s">
        <v>124</v>
      </c>
      <c r="D12" s="72"/>
      <c r="E12" s="72"/>
      <c r="F12" s="72"/>
      <c r="G12" s="72"/>
      <c r="H12" s="72"/>
      <c r="I12" s="73"/>
      <c r="J12" s="74" t="s">
        <v>25</v>
      </c>
      <c r="K12" s="74"/>
      <c r="L12" s="74"/>
      <c r="M12" s="74"/>
    </row>
    <row r="13" spans="1:13" ht="40.5" customHeight="1">
      <c r="A13" s="14">
        <f t="shared" ref="A13:A18" si="0">A12+1</f>
        <v>41884</v>
      </c>
      <c r="B13" s="15" t="s">
        <v>14</v>
      </c>
      <c r="C13" s="71" t="s">
        <v>125</v>
      </c>
      <c r="D13" s="72"/>
      <c r="E13" s="72"/>
      <c r="F13" s="72"/>
      <c r="G13" s="72"/>
      <c r="H13" s="72"/>
      <c r="I13" s="73"/>
      <c r="J13" s="74" t="s">
        <v>25</v>
      </c>
      <c r="K13" s="74"/>
      <c r="L13" s="74"/>
      <c r="M13" s="74"/>
    </row>
    <row r="14" spans="1:13" ht="32.25" customHeight="1">
      <c r="A14" s="14">
        <f t="shared" si="0"/>
        <v>41885</v>
      </c>
      <c r="B14" s="15" t="s">
        <v>15</v>
      </c>
      <c r="C14" s="71" t="s">
        <v>126</v>
      </c>
      <c r="D14" s="72"/>
      <c r="E14" s="72"/>
      <c r="F14" s="72"/>
      <c r="G14" s="72"/>
      <c r="H14" s="72"/>
      <c r="I14" s="73"/>
      <c r="J14" s="74" t="s">
        <v>25</v>
      </c>
      <c r="K14" s="74"/>
      <c r="L14" s="74"/>
      <c r="M14" s="74"/>
    </row>
    <row r="15" spans="1:13" ht="29.25" customHeight="1">
      <c r="A15" s="14">
        <f t="shared" si="0"/>
        <v>41886</v>
      </c>
      <c r="B15" s="15" t="s">
        <v>16</v>
      </c>
      <c r="C15" s="71" t="s">
        <v>127</v>
      </c>
      <c r="D15" s="72"/>
      <c r="E15" s="72"/>
      <c r="F15" s="72"/>
      <c r="G15" s="72"/>
      <c r="H15" s="72"/>
      <c r="I15" s="73"/>
      <c r="J15" s="74" t="s">
        <v>25</v>
      </c>
      <c r="K15" s="74"/>
      <c r="L15" s="74"/>
      <c r="M15" s="74"/>
    </row>
    <row r="16" spans="1:13" ht="39" customHeight="1">
      <c r="A16" s="14">
        <f t="shared" si="0"/>
        <v>41887</v>
      </c>
      <c r="B16" s="15" t="s">
        <v>17</v>
      </c>
      <c r="C16" s="71" t="s">
        <v>128</v>
      </c>
      <c r="D16" s="72"/>
      <c r="E16" s="72"/>
      <c r="F16" s="72"/>
      <c r="G16" s="72"/>
      <c r="H16" s="72"/>
      <c r="I16" s="73"/>
      <c r="J16" s="74" t="s">
        <v>25</v>
      </c>
      <c r="K16" s="74"/>
      <c r="L16" s="74"/>
      <c r="M16" s="74"/>
    </row>
    <row r="17" spans="1:13" ht="33.75" customHeight="1">
      <c r="A17" s="14">
        <f t="shared" si="0"/>
        <v>41888</v>
      </c>
      <c r="B17" s="15" t="s">
        <v>18</v>
      </c>
      <c r="C17" s="71" t="s">
        <v>129</v>
      </c>
      <c r="D17" s="72"/>
      <c r="E17" s="72"/>
      <c r="F17" s="72"/>
      <c r="G17" s="72"/>
      <c r="H17" s="72"/>
      <c r="I17" s="73"/>
      <c r="J17" s="74" t="s">
        <v>25</v>
      </c>
      <c r="K17" s="74"/>
      <c r="L17" s="74"/>
      <c r="M17" s="74"/>
    </row>
    <row r="18" spans="1:13" ht="21" customHeight="1">
      <c r="A18" s="14">
        <f t="shared" si="0"/>
        <v>41889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130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21:C26"/>
    <mergeCell ref="D21:I26"/>
    <mergeCell ref="J21:M21"/>
    <mergeCell ref="J22:M22"/>
    <mergeCell ref="J23:M23"/>
    <mergeCell ref="J24:M24"/>
    <mergeCell ref="J25:M25"/>
    <mergeCell ref="J26:M26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6:C6"/>
    <mergeCell ref="D6:I6"/>
    <mergeCell ref="J6:M6"/>
    <mergeCell ref="A7:C7"/>
    <mergeCell ref="D7:I7"/>
    <mergeCell ref="J7:M7"/>
    <mergeCell ref="A4:C4"/>
    <mergeCell ref="D4:I4"/>
    <mergeCell ref="J4:M4"/>
    <mergeCell ref="A5:C5"/>
    <mergeCell ref="D5:I5"/>
    <mergeCell ref="J5:M5"/>
    <mergeCell ref="A1:B1"/>
    <mergeCell ref="H1:I1"/>
    <mergeCell ref="A2:M2"/>
    <mergeCell ref="A3:C3"/>
    <mergeCell ref="D3:I3"/>
    <mergeCell ref="J3:M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topLeftCell="A10" workbookViewId="0">
      <selection activeCell="D21" sqref="D21:I26"/>
    </sheetView>
  </sheetViews>
  <sheetFormatPr defaultColWidth="9" defaultRowHeight="13.5"/>
  <cols>
    <col min="5" max="5" width="9.37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31" t="s">
        <v>22</v>
      </c>
      <c r="D1" s="32" t="s">
        <v>1</v>
      </c>
      <c r="E1" s="3">
        <v>41890</v>
      </c>
      <c r="F1" s="4" t="s">
        <v>48</v>
      </c>
      <c r="G1" s="5">
        <v>41896</v>
      </c>
      <c r="H1" s="86" t="s">
        <v>3</v>
      </c>
      <c r="I1" s="87"/>
      <c r="J1" s="6">
        <f>G1</f>
        <v>41896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132</v>
      </c>
      <c r="E4" s="72"/>
      <c r="F4" s="72"/>
      <c r="G4" s="72"/>
      <c r="H4" s="72"/>
      <c r="I4" s="73"/>
      <c r="J4" s="58"/>
      <c r="K4" s="59"/>
      <c r="L4" s="59"/>
      <c r="M4" s="60"/>
    </row>
    <row r="5" spans="1:13" ht="19.5" customHeight="1">
      <c r="A5" s="58"/>
      <c r="B5" s="59"/>
      <c r="C5" s="60"/>
      <c r="D5" s="71" t="s">
        <v>131</v>
      </c>
      <c r="E5" s="72"/>
      <c r="F5" s="72"/>
      <c r="G5" s="72"/>
      <c r="H5" s="72"/>
      <c r="I5" s="73"/>
      <c r="J5" s="58"/>
      <c r="K5" s="59"/>
      <c r="L5" s="59"/>
      <c r="M5" s="60"/>
    </row>
    <row r="6" spans="1:13" ht="15.75" customHeight="1">
      <c r="A6" s="58"/>
      <c r="B6" s="59"/>
      <c r="C6" s="60"/>
      <c r="D6" s="71" t="s">
        <v>133</v>
      </c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33" t="s">
        <v>9</v>
      </c>
      <c r="B11" s="33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49.5" customHeight="1">
      <c r="A12" s="14">
        <f>E1</f>
        <v>41890</v>
      </c>
      <c r="B12" s="15" t="s">
        <v>13</v>
      </c>
      <c r="C12" s="71" t="s">
        <v>134</v>
      </c>
      <c r="D12" s="72"/>
      <c r="E12" s="72"/>
      <c r="F12" s="72"/>
      <c r="G12" s="72"/>
      <c r="H12" s="72"/>
      <c r="I12" s="73"/>
      <c r="J12" s="74" t="s">
        <v>135</v>
      </c>
      <c r="K12" s="74"/>
      <c r="L12" s="74"/>
      <c r="M12" s="74"/>
    </row>
    <row r="13" spans="1:13" ht="40.5" customHeight="1">
      <c r="A13" s="14">
        <f t="shared" ref="A13:A18" si="0">A12+1</f>
        <v>41891</v>
      </c>
      <c r="B13" s="15" t="s">
        <v>14</v>
      </c>
      <c r="C13" s="71" t="s">
        <v>136</v>
      </c>
      <c r="D13" s="72"/>
      <c r="E13" s="72"/>
      <c r="F13" s="72"/>
      <c r="G13" s="72"/>
      <c r="H13" s="72"/>
      <c r="I13" s="73"/>
      <c r="J13" s="74" t="s">
        <v>25</v>
      </c>
      <c r="K13" s="74"/>
      <c r="L13" s="74"/>
      <c r="M13" s="74"/>
    </row>
    <row r="14" spans="1:13" ht="32.25" customHeight="1">
      <c r="A14" s="14">
        <f t="shared" si="0"/>
        <v>41892</v>
      </c>
      <c r="B14" s="15" t="s">
        <v>15</v>
      </c>
      <c r="C14" s="71" t="s">
        <v>139</v>
      </c>
      <c r="D14" s="72"/>
      <c r="E14" s="72"/>
      <c r="F14" s="72"/>
      <c r="G14" s="72"/>
      <c r="H14" s="72"/>
      <c r="I14" s="73"/>
      <c r="J14" s="74" t="s">
        <v>25</v>
      </c>
      <c r="K14" s="74"/>
      <c r="L14" s="74"/>
      <c r="M14" s="74"/>
    </row>
    <row r="15" spans="1:13" ht="29.25" customHeight="1">
      <c r="A15" s="14">
        <f t="shared" si="0"/>
        <v>41893</v>
      </c>
      <c r="B15" s="15" t="s">
        <v>16</v>
      </c>
      <c r="C15" s="71" t="s">
        <v>138</v>
      </c>
      <c r="D15" s="72"/>
      <c r="E15" s="72"/>
      <c r="F15" s="72"/>
      <c r="G15" s="72"/>
      <c r="H15" s="72"/>
      <c r="I15" s="73"/>
      <c r="J15" s="74" t="s">
        <v>25</v>
      </c>
      <c r="K15" s="74"/>
      <c r="L15" s="74"/>
      <c r="M15" s="74"/>
    </row>
    <row r="16" spans="1:13" ht="39" customHeight="1">
      <c r="A16" s="14">
        <f t="shared" si="0"/>
        <v>41894</v>
      </c>
      <c r="B16" s="15" t="s">
        <v>17</v>
      </c>
      <c r="C16" s="71" t="s">
        <v>140</v>
      </c>
      <c r="D16" s="72"/>
      <c r="E16" s="72"/>
      <c r="F16" s="72"/>
      <c r="G16" s="72"/>
      <c r="H16" s="72"/>
      <c r="I16" s="73"/>
      <c r="J16" s="74" t="s">
        <v>25</v>
      </c>
      <c r="K16" s="74"/>
      <c r="L16" s="74"/>
      <c r="M16" s="74"/>
    </row>
    <row r="17" spans="1:13" ht="33.75" customHeight="1">
      <c r="A17" s="14">
        <f t="shared" si="0"/>
        <v>41895</v>
      </c>
      <c r="B17" s="15" t="s">
        <v>18</v>
      </c>
      <c r="C17" s="71" t="s">
        <v>137</v>
      </c>
      <c r="D17" s="72"/>
      <c r="E17" s="72"/>
      <c r="F17" s="72"/>
      <c r="G17" s="72"/>
      <c r="H17" s="72"/>
      <c r="I17" s="73"/>
      <c r="J17" s="74" t="s">
        <v>142</v>
      </c>
      <c r="K17" s="74"/>
      <c r="L17" s="74"/>
      <c r="M17" s="74"/>
    </row>
    <row r="18" spans="1:13" ht="21" customHeight="1">
      <c r="A18" s="14">
        <f t="shared" si="0"/>
        <v>41896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141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21:C26"/>
    <mergeCell ref="D21:I26"/>
    <mergeCell ref="J21:M21"/>
    <mergeCell ref="J22:M22"/>
    <mergeCell ref="J23:M23"/>
    <mergeCell ref="J24:M24"/>
    <mergeCell ref="J25:M25"/>
    <mergeCell ref="J26:M26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6:C6"/>
    <mergeCell ref="D6:I6"/>
    <mergeCell ref="J6:M6"/>
    <mergeCell ref="A7:C7"/>
    <mergeCell ref="D7:I7"/>
    <mergeCell ref="J7:M7"/>
    <mergeCell ref="A4:C4"/>
    <mergeCell ref="D4:I4"/>
    <mergeCell ref="J4:M4"/>
    <mergeCell ref="A5:C5"/>
    <mergeCell ref="D5:I5"/>
    <mergeCell ref="J5:M5"/>
    <mergeCell ref="A1:B1"/>
    <mergeCell ref="H1:I1"/>
    <mergeCell ref="A2:M2"/>
    <mergeCell ref="A3:C3"/>
    <mergeCell ref="D3:I3"/>
    <mergeCell ref="J3:M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topLeftCell="A13" workbookViewId="0">
      <selection activeCell="G33" sqref="G33"/>
    </sheetView>
  </sheetViews>
  <sheetFormatPr defaultColWidth="9" defaultRowHeight="13.5"/>
  <cols>
    <col min="5" max="5" width="9.37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31" t="s">
        <v>22</v>
      </c>
      <c r="D1" s="32" t="s">
        <v>1</v>
      </c>
      <c r="E1" s="3">
        <v>41897</v>
      </c>
      <c r="F1" s="4" t="s">
        <v>48</v>
      </c>
      <c r="G1" s="5">
        <v>41903</v>
      </c>
      <c r="H1" s="86" t="s">
        <v>3</v>
      </c>
      <c r="I1" s="87"/>
      <c r="J1" s="6">
        <f>G1</f>
        <v>41903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145</v>
      </c>
      <c r="E4" s="72"/>
      <c r="F4" s="72"/>
      <c r="G4" s="72"/>
      <c r="H4" s="72"/>
      <c r="I4" s="73"/>
      <c r="J4" s="58"/>
      <c r="K4" s="59"/>
      <c r="L4" s="59"/>
      <c r="M4" s="60"/>
    </row>
    <row r="5" spans="1:13" ht="19.5" customHeight="1">
      <c r="A5" s="58"/>
      <c r="B5" s="59"/>
      <c r="C5" s="60"/>
      <c r="D5" s="71" t="s">
        <v>143</v>
      </c>
      <c r="E5" s="72"/>
      <c r="F5" s="72"/>
      <c r="G5" s="72"/>
      <c r="H5" s="72"/>
      <c r="I5" s="73"/>
      <c r="J5" s="58"/>
      <c r="K5" s="59"/>
      <c r="L5" s="59"/>
      <c r="M5" s="60"/>
    </row>
    <row r="6" spans="1:13" ht="15.75" customHeight="1">
      <c r="A6" s="58"/>
      <c r="B6" s="59"/>
      <c r="C6" s="60"/>
      <c r="D6" s="71" t="s">
        <v>144</v>
      </c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 t="s">
        <v>146</v>
      </c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33" t="s">
        <v>9</v>
      </c>
      <c r="B11" s="33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38.25" customHeight="1">
      <c r="A12" s="14">
        <f>E1</f>
        <v>41897</v>
      </c>
      <c r="B12" s="15" t="s">
        <v>13</v>
      </c>
      <c r="C12" s="71" t="s">
        <v>148</v>
      </c>
      <c r="D12" s="72"/>
      <c r="E12" s="72"/>
      <c r="F12" s="72"/>
      <c r="G12" s="72"/>
      <c r="H12" s="72"/>
      <c r="I12" s="73"/>
      <c r="J12" s="74" t="s">
        <v>25</v>
      </c>
      <c r="K12" s="74"/>
      <c r="L12" s="74"/>
      <c r="M12" s="74"/>
    </row>
    <row r="13" spans="1:13" ht="40.5" customHeight="1">
      <c r="A13" s="14">
        <f t="shared" ref="A13:A18" si="0">A12+1</f>
        <v>41898</v>
      </c>
      <c r="B13" s="15" t="s">
        <v>14</v>
      </c>
      <c r="C13" s="71" t="s">
        <v>149</v>
      </c>
      <c r="D13" s="72"/>
      <c r="E13" s="72"/>
      <c r="F13" s="72"/>
      <c r="G13" s="72"/>
      <c r="H13" s="72"/>
      <c r="I13" s="73"/>
      <c r="J13" s="74" t="s">
        <v>25</v>
      </c>
      <c r="K13" s="74"/>
      <c r="L13" s="74"/>
      <c r="M13" s="74"/>
    </row>
    <row r="14" spans="1:13" ht="32.25" customHeight="1">
      <c r="A14" s="14">
        <f t="shared" si="0"/>
        <v>41899</v>
      </c>
      <c r="B14" s="15" t="s">
        <v>15</v>
      </c>
      <c r="C14" s="71" t="s">
        <v>147</v>
      </c>
      <c r="D14" s="72"/>
      <c r="E14" s="72"/>
      <c r="F14" s="72"/>
      <c r="G14" s="72"/>
      <c r="H14" s="72"/>
      <c r="I14" s="73"/>
      <c r="J14" s="74" t="s">
        <v>150</v>
      </c>
      <c r="K14" s="74"/>
      <c r="L14" s="74"/>
      <c r="M14" s="74"/>
    </row>
    <row r="15" spans="1:13" ht="29.25" customHeight="1">
      <c r="A15" s="14">
        <f t="shared" si="0"/>
        <v>41900</v>
      </c>
      <c r="B15" s="15" t="s">
        <v>16</v>
      </c>
      <c r="C15" s="71" t="s">
        <v>151</v>
      </c>
      <c r="D15" s="72"/>
      <c r="E15" s="72"/>
      <c r="F15" s="72"/>
      <c r="G15" s="72"/>
      <c r="H15" s="72"/>
      <c r="I15" s="73"/>
      <c r="J15" s="74" t="s">
        <v>25</v>
      </c>
      <c r="K15" s="74"/>
      <c r="L15" s="74"/>
      <c r="M15" s="74"/>
    </row>
    <row r="16" spans="1:13" ht="39" customHeight="1">
      <c r="A16" s="14">
        <f t="shared" si="0"/>
        <v>41901</v>
      </c>
      <c r="B16" s="15" t="s">
        <v>17</v>
      </c>
      <c r="C16" s="71"/>
      <c r="D16" s="72"/>
      <c r="E16" s="72"/>
      <c r="F16" s="72"/>
      <c r="G16" s="72"/>
      <c r="H16" s="72"/>
      <c r="I16" s="73"/>
      <c r="J16" s="74"/>
      <c r="K16" s="74"/>
      <c r="L16" s="74"/>
      <c r="M16" s="74"/>
    </row>
    <row r="17" spans="1:13" ht="33.75" customHeight="1">
      <c r="A17" s="14">
        <f t="shared" si="0"/>
        <v>41902</v>
      </c>
      <c r="B17" s="15" t="s">
        <v>18</v>
      </c>
      <c r="C17" s="71"/>
      <c r="D17" s="72"/>
      <c r="E17" s="72"/>
      <c r="F17" s="72"/>
      <c r="G17" s="72"/>
      <c r="H17" s="72"/>
      <c r="I17" s="73"/>
      <c r="J17" s="74"/>
      <c r="K17" s="74"/>
      <c r="L17" s="74"/>
      <c r="M17" s="74"/>
    </row>
    <row r="18" spans="1:13" ht="21" customHeight="1">
      <c r="A18" s="14">
        <f t="shared" si="0"/>
        <v>41903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141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21:C26"/>
    <mergeCell ref="D21:I26"/>
    <mergeCell ref="J21:M21"/>
    <mergeCell ref="J22:M22"/>
    <mergeCell ref="J23:M23"/>
    <mergeCell ref="J24:M24"/>
    <mergeCell ref="J25:M25"/>
    <mergeCell ref="J26:M26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6:C6"/>
    <mergeCell ref="D6:I6"/>
    <mergeCell ref="J6:M6"/>
    <mergeCell ref="A7:C7"/>
    <mergeCell ref="D7:I7"/>
    <mergeCell ref="J7:M7"/>
    <mergeCell ref="A4:C4"/>
    <mergeCell ref="D4:I4"/>
    <mergeCell ref="J4:M4"/>
    <mergeCell ref="A5:C5"/>
    <mergeCell ref="D5:I5"/>
    <mergeCell ref="J5:M5"/>
    <mergeCell ref="A1:B1"/>
    <mergeCell ref="H1:I1"/>
    <mergeCell ref="A2:M2"/>
    <mergeCell ref="A3:C3"/>
    <mergeCell ref="D3:I3"/>
    <mergeCell ref="J3:M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topLeftCell="A13" workbookViewId="0">
      <selection activeCell="G32" sqref="G32"/>
    </sheetView>
  </sheetViews>
  <sheetFormatPr defaultColWidth="9" defaultRowHeight="13.5"/>
  <cols>
    <col min="5" max="5" width="10.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35" t="s">
        <v>22</v>
      </c>
      <c r="D1" s="36" t="s">
        <v>1</v>
      </c>
      <c r="E1" s="3">
        <v>41960</v>
      </c>
      <c r="F1" s="4" t="s">
        <v>48</v>
      </c>
      <c r="G1" s="5">
        <v>41966</v>
      </c>
      <c r="H1" s="86" t="s">
        <v>3</v>
      </c>
      <c r="I1" s="87"/>
      <c r="J1" s="6">
        <f>G1</f>
        <v>41966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152</v>
      </c>
      <c r="E4" s="72"/>
      <c r="F4" s="72"/>
      <c r="G4" s="72"/>
      <c r="H4" s="72"/>
      <c r="I4" s="73"/>
      <c r="J4" s="58"/>
      <c r="K4" s="59"/>
      <c r="L4" s="59"/>
      <c r="M4" s="60"/>
    </row>
    <row r="5" spans="1:13" ht="19.5" customHeight="1">
      <c r="A5" s="58"/>
      <c r="B5" s="59"/>
      <c r="C5" s="60"/>
      <c r="D5" s="71" t="s">
        <v>153</v>
      </c>
      <c r="E5" s="72"/>
      <c r="F5" s="72"/>
      <c r="G5" s="72"/>
      <c r="H5" s="72"/>
      <c r="I5" s="73"/>
      <c r="J5" s="58"/>
      <c r="K5" s="59"/>
      <c r="L5" s="59"/>
      <c r="M5" s="60"/>
    </row>
    <row r="6" spans="1:13" ht="15.75" customHeight="1">
      <c r="A6" s="58"/>
      <c r="B6" s="59"/>
      <c r="C6" s="60"/>
      <c r="D6" s="71" t="s">
        <v>154</v>
      </c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34" t="s">
        <v>9</v>
      </c>
      <c r="B11" s="34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38.25" customHeight="1">
      <c r="A12" s="14">
        <f>E1</f>
        <v>41960</v>
      </c>
      <c r="B12" s="15" t="s">
        <v>13</v>
      </c>
      <c r="C12" s="71" t="s">
        <v>155</v>
      </c>
      <c r="D12" s="72"/>
      <c r="E12" s="72"/>
      <c r="F12" s="72"/>
      <c r="G12" s="72"/>
      <c r="H12" s="72"/>
      <c r="I12" s="73"/>
      <c r="J12" s="74" t="s">
        <v>156</v>
      </c>
      <c r="K12" s="74"/>
      <c r="L12" s="74"/>
      <c r="M12" s="74"/>
    </row>
    <row r="13" spans="1:13" ht="40.5" customHeight="1">
      <c r="A13" s="14">
        <f t="shared" ref="A13:A18" si="0">A12+1</f>
        <v>41961</v>
      </c>
      <c r="B13" s="15" t="s">
        <v>14</v>
      </c>
      <c r="C13" s="71" t="s">
        <v>157</v>
      </c>
      <c r="D13" s="72"/>
      <c r="E13" s="72"/>
      <c r="F13" s="72"/>
      <c r="G13" s="72"/>
      <c r="H13" s="72"/>
      <c r="I13" s="73"/>
      <c r="J13" s="74" t="s">
        <v>156</v>
      </c>
      <c r="K13" s="74"/>
      <c r="L13" s="74"/>
      <c r="M13" s="74"/>
    </row>
    <row r="14" spans="1:13" ht="32.25" customHeight="1">
      <c r="A14" s="14">
        <f t="shared" si="0"/>
        <v>41962</v>
      </c>
      <c r="B14" s="15" t="s">
        <v>15</v>
      </c>
      <c r="C14" s="71" t="s">
        <v>158</v>
      </c>
      <c r="D14" s="72"/>
      <c r="E14" s="72"/>
      <c r="F14" s="72"/>
      <c r="G14" s="72"/>
      <c r="H14" s="72"/>
      <c r="I14" s="73"/>
      <c r="J14" s="74" t="s">
        <v>159</v>
      </c>
      <c r="K14" s="74"/>
      <c r="L14" s="74"/>
      <c r="M14" s="74"/>
    </row>
    <row r="15" spans="1:13" ht="39" customHeight="1">
      <c r="A15" s="14">
        <f t="shared" si="0"/>
        <v>41963</v>
      </c>
      <c r="B15" s="15" t="s">
        <v>16</v>
      </c>
      <c r="C15" s="71" t="s">
        <v>160</v>
      </c>
      <c r="D15" s="72"/>
      <c r="E15" s="72"/>
      <c r="F15" s="72"/>
      <c r="G15" s="72"/>
      <c r="H15" s="72"/>
      <c r="I15" s="73"/>
      <c r="J15" s="74" t="s">
        <v>161</v>
      </c>
      <c r="K15" s="74"/>
      <c r="L15" s="74"/>
      <c r="M15" s="74"/>
    </row>
    <row r="16" spans="1:13" ht="39" customHeight="1">
      <c r="A16" s="14">
        <f t="shared" si="0"/>
        <v>41964</v>
      </c>
      <c r="B16" s="15" t="s">
        <v>17</v>
      </c>
      <c r="C16" s="71" t="s">
        <v>164</v>
      </c>
      <c r="D16" s="72"/>
      <c r="E16" s="72"/>
      <c r="F16" s="72"/>
      <c r="G16" s="72"/>
      <c r="H16" s="72"/>
      <c r="I16" s="73"/>
      <c r="J16" s="74" t="s">
        <v>162</v>
      </c>
      <c r="K16" s="74"/>
      <c r="L16" s="74"/>
      <c r="M16" s="74"/>
    </row>
    <row r="17" spans="1:13" ht="33.75" customHeight="1">
      <c r="A17" s="14">
        <f t="shared" si="0"/>
        <v>41965</v>
      </c>
      <c r="B17" s="15" t="s">
        <v>18</v>
      </c>
      <c r="C17" s="71" t="s">
        <v>163</v>
      </c>
      <c r="D17" s="72"/>
      <c r="E17" s="72"/>
      <c r="F17" s="72"/>
      <c r="G17" s="72"/>
      <c r="H17" s="72"/>
      <c r="I17" s="73"/>
      <c r="J17" s="74"/>
      <c r="K17" s="74"/>
      <c r="L17" s="74"/>
      <c r="M17" s="74"/>
    </row>
    <row r="18" spans="1:13" ht="21" customHeight="1">
      <c r="A18" s="14">
        <f t="shared" si="0"/>
        <v>41966</v>
      </c>
      <c r="B18" s="15" t="s">
        <v>19</v>
      </c>
      <c r="C18" s="78"/>
      <c r="D18" s="79"/>
      <c r="E18" s="79"/>
      <c r="F18" s="79"/>
      <c r="G18" s="79"/>
      <c r="H18" s="79"/>
      <c r="I18" s="80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165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1:B1"/>
    <mergeCell ref="H1:I1"/>
    <mergeCell ref="A2:M2"/>
    <mergeCell ref="A3:C3"/>
    <mergeCell ref="D3:I3"/>
    <mergeCell ref="J3:M3"/>
    <mergeCell ref="A4:C4"/>
    <mergeCell ref="D4:I4"/>
    <mergeCell ref="J4:M4"/>
    <mergeCell ref="A5:C5"/>
    <mergeCell ref="D5:I5"/>
    <mergeCell ref="J5:M5"/>
    <mergeCell ref="A6:C6"/>
    <mergeCell ref="D6:I6"/>
    <mergeCell ref="J6:M6"/>
    <mergeCell ref="A7:C7"/>
    <mergeCell ref="D7:I7"/>
    <mergeCell ref="J7:M7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A21:C26"/>
    <mergeCell ref="D21:I26"/>
    <mergeCell ref="J21:M21"/>
    <mergeCell ref="J22:M22"/>
    <mergeCell ref="J23:M23"/>
    <mergeCell ref="J24:M24"/>
    <mergeCell ref="J25:M25"/>
    <mergeCell ref="J26:M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topLeftCell="A25" workbookViewId="0">
      <selection activeCell="F37" sqref="A1:XFD1048576"/>
    </sheetView>
  </sheetViews>
  <sheetFormatPr defaultColWidth="9" defaultRowHeight="13.5"/>
  <cols>
    <col min="5" max="5" width="10.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38" t="s">
        <v>22</v>
      </c>
      <c r="D1" s="39" t="s">
        <v>1</v>
      </c>
      <c r="E1" s="3">
        <v>41967</v>
      </c>
      <c r="F1" s="4" t="s">
        <v>48</v>
      </c>
      <c r="G1" s="5">
        <v>41973</v>
      </c>
      <c r="H1" s="86" t="s">
        <v>3</v>
      </c>
      <c r="I1" s="87"/>
      <c r="J1" s="6">
        <f>G1</f>
        <v>41973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169</v>
      </c>
      <c r="E4" s="72"/>
      <c r="F4" s="72"/>
      <c r="G4" s="72"/>
      <c r="H4" s="72"/>
      <c r="I4" s="73"/>
      <c r="J4" s="58"/>
      <c r="K4" s="59"/>
      <c r="L4" s="59"/>
      <c r="M4" s="60"/>
    </row>
    <row r="5" spans="1:13" ht="19.5" customHeight="1">
      <c r="A5" s="58"/>
      <c r="B5" s="59"/>
      <c r="C5" s="60"/>
      <c r="D5" s="71" t="s">
        <v>170</v>
      </c>
      <c r="E5" s="72"/>
      <c r="F5" s="72"/>
      <c r="G5" s="72"/>
      <c r="H5" s="72"/>
      <c r="I5" s="73"/>
      <c r="J5" s="58"/>
      <c r="K5" s="59"/>
      <c r="L5" s="59"/>
      <c r="M5" s="60"/>
    </row>
    <row r="6" spans="1:13" ht="15.75" customHeight="1">
      <c r="A6" s="58"/>
      <c r="B6" s="59"/>
      <c r="C6" s="60"/>
      <c r="D6" s="71" t="s">
        <v>171</v>
      </c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37" t="s">
        <v>9</v>
      </c>
      <c r="B11" s="37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38.25" customHeight="1">
      <c r="A12" s="14">
        <f>E1</f>
        <v>41967</v>
      </c>
      <c r="B12" s="15" t="s">
        <v>13</v>
      </c>
      <c r="C12" s="78" t="s">
        <v>166</v>
      </c>
      <c r="D12" s="79"/>
      <c r="E12" s="79"/>
      <c r="F12" s="79"/>
      <c r="G12" s="79"/>
      <c r="H12" s="79"/>
      <c r="I12" s="80"/>
      <c r="J12" s="74" t="s">
        <v>167</v>
      </c>
      <c r="K12" s="74"/>
      <c r="L12" s="74"/>
      <c r="M12" s="74"/>
    </row>
    <row r="13" spans="1:13" ht="40.5" customHeight="1">
      <c r="A13" s="14">
        <f t="shared" ref="A13:A18" si="0">A12+1</f>
        <v>41968</v>
      </c>
      <c r="B13" s="15" t="s">
        <v>14</v>
      </c>
      <c r="C13" s="78" t="s">
        <v>166</v>
      </c>
      <c r="D13" s="79"/>
      <c r="E13" s="79"/>
      <c r="F13" s="79"/>
      <c r="G13" s="79"/>
      <c r="H13" s="79"/>
      <c r="I13" s="80"/>
      <c r="J13" s="74" t="s">
        <v>168</v>
      </c>
      <c r="K13" s="74"/>
      <c r="L13" s="74"/>
      <c r="M13" s="74"/>
    </row>
    <row r="14" spans="1:13" ht="32.25" customHeight="1">
      <c r="A14" s="14">
        <f t="shared" si="0"/>
        <v>41969</v>
      </c>
      <c r="B14" s="15" t="s">
        <v>15</v>
      </c>
      <c r="C14" s="71" t="s">
        <v>176</v>
      </c>
      <c r="D14" s="72"/>
      <c r="E14" s="72"/>
      <c r="F14" s="72"/>
      <c r="G14" s="72"/>
      <c r="H14" s="72"/>
      <c r="I14" s="73"/>
      <c r="J14" s="74" t="s">
        <v>172</v>
      </c>
      <c r="K14" s="74"/>
      <c r="L14" s="74"/>
      <c r="M14" s="74"/>
    </row>
    <row r="15" spans="1:13" ht="39" customHeight="1">
      <c r="A15" s="14">
        <f t="shared" si="0"/>
        <v>41970</v>
      </c>
      <c r="B15" s="15" t="s">
        <v>16</v>
      </c>
      <c r="C15" s="71" t="s">
        <v>174</v>
      </c>
      <c r="D15" s="72"/>
      <c r="E15" s="72"/>
      <c r="F15" s="72"/>
      <c r="G15" s="72"/>
      <c r="H15" s="72"/>
      <c r="I15" s="73"/>
      <c r="J15" s="74" t="s">
        <v>173</v>
      </c>
      <c r="K15" s="74"/>
      <c r="L15" s="74"/>
      <c r="M15" s="74"/>
    </row>
    <row r="16" spans="1:13" ht="39" customHeight="1">
      <c r="A16" s="14">
        <f t="shared" si="0"/>
        <v>41971</v>
      </c>
      <c r="B16" s="15" t="s">
        <v>17</v>
      </c>
      <c r="C16" s="71" t="s">
        <v>175</v>
      </c>
      <c r="D16" s="72"/>
      <c r="E16" s="72"/>
      <c r="F16" s="72"/>
      <c r="G16" s="72"/>
      <c r="H16" s="72"/>
      <c r="I16" s="73"/>
      <c r="J16" s="74" t="s">
        <v>25</v>
      </c>
      <c r="K16" s="74"/>
      <c r="L16" s="74"/>
      <c r="M16" s="74"/>
    </row>
    <row r="17" spans="1:13" ht="33.75" customHeight="1">
      <c r="A17" s="14">
        <f t="shared" si="0"/>
        <v>41972</v>
      </c>
      <c r="B17" s="15" t="s">
        <v>18</v>
      </c>
      <c r="C17" s="71"/>
      <c r="D17" s="72"/>
      <c r="E17" s="72"/>
      <c r="F17" s="72"/>
      <c r="G17" s="72"/>
      <c r="H17" s="72"/>
      <c r="I17" s="73"/>
      <c r="J17" s="74"/>
      <c r="K17" s="74"/>
      <c r="L17" s="74"/>
      <c r="M17" s="74"/>
    </row>
    <row r="18" spans="1:13" ht="36.75" customHeight="1">
      <c r="A18" s="14">
        <f t="shared" si="0"/>
        <v>41973</v>
      </c>
      <c r="B18" s="15" t="s">
        <v>19</v>
      </c>
      <c r="C18" s="71"/>
      <c r="D18" s="72"/>
      <c r="E18" s="72"/>
      <c r="F18" s="72"/>
      <c r="G18" s="72"/>
      <c r="H18" s="72"/>
      <c r="I18" s="73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177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1:B1"/>
    <mergeCell ref="H1:I1"/>
    <mergeCell ref="A2:M2"/>
    <mergeCell ref="A3:C3"/>
    <mergeCell ref="D3:I3"/>
    <mergeCell ref="J3:M3"/>
    <mergeCell ref="A4:C4"/>
    <mergeCell ref="D4:I4"/>
    <mergeCell ref="J4:M4"/>
    <mergeCell ref="A5:C5"/>
    <mergeCell ref="D5:I5"/>
    <mergeCell ref="J5:M5"/>
    <mergeCell ref="A6:C6"/>
    <mergeCell ref="D6:I6"/>
    <mergeCell ref="J6:M6"/>
    <mergeCell ref="A7:C7"/>
    <mergeCell ref="D7:I7"/>
    <mergeCell ref="J7:M7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A21:C26"/>
    <mergeCell ref="D21:I26"/>
    <mergeCell ref="J21:M21"/>
    <mergeCell ref="J22:M22"/>
    <mergeCell ref="J23:M23"/>
    <mergeCell ref="J24:M24"/>
    <mergeCell ref="J25:M25"/>
    <mergeCell ref="J26:M2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topLeftCell="A46" workbookViewId="0">
      <selection activeCell="G57" sqref="A1:XFD1048576"/>
    </sheetView>
  </sheetViews>
  <sheetFormatPr defaultColWidth="9" defaultRowHeight="13.5"/>
  <cols>
    <col min="5" max="5" width="10.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40" t="s">
        <v>22</v>
      </c>
      <c r="D1" s="41" t="s">
        <v>1</v>
      </c>
      <c r="E1" s="3">
        <v>41974</v>
      </c>
      <c r="F1" s="4" t="s">
        <v>48</v>
      </c>
      <c r="G1" s="5">
        <v>41980</v>
      </c>
      <c r="H1" s="86" t="s">
        <v>3</v>
      </c>
      <c r="I1" s="87"/>
      <c r="J1" s="6">
        <f>G1</f>
        <v>41980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178</v>
      </c>
      <c r="E4" s="72"/>
      <c r="F4" s="72"/>
      <c r="G4" s="72"/>
      <c r="H4" s="72"/>
      <c r="I4" s="73"/>
      <c r="J4" s="58"/>
      <c r="K4" s="59"/>
      <c r="L4" s="59"/>
      <c r="M4" s="60"/>
    </row>
    <row r="5" spans="1:13" ht="19.5" customHeight="1">
      <c r="A5" s="58"/>
      <c r="B5" s="59"/>
      <c r="C5" s="60"/>
      <c r="D5" s="71" t="s">
        <v>179</v>
      </c>
      <c r="E5" s="72"/>
      <c r="F5" s="72"/>
      <c r="G5" s="72"/>
      <c r="H5" s="72"/>
      <c r="I5" s="73"/>
      <c r="J5" s="58"/>
      <c r="K5" s="59"/>
      <c r="L5" s="59"/>
      <c r="M5" s="60"/>
    </row>
    <row r="6" spans="1:13" ht="15.75" customHeight="1">
      <c r="A6" s="58"/>
      <c r="B6" s="59"/>
      <c r="C6" s="60"/>
      <c r="D6" s="71"/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42" t="s">
        <v>9</v>
      </c>
      <c r="B11" s="42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38.25" customHeight="1">
      <c r="A12" s="14">
        <f>E1</f>
        <v>41974</v>
      </c>
      <c r="B12" s="15" t="s">
        <v>13</v>
      </c>
      <c r="C12" s="71" t="s">
        <v>180</v>
      </c>
      <c r="D12" s="72"/>
      <c r="E12" s="72"/>
      <c r="F12" s="72"/>
      <c r="G12" s="72"/>
      <c r="H12" s="72"/>
      <c r="I12" s="73"/>
      <c r="J12" s="74" t="s">
        <v>25</v>
      </c>
      <c r="K12" s="74"/>
      <c r="L12" s="74"/>
      <c r="M12" s="74"/>
    </row>
    <row r="13" spans="1:13" ht="40.5" customHeight="1">
      <c r="A13" s="14">
        <f t="shared" ref="A13:A18" si="0">A12+1</f>
        <v>41975</v>
      </c>
      <c r="B13" s="15" t="s">
        <v>14</v>
      </c>
      <c r="C13" s="71" t="s">
        <v>181</v>
      </c>
      <c r="D13" s="72"/>
      <c r="E13" s="72"/>
      <c r="F13" s="72"/>
      <c r="G13" s="72"/>
      <c r="H13" s="72"/>
      <c r="I13" s="73"/>
      <c r="J13" s="74" t="s">
        <v>25</v>
      </c>
      <c r="K13" s="74"/>
      <c r="L13" s="74"/>
      <c r="M13" s="74"/>
    </row>
    <row r="14" spans="1:13" ht="32.25" customHeight="1">
      <c r="A14" s="14">
        <f t="shared" si="0"/>
        <v>41976</v>
      </c>
      <c r="B14" s="15" t="s">
        <v>15</v>
      </c>
      <c r="C14" s="71" t="s">
        <v>182</v>
      </c>
      <c r="D14" s="72"/>
      <c r="E14" s="72"/>
      <c r="F14" s="72"/>
      <c r="G14" s="72"/>
      <c r="H14" s="72"/>
      <c r="I14" s="73"/>
      <c r="J14" s="74" t="s">
        <v>25</v>
      </c>
      <c r="K14" s="74"/>
      <c r="L14" s="74"/>
      <c r="M14" s="74"/>
    </row>
    <row r="15" spans="1:13" ht="39" customHeight="1">
      <c r="A15" s="14">
        <f t="shared" si="0"/>
        <v>41977</v>
      </c>
      <c r="B15" s="15" t="s">
        <v>16</v>
      </c>
      <c r="C15" s="71" t="s">
        <v>183</v>
      </c>
      <c r="D15" s="72"/>
      <c r="E15" s="72"/>
      <c r="F15" s="72"/>
      <c r="G15" s="72"/>
      <c r="H15" s="72"/>
      <c r="I15" s="73"/>
      <c r="J15" s="74" t="s">
        <v>173</v>
      </c>
      <c r="K15" s="74"/>
      <c r="L15" s="74"/>
      <c r="M15" s="74"/>
    </row>
    <row r="16" spans="1:13" ht="39" customHeight="1">
      <c r="A16" s="14">
        <f t="shared" si="0"/>
        <v>41978</v>
      </c>
      <c r="B16" s="15" t="s">
        <v>17</v>
      </c>
      <c r="C16" s="71" t="s">
        <v>184</v>
      </c>
      <c r="D16" s="72"/>
      <c r="E16" s="72"/>
      <c r="F16" s="72"/>
      <c r="G16" s="72"/>
      <c r="H16" s="72"/>
      <c r="I16" s="73"/>
      <c r="J16" s="74" t="s">
        <v>25</v>
      </c>
      <c r="K16" s="74"/>
      <c r="L16" s="74"/>
      <c r="M16" s="74"/>
    </row>
    <row r="17" spans="1:13" ht="33.75" customHeight="1">
      <c r="A17" s="14">
        <f t="shared" si="0"/>
        <v>41979</v>
      </c>
      <c r="B17" s="15" t="s">
        <v>18</v>
      </c>
      <c r="C17" s="71" t="s">
        <v>185</v>
      </c>
      <c r="D17" s="72"/>
      <c r="E17" s="72"/>
      <c r="F17" s="72"/>
      <c r="G17" s="72"/>
      <c r="H17" s="72"/>
      <c r="I17" s="73"/>
      <c r="J17" s="74" t="s">
        <v>186</v>
      </c>
      <c r="K17" s="74"/>
      <c r="L17" s="74"/>
      <c r="M17" s="74"/>
    </row>
    <row r="18" spans="1:13" ht="36.75" customHeight="1">
      <c r="A18" s="14">
        <f t="shared" si="0"/>
        <v>41980</v>
      </c>
      <c r="B18" s="15" t="s">
        <v>19</v>
      </c>
      <c r="C18" s="71"/>
      <c r="D18" s="72"/>
      <c r="E18" s="72"/>
      <c r="F18" s="72"/>
      <c r="G18" s="72"/>
      <c r="H18" s="72"/>
      <c r="I18" s="73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187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21:C26"/>
    <mergeCell ref="D21:I26"/>
    <mergeCell ref="J21:M21"/>
    <mergeCell ref="J22:M22"/>
    <mergeCell ref="J23:M23"/>
    <mergeCell ref="J24:M24"/>
    <mergeCell ref="J25:M25"/>
    <mergeCell ref="J26:M26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6:C6"/>
    <mergeCell ref="D6:I6"/>
    <mergeCell ref="J6:M6"/>
    <mergeCell ref="A7:C7"/>
    <mergeCell ref="D7:I7"/>
    <mergeCell ref="J7:M7"/>
    <mergeCell ref="A4:C4"/>
    <mergeCell ref="D4:I4"/>
    <mergeCell ref="J4:M4"/>
    <mergeCell ref="A5:C5"/>
    <mergeCell ref="D5:I5"/>
    <mergeCell ref="J5:M5"/>
    <mergeCell ref="A1:B1"/>
    <mergeCell ref="H1:I1"/>
    <mergeCell ref="A2:M2"/>
    <mergeCell ref="A3:C3"/>
    <mergeCell ref="D3:I3"/>
    <mergeCell ref="J3:M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topLeftCell="A10" workbookViewId="0">
      <selection activeCell="F34" sqref="A1:XFD1048576"/>
    </sheetView>
  </sheetViews>
  <sheetFormatPr defaultColWidth="9" defaultRowHeight="13.5"/>
  <cols>
    <col min="5" max="5" width="10.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44" t="s">
        <v>22</v>
      </c>
      <c r="D1" s="45" t="s">
        <v>1</v>
      </c>
      <c r="E1" s="3">
        <v>41981</v>
      </c>
      <c r="F1" s="4" t="s">
        <v>48</v>
      </c>
      <c r="G1" s="5">
        <v>41987</v>
      </c>
      <c r="H1" s="86" t="s">
        <v>3</v>
      </c>
      <c r="I1" s="87"/>
      <c r="J1" s="6">
        <f>G1</f>
        <v>41987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188</v>
      </c>
      <c r="E4" s="72"/>
      <c r="F4" s="72"/>
      <c r="G4" s="72"/>
      <c r="H4" s="72"/>
      <c r="I4" s="73"/>
      <c r="J4" s="58"/>
      <c r="K4" s="59"/>
      <c r="L4" s="59"/>
      <c r="M4" s="60"/>
    </row>
    <row r="5" spans="1:13" ht="19.5" customHeight="1">
      <c r="A5" s="58"/>
      <c r="B5" s="59"/>
      <c r="C5" s="60"/>
      <c r="D5" s="71" t="s">
        <v>189</v>
      </c>
      <c r="E5" s="72"/>
      <c r="F5" s="72"/>
      <c r="G5" s="72"/>
      <c r="H5" s="72"/>
      <c r="I5" s="73"/>
      <c r="J5" s="58"/>
      <c r="K5" s="59"/>
      <c r="L5" s="59"/>
      <c r="M5" s="60"/>
    </row>
    <row r="6" spans="1:13" ht="15.75" customHeight="1">
      <c r="A6" s="58"/>
      <c r="B6" s="59"/>
      <c r="C6" s="60"/>
      <c r="D6" s="71" t="s">
        <v>190</v>
      </c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43" t="s">
        <v>9</v>
      </c>
      <c r="B11" s="43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38.25" customHeight="1">
      <c r="A12" s="14">
        <f>E1</f>
        <v>41981</v>
      </c>
      <c r="B12" s="15" t="s">
        <v>13</v>
      </c>
      <c r="C12" s="71" t="s">
        <v>191</v>
      </c>
      <c r="D12" s="72"/>
      <c r="E12" s="72"/>
      <c r="F12" s="72"/>
      <c r="G12" s="72"/>
      <c r="H12" s="72"/>
      <c r="I12" s="73"/>
      <c r="J12" s="74" t="s">
        <v>25</v>
      </c>
      <c r="K12" s="74"/>
      <c r="L12" s="74"/>
      <c r="M12" s="74"/>
    </row>
    <row r="13" spans="1:13" ht="40.5" customHeight="1">
      <c r="A13" s="14">
        <f t="shared" ref="A13:A18" si="0">A12+1</f>
        <v>41982</v>
      </c>
      <c r="B13" s="15" t="s">
        <v>14</v>
      </c>
      <c r="C13" s="71" t="s">
        <v>193</v>
      </c>
      <c r="D13" s="72"/>
      <c r="E13" s="72"/>
      <c r="F13" s="72"/>
      <c r="G13" s="72"/>
      <c r="H13" s="72"/>
      <c r="I13" s="73"/>
      <c r="J13" s="74" t="s">
        <v>25</v>
      </c>
      <c r="K13" s="74"/>
      <c r="L13" s="74"/>
      <c r="M13" s="74"/>
    </row>
    <row r="14" spans="1:13" ht="32.25" customHeight="1">
      <c r="A14" s="14">
        <f t="shared" si="0"/>
        <v>41983</v>
      </c>
      <c r="B14" s="15" t="s">
        <v>15</v>
      </c>
      <c r="C14" s="71" t="s">
        <v>192</v>
      </c>
      <c r="D14" s="72"/>
      <c r="E14" s="72"/>
      <c r="F14" s="72"/>
      <c r="G14" s="72"/>
      <c r="H14" s="72"/>
      <c r="I14" s="73"/>
      <c r="J14" s="74" t="s">
        <v>25</v>
      </c>
      <c r="K14" s="74"/>
      <c r="L14" s="74"/>
      <c r="M14" s="74"/>
    </row>
    <row r="15" spans="1:13" ht="39" customHeight="1">
      <c r="A15" s="14">
        <f t="shared" si="0"/>
        <v>41984</v>
      </c>
      <c r="B15" s="15" t="s">
        <v>16</v>
      </c>
      <c r="C15" s="71" t="s">
        <v>194</v>
      </c>
      <c r="D15" s="72"/>
      <c r="E15" s="72"/>
      <c r="F15" s="72"/>
      <c r="G15" s="72"/>
      <c r="H15" s="72"/>
      <c r="I15" s="73"/>
      <c r="J15" s="74" t="s">
        <v>25</v>
      </c>
      <c r="K15" s="74"/>
      <c r="L15" s="74"/>
      <c r="M15" s="74"/>
    </row>
    <row r="16" spans="1:13" ht="39" customHeight="1">
      <c r="A16" s="14">
        <f t="shared" si="0"/>
        <v>41985</v>
      </c>
      <c r="B16" s="15" t="s">
        <v>17</v>
      </c>
      <c r="C16" s="71" t="s">
        <v>195</v>
      </c>
      <c r="D16" s="72"/>
      <c r="E16" s="72"/>
      <c r="F16" s="72"/>
      <c r="G16" s="72"/>
      <c r="H16" s="72"/>
      <c r="I16" s="73"/>
      <c r="J16" s="74" t="s">
        <v>196</v>
      </c>
      <c r="K16" s="74"/>
      <c r="L16" s="74"/>
      <c r="M16" s="74"/>
    </row>
    <row r="17" spans="1:13" ht="33.75" customHeight="1">
      <c r="A17" s="14">
        <f t="shared" si="0"/>
        <v>41986</v>
      </c>
      <c r="B17" s="15" t="s">
        <v>18</v>
      </c>
      <c r="C17" s="71"/>
      <c r="D17" s="72"/>
      <c r="E17" s="72"/>
      <c r="F17" s="72"/>
      <c r="G17" s="72"/>
      <c r="H17" s="72"/>
      <c r="I17" s="73"/>
      <c r="J17" s="74"/>
      <c r="K17" s="74"/>
      <c r="L17" s="74"/>
      <c r="M17" s="74"/>
    </row>
    <row r="18" spans="1:13" ht="36.75" customHeight="1">
      <c r="A18" s="14">
        <f t="shared" si="0"/>
        <v>41987</v>
      </c>
      <c r="B18" s="15" t="s">
        <v>19</v>
      </c>
      <c r="C18" s="71"/>
      <c r="D18" s="72"/>
      <c r="E18" s="72"/>
      <c r="F18" s="72"/>
      <c r="G18" s="72"/>
      <c r="H18" s="72"/>
      <c r="I18" s="73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197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J3:M3"/>
    <mergeCell ref="J4:M4"/>
    <mergeCell ref="A1:B1"/>
    <mergeCell ref="H1:I1"/>
    <mergeCell ref="A2:M2"/>
    <mergeCell ref="A3:C3"/>
    <mergeCell ref="D3:I3"/>
    <mergeCell ref="A4:C4"/>
    <mergeCell ref="D4:I4"/>
    <mergeCell ref="J5:M5"/>
    <mergeCell ref="J6:M6"/>
    <mergeCell ref="J7:M7"/>
    <mergeCell ref="A6:C6"/>
    <mergeCell ref="D6:I6"/>
    <mergeCell ref="A7:C7"/>
    <mergeCell ref="D7:I7"/>
    <mergeCell ref="A5:C5"/>
    <mergeCell ref="D5:I5"/>
    <mergeCell ref="J12:M12"/>
    <mergeCell ref="J13:M13"/>
    <mergeCell ref="J14:M14"/>
    <mergeCell ref="J15:M15"/>
    <mergeCell ref="J16:M16"/>
    <mergeCell ref="J8:M8"/>
    <mergeCell ref="J9:M9"/>
    <mergeCell ref="A10:M10"/>
    <mergeCell ref="J11:M11"/>
    <mergeCell ref="A8:C8"/>
    <mergeCell ref="D8:I8"/>
    <mergeCell ref="A9:C9"/>
    <mergeCell ref="D9:I9"/>
    <mergeCell ref="C11:I11"/>
    <mergeCell ref="C12:I12"/>
    <mergeCell ref="C13:I13"/>
    <mergeCell ref="C17:I17"/>
    <mergeCell ref="C18:I18"/>
    <mergeCell ref="C15:I15"/>
    <mergeCell ref="C16:I16"/>
    <mergeCell ref="C14:I14"/>
    <mergeCell ref="J17:M17"/>
    <mergeCell ref="A21:C26"/>
    <mergeCell ref="D21:I26"/>
    <mergeCell ref="J21:M21"/>
    <mergeCell ref="J22:M22"/>
    <mergeCell ref="J23:M23"/>
    <mergeCell ref="J24:M24"/>
    <mergeCell ref="J25:M25"/>
    <mergeCell ref="J26:M26"/>
    <mergeCell ref="J18:M18"/>
    <mergeCell ref="A19:M19"/>
    <mergeCell ref="A20:C20"/>
    <mergeCell ref="D20:I20"/>
    <mergeCell ref="J20:M2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A7" workbookViewId="0">
      <selection activeCell="C16" sqref="C16:I16"/>
    </sheetView>
  </sheetViews>
  <sheetFormatPr defaultColWidth="9" defaultRowHeight="13.5"/>
  <cols>
    <col min="5" max="5" width="10.5" bestFit="1" customWidth="1"/>
    <col min="6" max="6" width="7.125" customWidth="1"/>
    <col min="7" max="7" width="9.875" customWidth="1"/>
    <col min="9" max="9" width="8.25" customWidth="1"/>
    <col min="10" max="10" width="9.875" customWidth="1"/>
    <col min="11" max="11" width="9.375" customWidth="1"/>
    <col min="13" max="13" width="11.75" customWidth="1"/>
    <col min="261" max="261" width="9.375" bestFit="1" customWidth="1"/>
    <col min="262" max="262" width="7.125" customWidth="1"/>
    <col min="263" max="263" width="9.875" customWidth="1"/>
    <col min="265" max="265" width="8.25" customWidth="1"/>
    <col min="266" max="266" width="9.875" customWidth="1"/>
    <col min="267" max="267" width="9.375" customWidth="1"/>
    <col min="517" max="517" width="9.375" bestFit="1" customWidth="1"/>
    <col min="518" max="518" width="7.125" customWidth="1"/>
    <col min="519" max="519" width="9.875" customWidth="1"/>
    <col min="521" max="521" width="8.25" customWidth="1"/>
    <col min="522" max="522" width="9.875" customWidth="1"/>
    <col min="523" max="523" width="9.375" customWidth="1"/>
    <col min="773" max="773" width="9.375" bestFit="1" customWidth="1"/>
    <col min="774" max="774" width="7.125" customWidth="1"/>
    <col min="775" max="775" width="9.875" customWidth="1"/>
    <col min="777" max="777" width="8.25" customWidth="1"/>
    <col min="778" max="778" width="9.875" customWidth="1"/>
    <col min="779" max="779" width="9.375" customWidth="1"/>
    <col min="1029" max="1029" width="9.375" bestFit="1" customWidth="1"/>
    <col min="1030" max="1030" width="7.125" customWidth="1"/>
    <col min="1031" max="1031" width="9.875" customWidth="1"/>
    <col min="1033" max="1033" width="8.25" customWidth="1"/>
    <col min="1034" max="1034" width="9.875" customWidth="1"/>
    <col min="1035" max="1035" width="9.375" customWidth="1"/>
    <col min="1285" max="1285" width="9.375" bestFit="1" customWidth="1"/>
    <col min="1286" max="1286" width="7.125" customWidth="1"/>
    <col min="1287" max="1287" width="9.875" customWidth="1"/>
    <col min="1289" max="1289" width="8.25" customWidth="1"/>
    <col min="1290" max="1290" width="9.875" customWidth="1"/>
    <col min="1291" max="1291" width="9.375" customWidth="1"/>
    <col min="1541" max="1541" width="9.375" bestFit="1" customWidth="1"/>
    <col min="1542" max="1542" width="7.125" customWidth="1"/>
    <col min="1543" max="1543" width="9.875" customWidth="1"/>
    <col min="1545" max="1545" width="8.25" customWidth="1"/>
    <col min="1546" max="1546" width="9.875" customWidth="1"/>
    <col min="1547" max="1547" width="9.375" customWidth="1"/>
    <col min="1797" max="1797" width="9.375" bestFit="1" customWidth="1"/>
    <col min="1798" max="1798" width="7.125" customWidth="1"/>
    <col min="1799" max="1799" width="9.875" customWidth="1"/>
    <col min="1801" max="1801" width="8.25" customWidth="1"/>
    <col min="1802" max="1802" width="9.875" customWidth="1"/>
    <col min="1803" max="1803" width="9.375" customWidth="1"/>
    <col min="2053" max="2053" width="9.375" bestFit="1" customWidth="1"/>
    <col min="2054" max="2054" width="7.125" customWidth="1"/>
    <col min="2055" max="2055" width="9.875" customWidth="1"/>
    <col min="2057" max="2057" width="8.25" customWidth="1"/>
    <col min="2058" max="2058" width="9.875" customWidth="1"/>
    <col min="2059" max="2059" width="9.375" customWidth="1"/>
    <col min="2309" max="2309" width="9.375" bestFit="1" customWidth="1"/>
    <col min="2310" max="2310" width="7.125" customWidth="1"/>
    <col min="2311" max="2311" width="9.875" customWidth="1"/>
    <col min="2313" max="2313" width="8.25" customWidth="1"/>
    <col min="2314" max="2314" width="9.875" customWidth="1"/>
    <col min="2315" max="2315" width="9.375" customWidth="1"/>
    <col min="2565" max="2565" width="9.375" bestFit="1" customWidth="1"/>
    <col min="2566" max="2566" width="7.125" customWidth="1"/>
    <col min="2567" max="2567" width="9.875" customWidth="1"/>
    <col min="2569" max="2569" width="8.25" customWidth="1"/>
    <col min="2570" max="2570" width="9.875" customWidth="1"/>
    <col min="2571" max="2571" width="9.375" customWidth="1"/>
    <col min="2821" max="2821" width="9.375" bestFit="1" customWidth="1"/>
    <col min="2822" max="2822" width="7.125" customWidth="1"/>
    <col min="2823" max="2823" width="9.875" customWidth="1"/>
    <col min="2825" max="2825" width="8.25" customWidth="1"/>
    <col min="2826" max="2826" width="9.875" customWidth="1"/>
    <col min="2827" max="2827" width="9.375" customWidth="1"/>
    <col min="3077" max="3077" width="9.375" bestFit="1" customWidth="1"/>
    <col min="3078" max="3078" width="7.125" customWidth="1"/>
    <col min="3079" max="3079" width="9.875" customWidth="1"/>
    <col min="3081" max="3081" width="8.25" customWidth="1"/>
    <col min="3082" max="3082" width="9.875" customWidth="1"/>
    <col min="3083" max="3083" width="9.375" customWidth="1"/>
    <col min="3333" max="3333" width="9.375" bestFit="1" customWidth="1"/>
    <col min="3334" max="3334" width="7.125" customWidth="1"/>
    <col min="3335" max="3335" width="9.875" customWidth="1"/>
    <col min="3337" max="3337" width="8.25" customWidth="1"/>
    <col min="3338" max="3338" width="9.875" customWidth="1"/>
    <col min="3339" max="3339" width="9.375" customWidth="1"/>
    <col min="3589" max="3589" width="9.375" bestFit="1" customWidth="1"/>
    <col min="3590" max="3590" width="7.125" customWidth="1"/>
    <col min="3591" max="3591" width="9.875" customWidth="1"/>
    <col min="3593" max="3593" width="8.25" customWidth="1"/>
    <col min="3594" max="3594" width="9.875" customWidth="1"/>
    <col min="3595" max="3595" width="9.375" customWidth="1"/>
    <col min="3845" max="3845" width="9.375" bestFit="1" customWidth="1"/>
    <col min="3846" max="3846" width="7.125" customWidth="1"/>
    <col min="3847" max="3847" width="9.875" customWidth="1"/>
    <col min="3849" max="3849" width="8.25" customWidth="1"/>
    <col min="3850" max="3850" width="9.875" customWidth="1"/>
    <col min="3851" max="3851" width="9.375" customWidth="1"/>
    <col min="4101" max="4101" width="9.375" bestFit="1" customWidth="1"/>
    <col min="4102" max="4102" width="7.125" customWidth="1"/>
    <col min="4103" max="4103" width="9.875" customWidth="1"/>
    <col min="4105" max="4105" width="8.25" customWidth="1"/>
    <col min="4106" max="4106" width="9.875" customWidth="1"/>
    <col min="4107" max="4107" width="9.375" customWidth="1"/>
    <col min="4357" max="4357" width="9.375" bestFit="1" customWidth="1"/>
    <col min="4358" max="4358" width="7.125" customWidth="1"/>
    <col min="4359" max="4359" width="9.875" customWidth="1"/>
    <col min="4361" max="4361" width="8.25" customWidth="1"/>
    <col min="4362" max="4362" width="9.875" customWidth="1"/>
    <col min="4363" max="4363" width="9.375" customWidth="1"/>
    <col min="4613" max="4613" width="9.375" bestFit="1" customWidth="1"/>
    <col min="4614" max="4614" width="7.125" customWidth="1"/>
    <col min="4615" max="4615" width="9.875" customWidth="1"/>
    <col min="4617" max="4617" width="8.25" customWidth="1"/>
    <col min="4618" max="4618" width="9.875" customWidth="1"/>
    <col min="4619" max="4619" width="9.375" customWidth="1"/>
    <col min="4869" max="4869" width="9.375" bestFit="1" customWidth="1"/>
    <col min="4870" max="4870" width="7.125" customWidth="1"/>
    <col min="4871" max="4871" width="9.875" customWidth="1"/>
    <col min="4873" max="4873" width="8.25" customWidth="1"/>
    <col min="4874" max="4874" width="9.875" customWidth="1"/>
    <col min="4875" max="4875" width="9.375" customWidth="1"/>
    <col min="5125" max="5125" width="9.375" bestFit="1" customWidth="1"/>
    <col min="5126" max="5126" width="7.125" customWidth="1"/>
    <col min="5127" max="5127" width="9.875" customWidth="1"/>
    <col min="5129" max="5129" width="8.25" customWidth="1"/>
    <col min="5130" max="5130" width="9.875" customWidth="1"/>
    <col min="5131" max="5131" width="9.375" customWidth="1"/>
    <col min="5381" max="5381" width="9.375" bestFit="1" customWidth="1"/>
    <col min="5382" max="5382" width="7.125" customWidth="1"/>
    <col min="5383" max="5383" width="9.875" customWidth="1"/>
    <col min="5385" max="5385" width="8.25" customWidth="1"/>
    <col min="5386" max="5386" width="9.875" customWidth="1"/>
    <col min="5387" max="5387" width="9.375" customWidth="1"/>
    <col min="5637" max="5637" width="9.375" bestFit="1" customWidth="1"/>
    <col min="5638" max="5638" width="7.125" customWidth="1"/>
    <col min="5639" max="5639" width="9.875" customWidth="1"/>
    <col min="5641" max="5641" width="8.25" customWidth="1"/>
    <col min="5642" max="5642" width="9.875" customWidth="1"/>
    <col min="5643" max="5643" width="9.375" customWidth="1"/>
    <col min="5893" max="5893" width="9.375" bestFit="1" customWidth="1"/>
    <col min="5894" max="5894" width="7.125" customWidth="1"/>
    <col min="5895" max="5895" width="9.875" customWidth="1"/>
    <col min="5897" max="5897" width="8.25" customWidth="1"/>
    <col min="5898" max="5898" width="9.875" customWidth="1"/>
    <col min="5899" max="5899" width="9.375" customWidth="1"/>
    <col min="6149" max="6149" width="9.375" bestFit="1" customWidth="1"/>
    <col min="6150" max="6150" width="7.125" customWidth="1"/>
    <col min="6151" max="6151" width="9.875" customWidth="1"/>
    <col min="6153" max="6153" width="8.25" customWidth="1"/>
    <col min="6154" max="6154" width="9.875" customWidth="1"/>
    <col min="6155" max="6155" width="9.375" customWidth="1"/>
    <col min="6405" max="6405" width="9.375" bestFit="1" customWidth="1"/>
    <col min="6406" max="6406" width="7.125" customWidth="1"/>
    <col min="6407" max="6407" width="9.875" customWidth="1"/>
    <col min="6409" max="6409" width="8.25" customWidth="1"/>
    <col min="6410" max="6410" width="9.875" customWidth="1"/>
    <col min="6411" max="6411" width="9.375" customWidth="1"/>
    <col min="6661" max="6661" width="9.375" bestFit="1" customWidth="1"/>
    <col min="6662" max="6662" width="7.125" customWidth="1"/>
    <col min="6663" max="6663" width="9.875" customWidth="1"/>
    <col min="6665" max="6665" width="8.25" customWidth="1"/>
    <col min="6666" max="6666" width="9.875" customWidth="1"/>
    <col min="6667" max="6667" width="9.375" customWidth="1"/>
    <col min="6917" max="6917" width="9.375" bestFit="1" customWidth="1"/>
    <col min="6918" max="6918" width="7.125" customWidth="1"/>
    <col min="6919" max="6919" width="9.875" customWidth="1"/>
    <col min="6921" max="6921" width="8.25" customWidth="1"/>
    <col min="6922" max="6922" width="9.875" customWidth="1"/>
    <col min="6923" max="6923" width="9.375" customWidth="1"/>
    <col min="7173" max="7173" width="9.375" bestFit="1" customWidth="1"/>
    <col min="7174" max="7174" width="7.125" customWidth="1"/>
    <col min="7175" max="7175" width="9.875" customWidth="1"/>
    <col min="7177" max="7177" width="8.25" customWidth="1"/>
    <col min="7178" max="7178" width="9.875" customWidth="1"/>
    <col min="7179" max="7179" width="9.375" customWidth="1"/>
    <col min="7429" max="7429" width="9.375" bestFit="1" customWidth="1"/>
    <col min="7430" max="7430" width="7.125" customWidth="1"/>
    <col min="7431" max="7431" width="9.875" customWidth="1"/>
    <col min="7433" max="7433" width="8.25" customWidth="1"/>
    <col min="7434" max="7434" width="9.875" customWidth="1"/>
    <col min="7435" max="7435" width="9.375" customWidth="1"/>
    <col min="7685" max="7685" width="9.375" bestFit="1" customWidth="1"/>
    <col min="7686" max="7686" width="7.125" customWidth="1"/>
    <col min="7687" max="7687" width="9.875" customWidth="1"/>
    <col min="7689" max="7689" width="8.25" customWidth="1"/>
    <col min="7690" max="7690" width="9.875" customWidth="1"/>
    <col min="7691" max="7691" width="9.375" customWidth="1"/>
    <col min="7941" max="7941" width="9.375" bestFit="1" customWidth="1"/>
    <col min="7942" max="7942" width="7.125" customWidth="1"/>
    <col min="7943" max="7943" width="9.875" customWidth="1"/>
    <col min="7945" max="7945" width="8.25" customWidth="1"/>
    <col min="7946" max="7946" width="9.875" customWidth="1"/>
    <col min="7947" max="7947" width="9.375" customWidth="1"/>
    <col min="8197" max="8197" width="9.375" bestFit="1" customWidth="1"/>
    <col min="8198" max="8198" width="7.125" customWidth="1"/>
    <col min="8199" max="8199" width="9.875" customWidth="1"/>
    <col min="8201" max="8201" width="8.25" customWidth="1"/>
    <col min="8202" max="8202" width="9.875" customWidth="1"/>
    <col min="8203" max="8203" width="9.375" customWidth="1"/>
    <col min="8453" max="8453" width="9.375" bestFit="1" customWidth="1"/>
    <col min="8454" max="8454" width="7.125" customWidth="1"/>
    <col min="8455" max="8455" width="9.875" customWidth="1"/>
    <col min="8457" max="8457" width="8.25" customWidth="1"/>
    <col min="8458" max="8458" width="9.875" customWidth="1"/>
    <col min="8459" max="8459" width="9.375" customWidth="1"/>
    <col min="8709" max="8709" width="9.375" bestFit="1" customWidth="1"/>
    <col min="8710" max="8710" width="7.125" customWidth="1"/>
    <col min="8711" max="8711" width="9.875" customWidth="1"/>
    <col min="8713" max="8713" width="8.25" customWidth="1"/>
    <col min="8714" max="8714" width="9.875" customWidth="1"/>
    <col min="8715" max="8715" width="9.375" customWidth="1"/>
    <col min="8965" max="8965" width="9.375" bestFit="1" customWidth="1"/>
    <col min="8966" max="8966" width="7.125" customWidth="1"/>
    <col min="8967" max="8967" width="9.875" customWidth="1"/>
    <col min="8969" max="8969" width="8.25" customWidth="1"/>
    <col min="8970" max="8970" width="9.875" customWidth="1"/>
    <col min="8971" max="8971" width="9.375" customWidth="1"/>
    <col min="9221" max="9221" width="9.375" bestFit="1" customWidth="1"/>
    <col min="9222" max="9222" width="7.125" customWidth="1"/>
    <col min="9223" max="9223" width="9.875" customWidth="1"/>
    <col min="9225" max="9225" width="8.25" customWidth="1"/>
    <col min="9226" max="9226" width="9.875" customWidth="1"/>
    <col min="9227" max="9227" width="9.375" customWidth="1"/>
    <col min="9477" max="9477" width="9.375" bestFit="1" customWidth="1"/>
    <col min="9478" max="9478" width="7.125" customWidth="1"/>
    <col min="9479" max="9479" width="9.875" customWidth="1"/>
    <col min="9481" max="9481" width="8.25" customWidth="1"/>
    <col min="9482" max="9482" width="9.875" customWidth="1"/>
    <col min="9483" max="9483" width="9.375" customWidth="1"/>
    <col min="9733" max="9733" width="9.375" bestFit="1" customWidth="1"/>
    <col min="9734" max="9734" width="7.125" customWidth="1"/>
    <col min="9735" max="9735" width="9.875" customWidth="1"/>
    <col min="9737" max="9737" width="8.25" customWidth="1"/>
    <col min="9738" max="9738" width="9.875" customWidth="1"/>
    <col min="9739" max="9739" width="9.375" customWidth="1"/>
    <col min="9989" max="9989" width="9.375" bestFit="1" customWidth="1"/>
    <col min="9990" max="9990" width="7.125" customWidth="1"/>
    <col min="9991" max="9991" width="9.875" customWidth="1"/>
    <col min="9993" max="9993" width="8.25" customWidth="1"/>
    <col min="9994" max="9994" width="9.875" customWidth="1"/>
    <col min="9995" max="9995" width="9.375" customWidth="1"/>
    <col min="10245" max="10245" width="9.375" bestFit="1" customWidth="1"/>
    <col min="10246" max="10246" width="7.125" customWidth="1"/>
    <col min="10247" max="10247" width="9.875" customWidth="1"/>
    <col min="10249" max="10249" width="8.25" customWidth="1"/>
    <col min="10250" max="10250" width="9.875" customWidth="1"/>
    <col min="10251" max="10251" width="9.375" customWidth="1"/>
    <col min="10501" max="10501" width="9.375" bestFit="1" customWidth="1"/>
    <col min="10502" max="10502" width="7.125" customWidth="1"/>
    <col min="10503" max="10503" width="9.875" customWidth="1"/>
    <col min="10505" max="10505" width="8.25" customWidth="1"/>
    <col min="10506" max="10506" width="9.875" customWidth="1"/>
    <col min="10507" max="10507" width="9.375" customWidth="1"/>
    <col min="10757" max="10757" width="9.375" bestFit="1" customWidth="1"/>
    <col min="10758" max="10758" width="7.125" customWidth="1"/>
    <col min="10759" max="10759" width="9.875" customWidth="1"/>
    <col min="10761" max="10761" width="8.25" customWidth="1"/>
    <col min="10762" max="10762" width="9.875" customWidth="1"/>
    <col min="10763" max="10763" width="9.375" customWidth="1"/>
    <col min="11013" max="11013" width="9.375" bestFit="1" customWidth="1"/>
    <col min="11014" max="11014" width="7.125" customWidth="1"/>
    <col min="11015" max="11015" width="9.875" customWidth="1"/>
    <col min="11017" max="11017" width="8.25" customWidth="1"/>
    <col min="11018" max="11018" width="9.875" customWidth="1"/>
    <col min="11019" max="11019" width="9.375" customWidth="1"/>
    <col min="11269" max="11269" width="9.375" bestFit="1" customWidth="1"/>
    <col min="11270" max="11270" width="7.125" customWidth="1"/>
    <col min="11271" max="11271" width="9.875" customWidth="1"/>
    <col min="11273" max="11273" width="8.25" customWidth="1"/>
    <col min="11274" max="11274" width="9.875" customWidth="1"/>
    <col min="11275" max="11275" width="9.375" customWidth="1"/>
    <col min="11525" max="11525" width="9.375" bestFit="1" customWidth="1"/>
    <col min="11526" max="11526" width="7.125" customWidth="1"/>
    <col min="11527" max="11527" width="9.875" customWidth="1"/>
    <col min="11529" max="11529" width="8.25" customWidth="1"/>
    <col min="11530" max="11530" width="9.875" customWidth="1"/>
    <col min="11531" max="11531" width="9.375" customWidth="1"/>
    <col min="11781" max="11781" width="9.375" bestFit="1" customWidth="1"/>
    <col min="11782" max="11782" width="7.125" customWidth="1"/>
    <col min="11783" max="11783" width="9.875" customWidth="1"/>
    <col min="11785" max="11785" width="8.25" customWidth="1"/>
    <col min="11786" max="11786" width="9.875" customWidth="1"/>
    <col min="11787" max="11787" width="9.375" customWidth="1"/>
    <col min="12037" max="12037" width="9.375" bestFit="1" customWidth="1"/>
    <col min="12038" max="12038" width="7.125" customWidth="1"/>
    <col min="12039" max="12039" width="9.875" customWidth="1"/>
    <col min="12041" max="12041" width="8.25" customWidth="1"/>
    <col min="12042" max="12042" width="9.875" customWidth="1"/>
    <col min="12043" max="12043" width="9.375" customWidth="1"/>
    <col min="12293" max="12293" width="9.375" bestFit="1" customWidth="1"/>
    <col min="12294" max="12294" width="7.125" customWidth="1"/>
    <col min="12295" max="12295" width="9.875" customWidth="1"/>
    <col min="12297" max="12297" width="8.25" customWidth="1"/>
    <col min="12298" max="12298" width="9.875" customWidth="1"/>
    <col min="12299" max="12299" width="9.375" customWidth="1"/>
    <col min="12549" max="12549" width="9.375" bestFit="1" customWidth="1"/>
    <col min="12550" max="12550" width="7.125" customWidth="1"/>
    <col min="12551" max="12551" width="9.875" customWidth="1"/>
    <col min="12553" max="12553" width="8.25" customWidth="1"/>
    <col min="12554" max="12554" width="9.875" customWidth="1"/>
    <col min="12555" max="12555" width="9.375" customWidth="1"/>
    <col min="12805" max="12805" width="9.375" bestFit="1" customWidth="1"/>
    <col min="12806" max="12806" width="7.125" customWidth="1"/>
    <col min="12807" max="12807" width="9.875" customWidth="1"/>
    <col min="12809" max="12809" width="8.25" customWidth="1"/>
    <col min="12810" max="12810" width="9.875" customWidth="1"/>
    <col min="12811" max="12811" width="9.375" customWidth="1"/>
    <col min="13061" max="13061" width="9.375" bestFit="1" customWidth="1"/>
    <col min="13062" max="13062" width="7.125" customWidth="1"/>
    <col min="13063" max="13063" width="9.875" customWidth="1"/>
    <col min="13065" max="13065" width="8.25" customWidth="1"/>
    <col min="13066" max="13066" width="9.875" customWidth="1"/>
    <col min="13067" max="13067" width="9.375" customWidth="1"/>
    <col min="13317" max="13317" width="9.375" bestFit="1" customWidth="1"/>
    <col min="13318" max="13318" width="7.125" customWidth="1"/>
    <col min="13319" max="13319" width="9.875" customWidth="1"/>
    <col min="13321" max="13321" width="8.25" customWidth="1"/>
    <col min="13322" max="13322" width="9.875" customWidth="1"/>
    <col min="13323" max="13323" width="9.375" customWidth="1"/>
    <col min="13573" max="13573" width="9.375" bestFit="1" customWidth="1"/>
    <col min="13574" max="13574" width="7.125" customWidth="1"/>
    <col min="13575" max="13575" width="9.875" customWidth="1"/>
    <col min="13577" max="13577" width="8.25" customWidth="1"/>
    <col min="13578" max="13578" width="9.875" customWidth="1"/>
    <col min="13579" max="13579" width="9.375" customWidth="1"/>
    <col min="13829" max="13829" width="9.375" bestFit="1" customWidth="1"/>
    <col min="13830" max="13830" width="7.125" customWidth="1"/>
    <col min="13831" max="13831" width="9.875" customWidth="1"/>
    <col min="13833" max="13833" width="8.25" customWidth="1"/>
    <col min="13834" max="13834" width="9.875" customWidth="1"/>
    <col min="13835" max="13835" width="9.375" customWidth="1"/>
    <col min="14085" max="14085" width="9.375" bestFit="1" customWidth="1"/>
    <col min="14086" max="14086" width="7.125" customWidth="1"/>
    <col min="14087" max="14087" width="9.875" customWidth="1"/>
    <col min="14089" max="14089" width="8.25" customWidth="1"/>
    <col min="14090" max="14090" width="9.875" customWidth="1"/>
    <col min="14091" max="14091" width="9.375" customWidth="1"/>
    <col min="14341" max="14341" width="9.375" bestFit="1" customWidth="1"/>
    <col min="14342" max="14342" width="7.125" customWidth="1"/>
    <col min="14343" max="14343" width="9.875" customWidth="1"/>
    <col min="14345" max="14345" width="8.25" customWidth="1"/>
    <col min="14346" max="14346" width="9.875" customWidth="1"/>
    <col min="14347" max="14347" width="9.375" customWidth="1"/>
    <col min="14597" max="14597" width="9.375" bestFit="1" customWidth="1"/>
    <col min="14598" max="14598" width="7.125" customWidth="1"/>
    <col min="14599" max="14599" width="9.875" customWidth="1"/>
    <col min="14601" max="14601" width="8.25" customWidth="1"/>
    <col min="14602" max="14602" width="9.875" customWidth="1"/>
    <col min="14603" max="14603" width="9.375" customWidth="1"/>
    <col min="14853" max="14853" width="9.375" bestFit="1" customWidth="1"/>
    <col min="14854" max="14854" width="7.125" customWidth="1"/>
    <col min="14855" max="14855" width="9.875" customWidth="1"/>
    <col min="14857" max="14857" width="8.25" customWidth="1"/>
    <col min="14858" max="14858" width="9.875" customWidth="1"/>
    <col min="14859" max="14859" width="9.375" customWidth="1"/>
    <col min="15109" max="15109" width="9.375" bestFit="1" customWidth="1"/>
    <col min="15110" max="15110" width="7.125" customWidth="1"/>
    <col min="15111" max="15111" width="9.875" customWidth="1"/>
    <col min="15113" max="15113" width="8.25" customWidth="1"/>
    <col min="15114" max="15114" width="9.875" customWidth="1"/>
    <col min="15115" max="15115" width="9.375" customWidth="1"/>
    <col min="15365" max="15365" width="9.375" bestFit="1" customWidth="1"/>
    <col min="15366" max="15366" width="7.125" customWidth="1"/>
    <col min="15367" max="15367" width="9.875" customWidth="1"/>
    <col min="15369" max="15369" width="8.25" customWidth="1"/>
    <col min="15370" max="15370" width="9.875" customWidth="1"/>
    <col min="15371" max="15371" width="9.375" customWidth="1"/>
    <col min="15621" max="15621" width="9.375" bestFit="1" customWidth="1"/>
    <col min="15622" max="15622" width="7.125" customWidth="1"/>
    <col min="15623" max="15623" width="9.875" customWidth="1"/>
    <col min="15625" max="15625" width="8.25" customWidth="1"/>
    <col min="15626" max="15626" width="9.875" customWidth="1"/>
    <col min="15627" max="15627" width="9.375" customWidth="1"/>
    <col min="15877" max="15877" width="9.375" bestFit="1" customWidth="1"/>
    <col min="15878" max="15878" width="7.125" customWidth="1"/>
    <col min="15879" max="15879" width="9.875" customWidth="1"/>
    <col min="15881" max="15881" width="8.25" customWidth="1"/>
    <col min="15882" max="15882" width="9.875" customWidth="1"/>
    <col min="15883" max="15883" width="9.375" customWidth="1"/>
    <col min="16133" max="16133" width="9.375" bestFit="1" customWidth="1"/>
    <col min="16134" max="16134" width="7.125" customWidth="1"/>
    <col min="16135" max="16135" width="9.875" customWidth="1"/>
    <col min="16137" max="16137" width="8.25" customWidth="1"/>
    <col min="16138" max="16138" width="9.875" customWidth="1"/>
    <col min="16139" max="16139" width="9.375" customWidth="1"/>
  </cols>
  <sheetData>
    <row r="1" spans="1:13" s="10" customFormat="1" ht="21.75" customHeight="1">
      <c r="A1" s="85" t="s">
        <v>0</v>
      </c>
      <c r="B1" s="85"/>
      <c r="C1" s="46" t="s">
        <v>22</v>
      </c>
      <c r="D1" s="47" t="s">
        <v>1</v>
      </c>
      <c r="E1" s="3">
        <v>41988</v>
      </c>
      <c r="F1" s="4" t="s">
        <v>48</v>
      </c>
      <c r="G1" s="5">
        <v>41994</v>
      </c>
      <c r="H1" s="86" t="s">
        <v>3</v>
      </c>
      <c r="I1" s="87"/>
      <c r="J1" s="6">
        <f>G1</f>
        <v>41994</v>
      </c>
      <c r="K1" s="7"/>
      <c r="L1" s="8"/>
      <c r="M1" s="9"/>
    </row>
    <row r="2" spans="1:13" s="11" customFormat="1" ht="22.5" customHeight="1">
      <c r="A2" s="81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s="11" customFormat="1" ht="21.75" customHeight="1">
      <c r="A3" s="70" t="s">
        <v>5</v>
      </c>
      <c r="B3" s="70"/>
      <c r="C3" s="70"/>
      <c r="D3" s="70" t="s">
        <v>6</v>
      </c>
      <c r="E3" s="70"/>
      <c r="F3" s="70"/>
      <c r="G3" s="70"/>
      <c r="H3" s="70"/>
      <c r="I3" s="70"/>
      <c r="J3" s="70" t="s">
        <v>7</v>
      </c>
      <c r="K3" s="70"/>
      <c r="L3" s="70"/>
      <c r="M3" s="70"/>
    </row>
    <row r="4" spans="1:13" ht="16.5" customHeight="1">
      <c r="A4" s="58" t="s">
        <v>23</v>
      </c>
      <c r="B4" s="59"/>
      <c r="C4" s="60"/>
      <c r="D4" s="71" t="s">
        <v>198</v>
      </c>
      <c r="E4" s="72"/>
      <c r="F4" s="72"/>
      <c r="G4" s="72"/>
      <c r="H4" s="72"/>
      <c r="I4" s="73"/>
      <c r="J4" s="58"/>
      <c r="K4" s="59"/>
      <c r="L4" s="59"/>
      <c r="M4" s="60"/>
    </row>
    <row r="5" spans="1:13" ht="19.5" customHeight="1">
      <c r="A5" s="58"/>
      <c r="B5" s="59"/>
      <c r="C5" s="60"/>
      <c r="D5" s="71" t="s">
        <v>199</v>
      </c>
      <c r="E5" s="72"/>
      <c r="F5" s="72"/>
      <c r="G5" s="72"/>
      <c r="H5" s="72"/>
      <c r="I5" s="73"/>
      <c r="J5" s="58"/>
      <c r="K5" s="59"/>
      <c r="L5" s="59"/>
      <c r="M5" s="60"/>
    </row>
    <row r="6" spans="1:13" ht="15.75" customHeight="1">
      <c r="A6" s="58"/>
      <c r="B6" s="59"/>
      <c r="C6" s="60"/>
      <c r="D6" s="71"/>
      <c r="E6" s="72"/>
      <c r="F6" s="72"/>
      <c r="G6" s="72"/>
      <c r="H6" s="72"/>
      <c r="I6" s="73"/>
      <c r="J6" s="58"/>
      <c r="K6" s="59"/>
      <c r="L6" s="59"/>
      <c r="M6" s="60"/>
    </row>
    <row r="7" spans="1:13" ht="15.75" customHeight="1">
      <c r="A7" s="58"/>
      <c r="B7" s="59"/>
      <c r="C7" s="60"/>
      <c r="D7" s="71"/>
      <c r="E7" s="72"/>
      <c r="F7" s="72"/>
      <c r="G7" s="72"/>
      <c r="H7" s="72"/>
      <c r="I7" s="73"/>
      <c r="J7" s="82"/>
      <c r="K7" s="83"/>
      <c r="L7" s="83"/>
      <c r="M7" s="84"/>
    </row>
    <row r="8" spans="1:13" ht="20.25" customHeight="1">
      <c r="A8" s="58"/>
      <c r="B8" s="59"/>
      <c r="C8" s="60"/>
      <c r="D8" s="71"/>
      <c r="E8" s="72"/>
      <c r="F8" s="72"/>
      <c r="G8" s="72"/>
      <c r="H8" s="72"/>
      <c r="I8" s="73"/>
      <c r="J8" s="82"/>
      <c r="K8" s="83"/>
      <c r="L8" s="83"/>
      <c r="M8" s="84"/>
    </row>
    <row r="9" spans="1:13" ht="16.5" customHeight="1">
      <c r="A9" s="58"/>
      <c r="B9" s="59"/>
      <c r="C9" s="60"/>
      <c r="D9" s="71"/>
      <c r="E9" s="72"/>
      <c r="F9" s="72"/>
      <c r="G9" s="72"/>
      <c r="H9" s="72"/>
      <c r="I9" s="73"/>
      <c r="J9" s="82"/>
      <c r="K9" s="83"/>
      <c r="L9" s="83"/>
      <c r="M9" s="84"/>
    </row>
    <row r="10" spans="1:13" s="12" customFormat="1" ht="18.75">
      <c r="A10" s="81" t="s">
        <v>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</row>
    <row r="11" spans="1:13" s="11" customFormat="1" ht="18.75">
      <c r="A11" s="48" t="s">
        <v>9</v>
      </c>
      <c r="B11" s="48" t="s">
        <v>10</v>
      </c>
      <c r="C11" s="70" t="s">
        <v>11</v>
      </c>
      <c r="D11" s="70"/>
      <c r="E11" s="70"/>
      <c r="F11" s="70"/>
      <c r="G11" s="70"/>
      <c r="H11" s="70"/>
      <c r="I11" s="70"/>
      <c r="J11" s="70" t="s">
        <v>12</v>
      </c>
      <c r="K11" s="70"/>
      <c r="L11" s="70"/>
      <c r="M11" s="70"/>
    </row>
    <row r="12" spans="1:13" ht="38.25" customHeight="1">
      <c r="A12" s="14">
        <f>E1</f>
        <v>41988</v>
      </c>
      <c r="B12" s="15" t="s">
        <v>13</v>
      </c>
      <c r="C12" s="71" t="s">
        <v>200</v>
      </c>
      <c r="D12" s="72"/>
      <c r="E12" s="72"/>
      <c r="F12" s="72"/>
      <c r="G12" s="72"/>
      <c r="H12" s="72"/>
      <c r="I12" s="73"/>
      <c r="J12" s="74" t="s">
        <v>25</v>
      </c>
      <c r="K12" s="74"/>
      <c r="L12" s="74"/>
      <c r="M12" s="74"/>
    </row>
    <row r="13" spans="1:13" ht="29.25" customHeight="1">
      <c r="A13" s="14">
        <f t="shared" ref="A13:A18" si="0">A12+1</f>
        <v>41989</v>
      </c>
      <c r="B13" s="15" t="s">
        <v>14</v>
      </c>
      <c r="C13" s="71" t="s">
        <v>201</v>
      </c>
      <c r="D13" s="72"/>
      <c r="E13" s="72"/>
      <c r="F13" s="72"/>
      <c r="G13" s="72"/>
      <c r="H13" s="72"/>
      <c r="I13" s="73"/>
      <c r="J13" s="74" t="s">
        <v>25</v>
      </c>
      <c r="K13" s="74"/>
      <c r="L13" s="74"/>
      <c r="M13" s="74"/>
    </row>
    <row r="14" spans="1:13" ht="32.25" customHeight="1">
      <c r="A14" s="14">
        <f t="shared" si="0"/>
        <v>41990</v>
      </c>
      <c r="B14" s="15" t="s">
        <v>15</v>
      </c>
      <c r="C14" s="71" t="s">
        <v>202</v>
      </c>
      <c r="D14" s="72"/>
      <c r="E14" s="72"/>
      <c r="F14" s="72"/>
      <c r="G14" s="72"/>
      <c r="H14" s="72"/>
      <c r="I14" s="73"/>
      <c r="J14" s="74" t="s">
        <v>25</v>
      </c>
      <c r="K14" s="74"/>
      <c r="L14" s="74"/>
      <c r="M14" s="74"/>
    </row>
    <row r="15" spans="1:13" ht="39" customHeight="1">
      <c r="A15" s="14">
        <f t="shared" si="0"/>
        <v>41991</v>
      </c>
      <c r="B15" s="15" t="s">
        <v>16</v>
      </c>
      <c r="C15" s="71" t="s">
        <v>203</v>
      </c>
      <c r="D15" s="72"/>
      <c r="E15" s="72"/>
      <c r="F15" s="72"/>
      <c r="G15" s="72"/>
      <c r="H15" s="72"/>
      <c r="I15" s="73"/>
      <c r="J15" s="74" t="s">
        <v>205</v>
      </c>
      <c r="K15" s="74"/>
      <c r="L15" s="74"/>
      <c r="M15" s="74"/>
    </row>
    <row r="16" spans="1:13" ht="39" customHeight="1">
      <c r="A16" s="14">
        <f t="shared" si="0"/>
        <v>41992</v>
      </c>
      <c r="B16" s="15" t="s">
        <v>17</v>
      </c>
      <c r="C16" s="71" t="s">
        <v>207</v>
      </c>
      <c r="D16" s="72"/>
      <c r="E16" s="72"/>
      <c r="F16" s="72"/>
      <c r="G16" s="72"/>
      <c r="H16" s="72"/>
      <c r="I16" s="73"/>
      <c r="J16" s="74" t="s">
        <v>204</v>
      </c>
      <c r="K16" s="74"/>
      <c r="L16" s="74"/>
      <c r="M16" s="74"/>
    </row>
    <row r="17" spans="1:13" ht="33.75" customHeight="1">
      <c r="A17" s="14">
        <f t="shared" si="0"/>
        <v>41993</v>
      </c>
      <c r="B17" s="15" t="s">
        <v>18</v>
      </c>
      <c r="C17" s="71"/>
      <c r="D17" s="72"/>
      <c r="E17" s="72"/>
      <c r="F17" s="72"/>
      <c r="G17" s="72"/>
      <c r="H17" s="72"/>
      <c r="I17" s="73"/>
      <c r="J17" s="74"/>
      <c r="K17" s="74"/>
      <c r="L17" s="74"/>
      <c r="M17" s="74"/>
    </row>
    <row r="18" spans="1:13" ht="36.75" customHeight="1">
      <c r="A18" s="14">
        <f t="shared" si="0"/>
        <v>41994</v>
      </c>
      <c r="B18" s="15" t="s">
        <v>19</v>
      </c>
      <c r="C18" s="71"/>
      <c r="D18" s="72"/>
      <c r="E18" s="72"/>
      <c r="F18" s="72"/>
      <c r="G18" s="72"/>
      <c r="H18" s="72"/>
      <c r="I18" s="73"/>
      <c r="J18" s="74"/>
      <c r="K18" s="74"/>
      <c r="L18" s="74"/>
      <c r="M18" s="74"/>
    </row>
    <row r="19" spans="1:13" ht="18.75">
      <c r="A19" s="81" t="s">
        <v>20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s="11" customFormat="1" ht="18.75">
      <c r="A20" s="70" t="s">
        <v>5</v>
      </c>
      <c r="B20" s="70"/>
      <c r="C20" s="70"/>
      <c r="D20" s="70" t="s">
        <v>21</v>
      </c>
      <c r="E20" s="70"/>
      <c r="F20" s="70"/>
      <c r="G20" s="70"/>
      <c r="H20" s="70"/>
      <c r="I20" s="70"/>
      <c r="J20" s="75" t="s">
        <v>37</v>
      </c>
      <c r="K20" s="76"/>
      <c r="L20" s="76"/>
      <c r="M20" s="77"/>
    </row>
    <row r="21" spans="1:13" ht="18.75" customHeight="1">
      <c r="A21" s="49" t="s">
        <v>23</v>
      </c>
      <c r="B21" s="50"/>
      <c r="C21" s="51"/>
      <c r="D21" s="61" t="s">
        <v>206</v>
      </c>
      <c r="E21" s="62"/>
      <c r="F21" s="62"/>
      <c r="G21" s="62"/>
      <c r="H21" s="62"/>
      <c r="I21" s="63"/>
      <c r="J21" s="58"/>
      <c r="K21" s="59"/>
      <c r="L21" s="59"/>
      <c r="M21" s="60"/>
    </row>
    <row r="22" spans="1:13" ht="20.25" customHeight="1">
      <c r="A22" s="52"/>
      <c r="B22" s="53"/>
      <c r="C22" s="54"/>
      <c r="D22" s="64"/>
      <c r="E22" s="65"/>
      <c r="F22" s="65"/>
      <c r="G22" s="65"/>
      <c r="H22" s="65"/>
      <c r="I22" s="66"/>
      <c r="J22" s="58"/>
      <c r="K22" s="59"/>
      <c r="L22" s="59"/>
      <c r="M22" s="60"/>
    </row>
    <row r="23" spans="1:13" ht="18" customHeight="1">
      <c r="A23" s="52"/>
      <c r="B23" s="53"/>
      <c r="C23" s="54"/>
      <c r="D23" s="64"/>
      <c r="E23" s="65"/>
      <c r="F23" s="65"/>
      <c r="G23" s="65"/>
      <c r="H23" s="65"/>
      <c r="I23" s="66"/>
      <c r="J23" s="58"/>
      <c r="K23" s="59"/>
      <c r="L23" s="59"/>
      <c r="M23" s="60"/>
    </row>
    <row r="24" spans="1:13" ht="21.75" customHeight="1">
      <c r="A24" s="52"/>
      <c r="B24" s="53"/>
      <c r="C24" s="54"/>
      <c r="D24" s="64"/>
      <c r="E24" s="65"/>
      <c r="F24" s="65"/>
      <c r="G24" s="65"/>
      <c r="H24" s="65"/>
      <c r="I24" s="66"/>
      <c r="J24" s="58"/>
      <c r="K24" s="59"/>
      <c r="L24" s="59"/>
      <c r="M24" s="60"/>
    </row>
    <row r="25" spans="1:13" ht="20.25" customHeight="1">
      <c r="A25" s="52"/>
      <c r="B25" s="53"/>
      <c r="C25" s="54"/>
      <c r="D25" s="64"/>
      <c r="E25" s="65"/>
      <c r="F25" s="65"/>
      <c r="G25" s="65"/>
      <c r="H25" s="65"/>
      <c r="I25" s="66"/>
      <c r="J25" s="58"/>
      <c r="K25" s="59"/>
      <c r="L25" s="59"/>
      <c r="M25" s="60"/>
    </row>
    <row r="26" spans="1:13" ht="21" customHeight="1">
      <c r="A26" s="55"/>
      <c r="B26" s="56"/>
      <c r="C26" s="57"/>
      <c r="D26" s="67"/>
      <c r="E26" s="68"/>
      <c r="F26" s="68"/>
      <c r="G26" s="68"/>
      <c r="H26" s="68"/>
      <c r="I26" s="69"/>
      <c r="J26" s="58"/>
      <c r="K26" s="59"/>
      <c r="L26" s="59"/>
      <c r="M26" s="60"/>
    </row>
  </sheetData>
  <mergeCells count="53">
    <mergeCell ref="A21:C26"/>
    <mergeCell ref="D21:I26"/>
    <mergeCell ref="J21:M21"/>
    <mergeCell ref="J22:M22"/>
    <mergeCell ref="J23:M23"/>
    <mergeCell ref="J24:M24"/>
    <mergeCell ref="J25:M25"/>
    <mergeCell ref="J26:M26"/>
    <mergeCell ref="A20:C20"/>
    <mergeCell ref="D20:I20"/>
    <mergeCell ref="J20:M20"/>
    <mergeCell ref="C14:I14"/>
    <mergeCell ref="J14:M14"/>
    <mergeCell ref="C15:I15"/>
    <mergeCell ref="J15:M15"/>
    <mergeCell ref="C16:I16"/>
    <mergeCell ref="J16:M16"/>
    <mergeCell ref="C17:I17"/>
    <mergeCell ref="J17:M17"/>
    <mergeCell ref="C18:I18"/>
    <mergeCell ref="J18:M18"/>
    <mergeCell ref="A19:M19"/>
    <mergeCell ref="C13:I13"/>
    <mergeCell ref="J13:M13"/>
    <mergeCell ref="A8:C8"/>
    <mergeCell ref="D8:I8"/>
    <mergeCell ref="J8:M8"/>
    <mergeCell ref="A9:C9"/>
    <mergeCell ref="D9:I9"/>
    <mergeCell ref="J9:M9"/>
    <mergeCell ref="A10:M10"/>
    <mergeCell ref="C11:I11"/>
    <mergeCell ref="J11:M11"/>
    <mergeCell ref="C12:I12"/>
    <mergeCell ref="J12:M12"/>
    <mergeCell ref="A6:C6"/>
    <mergeCell ref="D6:I6"/>
    <mergeCell ref="J6:M6"/>
    <mergeCell ref="A7:C7"/>
    <mergeCell ref="D7:I7"/>
    <mergeCell ref="J7:M7"/>
    <mergeCell ref="A4:C4"/>
    <mergeCell ref="D4:I4"/>
    <mergeCell ref="J4:M4"/>
    <mergeCell ref="A5:C5"/>
    <mergeCell ref="D5:I5"/>
    <mergeCell ref="J5:M5"/>
    <mergeCell ref="A1:B1"/>
    <mergeCell ref="H1:I1"/>
    <mergeCell ref="A2:M2"/>
    <mergeCell ref="A3:C3"/>
    <mergeCell ref="D3:I3"/>
    <mergeCell ref="J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WO1</vt:lpstr>
      <vt:lpstr>W02</vt:lpstr>
      <vt:lpstr>WO3</vt:lpstr>
      <vt:lpstr>WO4</vt:lpstr>
      <vt:lpstr>WO5</vt:lpstr>
      <vt:lpstr>WO6</vt:lpstr>
      <vt:lpstr>WO7</vt:lpstr>
      <vt:lpstr>WO8</vt:lpstr>
      <vt:lpstr>WO9</vt:lpstr>
      <vt:lpstr>WO10</vt:lpstr>
      <vt:lpstr>WO11</vt:lpstr>
      <vt:lpstr>WO12</vt:lpstr>
      <vt:lpstr>WO13</vt:lpstr>
      <vt:lpstr>WO14</vt:lpstr>
      <vt:lpstr>WO15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2014-12-19T09:36:06Z</dcterms:modified>
</cp:coreProperties>
</file>