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tari-university\src\cryptography\bulletproofs-and-mimblewimble\sources\"/>
    </mc:Choice>
  </mc:AlternateContent>
  <xr:revisionPtr revIDLastSave="0" documentId="13_ncr:1_{1583B009-188F-4955-B9BD-B30D3C5F69E4}" xr6:coauthVersionLast="28" xr6:coauthVersionMax="28" xr10:uidLastSave="{00000000-0000-0000-0000-000000000000}"/>
  <bookViews>
    <workbookView xWindow="3840" yWindow="0" windowWidth="19020" windowHeight="17295" xr2:uid="{00000000-000D-0000-FFFF-FFFF00000000}"/>
  </bookViews>
  <sheets>
    <sheet name="Sheet1" sheetId="2" r:id="rId1"/>
    <sheet name="xmr" sheetId="1" r:id="rId2"/>
  </sheets>
  <definedNames>
    <definedName name="ExternalData_1" localSheetId="0" hidden="1">Sheet1!$A$1:$M$92</definedName>
  </definedNames>
  <calcPr calcId="171027"/>
</workbook>
</file>

<file path=xl/calcChain.xml><?xml version="1.0" encoding="utf-8"?>
<calcChain xmlns="http://schemas.openxmlformats.org/spreadsheetml/2006/main">
  <c r="Q51" i="2" l="1"/>
  <c r="R51" i="2" s="1"/>
  <c r="R50" i="2" s="1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2" i="2"/>
  <c r="P51" i="2" l="1"/>
  <c r="P50" i="2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xmr" description="Connection to the 'xmr' query in the workbook." type="5" refreshedVersion="6" background="1" saveData="1">
    <dbPr connection="Provider=Microsoft.Mashup.OleDb.1;Data Source=$Workbook$;Location=xmr;Extended Properties=&quot;&quot;" command="SELECT * FROM [xmr]"/>
  </connection>
</connections>
</file>

<file path=xl/sharedStrings.xml><?xml version="1.0" encoding="utf-8"?>
<sst xmlns="http://schemas.openxmlformats.org/spreadsheetml/2006/main" count="1976" uniqueCount="1975">
  <si>
    <t>date,txCount,marketcap(USD),price(USD),exchangeVolume(USD),fees,generatedCoins,activeAddresses,medianFee,averageDifficulty,paymentCount,blockCount,blockSize</t>
  </si>
  <si>
    <t>2014-04-18,4,,,,4.458444e-06,15562.5089059,42,1e-06,56163.1423729,24,885,332259</t>
  </si>
  <si>
    <t>2014-04-19,11,,,,1.4336883e-05,23801.3951725,376,1e-06,69769.4033923,63,1356,641393</t>
  </si>
  <si>
    <t>2014-04-20,4,,,,4.18468e-06,28784.4066141,221,1.031781e-06,84092.5301645,31,1641,659774</t>
  </si>
  <si>
    <t>2014-04-21,30,,,,3.1e-05,28704.210263,459,1e-06,117482.115314,161,1639,636743</t>
  </si>
  <si>
    <t>2014-04-22,52,,,,6.5767774e-05,25691.3900291,1421,1.0629755e-06,238052.536054,296,1470,679633</t>
  </si>
  <si>
    <t>2014-04-23,31,,,,4.0771005e-05,26319.9130692,2854,1e-06,255662.599072,161,1509,854872</t>
  </si>
  <si>
    <t>2014-04-24,12,,,,1.6241643e-05,25198.1871295,630,1.1127085e-06,273815.853979,84,1445,600547</t>
  </si>
  <si>
    <t>2014-04-25,79,,,,9.2618908e-05,24884.4868379,5959,1e-06,302515.096618,515,1449,1928254</t>
  </si>
  <si>
    <t>2014-04-26,21,,,,2.9074567e-05,26758.3248003,3449,1.423198e-06,332938.176623,134,1540,920395</t>
  </si>
  <si>
    <t>2014-04-27,61,,,,7.4111529e-05,26382.7361275,6954,1e-06,424868.539465,401,1533,1849742</t>
  </si>
  <si>
    <t>2014-04-28,184,,,,0.000216570374,24336.6838258,14029,1e-06,521936.945139,1146,1440,4212750</t>
  </si>
  <si>
    <t>2014-04-29,62,,,,6.6502016e-05,26118.1745457,3432,1e-06,631001.997372,415,1522,1862334</t>
  </si>
  <si>
    <t>2014-04-30,39,,,,4.4881118e-05,24407.160069,2282,1e-06,603804.636492,277,1414,814140</t>
  </si>
  <si>
    <t>2014-05-01,31,,,,4.1641844e-05,24914.672919,3658,1.179078e-06,653168.906574,186,1445,926068</t>
  </si>
  <si>
    <t>2014-05-02,58,,,,7.2584789e-05,25829.4261746,8244,1.0392415e-06,685280.300597,396,1507,1451275</t>
  </si>
  <si>
    <t>2014-05-03,50,,,,6.3421411e-05,26972.8569803,5732,1e-06,984977.912214,318,1572,1227309</t>
  </si>
  <si>
    <t>2014-05-04,124,,,,0.000145804741,26604.3648314,10728,1e-06,1232411.89247,812,1581,3363456</t>
  </si>
  <si>
    <t>2014-05-05,93,,,,0.000120088801,27695.3819505,11502,1.108276e-06,2129424.23569,630,1625,2236580</t>
  </si>
  <si>
    <t>2014-05-06,181,,,,0.000215076687,29218.9546337,17653,1e-06,3528827.63788,1208,1737,3986191</t>
  </si>
  <si>
    <t>2014-05-07,52,,,,6.6404248e-05,21600.9221066,7443,1.1286455e-06,7793570.86085,362,1272,1530329</t>
  </si>
  <si>
    <t>2014-05-08,27,,,,3.4487867e-05,25209.1352227,2705,1.006106e-06,5896073.68585,175,1477,918663</t>
  </si>
  <si>
    <t>2014-05-09,182,,,,0.000250752187,25923.6843732,17875,1.331354e-06,7012152.68088,1184,1548,2555204</t>
  </si>
  <si>
    <t>2014-05-10,144,,,,0.000197527155,25377.057812,11517,1.344174e-06,8317205.65847,965,1505,2068910</t>
  </si>
  <si>
    <t>2014-05-11,134,,,,0.000185351031,24454.0394319,15635,1.310285e-06,10448040.6749,867,1458,2728369</t>
  </si>
  <si>
    <t>2014-05-12,281,,,,0.000379837223,23880.5763741,46312,1.280109e-06,10550651.5975,1747,1436,5515018</t>
  </si>
  <si>
    <t>2014-05-13,137,,,,0.000169998825,26342.7693006,12263,1e-06,11670863.082,915,1573,2520551</t>
  </si>
  <si>
    <t>2014-05-14,104,,,,0.000136227647,25184.1022096,7827,1.171653e-06,17186615.6756,711,1495,1642226</t>
  </si>
  <si>
    <t>2014-05-15,121,,,,0.000151437244,23833.9730096,12614,1.042706e-06,16816771.9867,777,1431,2524727</t>
  </si>
  <si>
    <t>2014-05-16,117,,,,0.000146496221,27769.1173868,13441,1.026486e-06,23279618.1983,828,1664,2329739</t>
  </si>
  <si>
    <t>2014-05-17,225,,,,0.000579485114,25057.2646576,13480,1e-06,36316493.7263,2739,1520,3415261</t>
  </si>
  <si>
    <t>2014-05-18,114,,,,0.0003021997,23455.7536221,13030,1.268066e-06,41926663.1115,5313,1399,1558154</t>
  </si>
  <si>
    <t>2014-05-19,488,,,,0.000646562581,25285.8793307,46147,1.2340925e-06,45051814.1228,10364,1547,6339589</t>
  </si>
  <si>
    <t>2014-05-20,460,,,,0.000714106807,27634.2920977,42314,1.2554115e-06,78873633.7189,20265,1672,4557540</t>
  </si>
  <si>
    <t>2014-05-21,347,2134331.63125,2.47,246540.0,0.000468826264,23625.7903198,48255,1.289769e-06,104812428.629,30693,1430,4089846</t>
  </si>
  <si>
    <t>2014-05-22,477,1404960.34286,1.59,132918.0,0.000657220138,22666.1091519,101585,1.330447e-06,97759566.8894,77897,1401,6838373</t>
  </si>
  <si>
    <t>2014-05-23,661,1864516.55405,2.05,266852.0,0.000911483436,23167.7956052,118412,1.333303e-06,99181359.6247,78276,1447,8499038</t>
  </si>
  <si>
    <t>2014-05-24,1026,2727957.12432,2.92,248028.0,0.002842246267,24975.8373414,167516,1.2798e-06,130468591.315,117383,1599,12588343</t>
  </si>
  <si>
    <t>2014-05-25,1486,3851302.40764,4.04,283545.0,0.002369143303,20133.313716,162895,1.1727075e-06,145871208.534,102566,1362,13957477</t>
  </si>
  <si>
    <t>2014-05-26,1985,3141241.1457,3.22,220148.0,0.014979522317,21236.7283498,273991,1e-06,140766538.174,203749,1490,17545340</t>
  </si>
  <si>
    <t>2014-05-27,2084,3016037.32127,3.03,97603.0,3.04746212718,21302.6208872,246233,1.1720355e-06,164342431.021,149162,1511,18136422</t>
  </si>
  <si>
    <t>2014-05-28,1341,2284719.0837,2.24,177716.0,4.99131557173,24305.3341399,117810,0.005151329006,209742783.114,70700,1531,8688239</t>
  </si>
  <si>
    <t>2014-05-29,1862,2292417.21429,2.21,109157.0,6.11866208503,20042.8486729,112694,0.005000172716,210795340.141,65294,1290,8238290</t>
  </si>
  <si>
    <t>2014-05-30,1396,1784401.83439,1.68,119296.0,5.73523327804,23352.4411997,96809,0.005068195348,162978948.527,59201,1430,7552070</t>
  </si>
  <si>
    <t>2014-05-31,1071,1721373.35052,1.58,117399.0,5.12380070104,26268.4725099,103182,0.00546,185088636.47,54882,1607,7823659</t>
  </si>
  <si>
    <t>2014-06-01,1150,2156810.6092,1.94,130602.0,5.49229620917,23103.3780211,102051,0.005473742726,261133131.137,62008,1439,7900506</t>
  </si>
  <si>
    <t>2014-06-02,1493,1998471.86127,1.76,47672.0,8.26006948906,22811.0128622,95086,0.00564,226714411.824,63189,1387,6227820</t>
  </si>
  <si>
    <t>2014-06-03,2084,2006426.21244,1.73,91332.0,11.752766976,23083.0253993,124655,0.00567,234513962.49,73704,1432,9741537</t>
  </si>
  <si>
    <t>2014-06-04,2256,2278234.9116,1.93,51886.0,13.0910605947,24583.6422659,140202,0.0057211551095,228184448.288,89488,1519,10268772</t>
  </si>
  <si>
    <t>2014-06-05,2582,2036325.72538,1.7,49319.6666667,14.3678023443,21992.6395304,197591,0.00565,248133262.089,133997,1366,12405702</t>
  </si>
  <si>
    <t>2014-06-06,3056,1794416.53916,1.47,46753.3333333,16.7579042011,22828.0838587,251639,0.0056607176945,246171894.813,172909,1429,15496464</t>
  </si>
  <si>
    <t>2014-06-07,2156,1552507.35294,1.24,44187.0,12.4380620699,22557.924894,212294,0.005728560324,221904132.333,153474,1413,12953851</t>
  </si>
  <si>
    <t>2014-06-08,2434,1727213.19403,1.36,40634.0,13.6288046815,22983.8943081,230961,0.0056775378445,228051232.656,168058,1431,13585434</t>
  </si>
  <si>
    <t>2014-06-09,2661,1729629.125,1.33,56500.0,14.5268217814,22759.2689002,284362,0.0057,215808429.351,202384,1434,16822499</t>
  </si>
  <si>
    <t>2014-06-10,2927,1951567.3526,1.48,182599.0,15.9074534792,25117.2696697,291204,0.005668804446,238279836.089,189425,1581,19002693</t>
  </si>
  <si>
    <t>2014-06-11,3051,2311988.96296,1.72,85735.0,18.7265404235,20798.1266404,228188,0.00578,284750265.384,151648,1329,14551692</t>
  </si>
  <si>
    <t>2014-06-12,4588,2207654.06897,1.62,108619.0,28.9363683172,23517.4805809,342884,0.005808634478,275264767.224,238799,1509,20598164</t>
  </si>
  <si>
    <t>2014-06-13,5478,2298636.48438,1.65,84237.0,34.6814071043,23229.9815291,415863,0.0058,309330885.825,290600,1478,24872417</t>
  </si>
  <si>
    <t>2014-06-14,5432,2731793.75641,1.93,276919.0,42.229096636,24260.1101317,430558,0.0058287440395,350543883.739,256248,1522,29012454</t>
  </si>
  <si>
    <t>2014-06-15,5401,3332251.36059,2.32,150652.0,36.4432868527,21016.3751769,440508,0.005809251016,398915299.589,281816,1315,28510530</t>
  </si>
  <si>
    <t>2014-06-16,4876,3976294.44025,2.72,438776.0,38.0330704794,24372.7039544,368398,0.0058031672625,390814585.357,175806,1537,29876645</t>
  </si>
  <si>
    <t>2014-06-17,4042,4669672.81915,3.15,228445.0,27.7641348516,22836.0138496,226198,0.00583,405606844.855,108719,1430,17587359</t>
  </si>
  <si>
    <t>2014-06-18,3776,4367192.1147,2.9,183102.0,78.4720280595,23229.4112528,196332,0.00588,465032184.952,110220,1448,13802835</t>
  </si>
  <si>
    <t>2014-06-19,4074,4256243.0607,2.78,283962.0,29.0746418786,24146.9484528,237057,0.00586,477430973.54,123300,1507,17445640</t>
  </si>
  <si>
    <t>2014-06-20,2658,4924921.03728,3.17,543764.0,17.7255789772,23271.114609,192028,0.005839641553,520939071.808,91139,1455,14982189</t>
  </si>
  <si>
    <t>2014-06-21,3499,6830610.43513,4.33,723077.0,23.5780405833,24028.4003651,270325,0.005849368197,641327458.483,136443,1513,19965454</t>
  </si>
  <si>
    <t>2014-06-22,2780,7970003.44828,4.98,491984.0,18.6350149803,24286.1726563,202286,0.005860018494,719963244.336,113783,1521,14251854</t>
  </si>
  <si>
    <t>2014-06-23,3048,6952663.20603,4.28,433301.0,21.5535874165,22037.98903,182344,0.0059010904805,773134891.318,52216,1396,16390408</t>
  </si>
  <si>
    <t>2014-06-24,2742,6466871.31402,3.93,150995.0,18.8722521046,22458.0608413,148651,0.0058060070705,768620059.407,57409,1414,12471795</t>
  </si>
  <si>
    <t>2014-06-25,2403,5381236.21534,3.23,217183.0,16.5202398797,22474.351194,106860,0.005748858936,686916914.694,45120,1407,9070042</t>
  </si>
  <si>
    <t>2014-06-26,2319,5557149.64706,3.28,117740.0,15.8871040847,23332.8999567,108559,0.005735541296,743510913.245,43555,1464,9139093</t>
  </si>
  <si>
    <t>2014-06-27,2088,5108987.85455,2.98,250643.0,14.4711031793,23130.2059741,94736,0.00574069037,720773934.273,37615,1452,8017650</t>
  </si>
  <si>
    <t>2014-06-28,1791,4037616.09412,2.32,184970.0,12.5184184397,22606.8779905,77570,0.005776685388,742852110.337,33942,1420,6571560</t>
  </si>
  <si>
    <t>2014-06-29,1846,4498227.1063,2.55,138511.0,12.9273213892,23359.3334787,78138,0.005786850171,783624507.616,35013,1469,6429941</t>
  </si>
  <si>
    <t>2014-06-30,1998,4558004.64,2.55,124575.0,13.9085087608,23124.908641,89291,0.0058214479635,765112535.933,35357,1458,7667558</t>
  </si>
  <si>
    <t>2014-07-01,1901,4528100.88085,2.51,98540.0,13.4070319597,23221.5835703,76938,0.005824709226,838708786.346,34901,1464,6354083</t>
  </si>
  <si>
    <t>2014-07-02,1774,4285551.97403,2.34,101095.0,13.0075882067,22222.8646463,74434,0.0059611356745,842806485.245,30015,1404,6367098</t>
  </si>
  <si>
    <t>2014-07-03,1878,4285150.625,2.31,168532.0,13.4667565078,22959.3782048,80783,0.0058639572135,818971509.964,27091,1454,7222002</t>
  </si>
  <si>
    <t>2014-07-04,1788,4959604.0,2.64,148555.0,12.8828723349,22981.9611962,73162,0.00589533176,845340848.788,32842,1455,6003675</t>
  </si>
  <si>
    <t>2014-07-05,1618,5011849.74899,2.64,68525.0,11.3624746243,23276.0867187,66333,0.005826833024,876066657.904,33042,1475,5270615</t>
  </si>
  <si>
    <t>2014-07-06,1678,4740259.33333,2.47,77663.0,12.0309150718,22160.7549783,72733,0.005879962593,926640219.173,33080,1407,6108269</t>
  </si>
  <si>
    <t>2014-07-07,1915,4662044.62312,2.4,111370.0,13.490081883,22060.1749323,75250,0.005770336652,886561208.767,33036,1404,6257240</t>
  </si>
  <si>
    <t>2014-07-08,1850,3891070.7234,1.98,94993.0,13.4032729874,22466.6808283,75523,0.005970153321,789119597.591,32126,1431,6313823</t>
  </si>
  <si>
    <t>2014-07-09,1671,4569722.38806,2.3,69554.0,12.2189901923,22490.1743311,71088,0.005950043479,763382167.126,32517,1434,5972573</t>
  </si>
  <si>
    <t>2014-07-10,1570,4086370.66667,2.03,89099.0,11.978254204,22602.0223528,66885,0.006759757022,768189204.65,29624,1443,5893803</t>
  </si>
  <si>
    <t>2014-07-11,1760,3791441.6648,1.86,116666.0,13.5578125046,22269.1929844,73072,0.007,789385281.044,30201,1424,6487654</t>
  </si>
  <si>
    <t>2014-07-12,1401,3682683.91908,1.79,65375.0,10.5564899792,22542.0636534,61977,0.006632915073,745362919.776,28447,1444,5476795</t>
  </si>
  <si>
    <t>2014-07-13,1754,3591521.55866,1.73,122049.0,43.4980759273,22307.8001229,80564,0.0069338485255,686783840.528,29576,1432,7408735</t>
  </si>
  <si>
    <t>2014-07-14,1538,3760348.40609,1.79,100284.0,12.0332185528,22140.7851207,62634,0.0070918651645,781050948.247,25446,1421,5738369</t>
  </si>
  <si>
    <t>2014-07-15,1950,4142720.47393,1.95,136205.0,14.1013223231,22401.8978135,79138,0.005971368855,748982297.391,31004,1445,7043621</t>
  </si>
  <si>
    <t>2014-07-16,2417,4627614.28782,2.16,353430.0,17.6828179812,23117.7433792,100734,0.00597,784395301.958,32773,1492,9270768</t>
  </si>
  <si>
    <t>2014-07-17,2603,5873154.74161,2.71,503684.0,35.1844373621,22873.2402981,116602,0.00641395583,950100807.288,30789,1479,11406283</t>
  </si>
  <si>
    <t>2014-07-18,2186,6649913.24427,3.03,348336.0,16.7211191092,22308.8843461,90022,0.0067872353825,1036151200.82,31607,1442,8228166</t>
  </si>
  <si>
    <t>2014-07-19,1905,5729589.90625,2.59,169471.0,14.3554641277,22320.7582175,72419,0.006567200883,1000135574.89,30043,1444,6566869</t>
  </si>
  <si>
    <t>2014-07-20,1944,6444453.35361,2.88,116853.0,14.6611443978,22368.5491669,72047,0.006819471637,1032915790.68,35087,1448,6267278</t>
  </si>
  <si>
    <t>2014-07-21,2153,6018323.43689,2.67,243140.0,33.5550561734,21916.329018,84688,0.00700640898,1037119925.79,32907,1421,7802705</t>
  </si>
  <si>
    <t>2014-07-22,2105,7046815.49062,3.09,262049.0,16.0822591563,22393.2545559,80747,0.007,1061550105.31,33707,1454,7157456</t>
  </si>
  <si>
    <t>2014-07-23,2243,7379121.9244,3.2,274946.0,17.2360039999,22555.1377958,79879,0.007,1072157256.64,36536,1466,6976149</t>
  </si>
  <si>
    <t>2014-07-24,2101,6795733.32203,2.92,292547.0,20.6666928179,21561.1417205,68203,0.008539252416,1092637808.54,29648,1403,6202514</t>
  </si>
  <si>
    <t>2014-07-25,2156,5571208.84871,2.37,182887.0,19.7956370068,22395.7046388,73152,0.006,1129645039.73,35221,1460,6403607</t>
  </si>
  <si>
    <t>2014-07-26,1958,6401955.57252,2.7,125320.0,14.5046811156,22185.3021602,67073,0.0062710900005,1121603357.57,33137,1447,5822781</t>
  </si>
  <si>
    <t>2014-07-27,2008,6266079.33333,2.62,111827.0,21.3691116854,21765.8689681,72049,0.005986055,1173566772.3,34325,1423,6247614</t>
  </si>
  <si>
    <t>2014-07-28,2138,6144098.44444,2.55,141903.0,20.6117982505,21998.4230612,78114,0.00612769849,1134655145.5,38095,1440,6651505</t>
  </si>
  <si>
    <t>2014-07-29,2492,6566214.50382,2.7,272756.0,18.3715373166,22311.2672659,97982,0.006073545,1192188038.32,41215,1463,8467173</t>
  </si>
  <si>
    <t>2014-07-30,2222,6428669.24409,2.62,79830.0,16.3421950902,21544.4155287,85788,0.006296279605,1163816563.47,39687,1414,7282089</t>
  </si>
  <si>
    <t>2014-07-31,2118,6250562.54118,2.52,111065.0,23.1058384084,22513.067184,91272,0.007,1182148559.27,41374,1480,7797804</t>
  </si>
  <si>
    <t>2014-08-01,1822,6420979.44195,2.57,145177.0,15.6092475231,21707.0029307,84833,0.0066901234035,1223903094.07,32816,1430,7598177</t>
  </si>
  <si>
    <t>2014-08-02,1667,6728208.828,2.67,101031.0,12.3562552979,21396.6773954,69461,0.006581220001,1213657321.77,36125,1410,5874517</t>
  </si>
  <si>
    <t>2014-08-03,1687,6361597.45763,2.5,144327.0,12.0901329469,21796.5719799,74375,0.006,1205582931.09,37492,1438,6525566</t>
  </si>
  <si>
    <t>2014-08-04,1944,6040084.199,2.36,234647.0,14.4056092076,21605.0007662,82966,0.0064186311055,1233773547.24,35281,1429,7805185</t>
  </si>
  <si>
    <t>2014-08-05,1560,5208263.38605,2.01,94391.0,11.4172475052,21708.9292382,63494,0.0064341459435,1150835218.87,32408,1436,5691086</t>
  </si>
  <si>
    <t>2014-08-06,1919,5739851.23288,2.2,76411.0,14.081955242,21920.0957104,72768,0.00622636638,1176723816.82,36224,1455,8813240</t>
  </si>
  <si>
    <t>2014-08-07,1525,5764010.41121,2.19,88304.0,11.1140087571,20980.3193436,68560,0.00625838,1172599157.82,33269,1392,5997034</t>
  </si>
  <si>
    <t>2014-08-08,1614,5672136.75229,2.14,87502.0,12.0143789458,22056.342242,71013,0.00624204,1207752796.85,32461,1466,6506076</t>
  </si>
  <si>
    <t>2014-08-09,1645,5808878.16667,2.17,72351.0,12.0564881604,22092.306792,75798,0.00646631,1225309048.97,35606,1471,6875186</t>
  </si>
  <si>
    <t>2014-08-10,1533,5511228.95631,2.05,80847.0,11.4025436325,19784.4736542,64415,0.00672614,1210039796.28,32416,1318,5660562</t>
  </si>
  <si>
    <t>2014-08-11,1953,5539437.57692,2.04,132234.0,14.6848290256,22839.528948,81513,0.00671284,1158260547.23,39256,1524,7330892</t>
  </si>
  <si>
    <t>2014-08-12,1905,5683115.36,2.08,114580.0,13.9997443274,21243.1169961,89618,0.006,1203764542.5,37955,1422,8426863</t>
  </si>
  <si>
    <t>2014-08-13,1695,5515337.89474,2.0,89506.0,12.6548421699,21769.0594774,68095,0.0067213,1232851977.76,34292,1457,7108207</t>
  </si>
  <si>
    <t>2014-08-14,1961,5298522.31818,1.91,99815.0,15.0224181261,20445.1809575,99395,0.007499370001,1167846070.25,32894,1372,10368293</t>
  </si>
  <si>
    <t>2014-08-15,1641,4932844.59119,1.78,182760.0,21.5679678959,21791.436815,69718,0.006976133547,1172411565.7,34128,1463,7006013</t>
  </si>
  <si>
    <t>2014-08-16,1589,4419339.4125,1.59,82703.0,14.4814740114,21133.3937066,64896,0.006,1138429079.79,33602,1419,6081296</t>
  </si>
  <si>
    <t>2014-08-17,1597,4430267.39726,1.6,72244.0,11.674949402,20891.3956075,68759,0.006569410002,1132035657.09,34176,1405,6229483</t>
  </si>
  <si>
    <t>2014-08-18,1787,4068713.64828,1.47,108222.0,14.2536853367,21660.2223114,76374,0.00633103,1092350728.76,34085,1460,7432355</t>
  </si>
  <si>
    <t>2014-08-19,1804,4194593.39394,1.45,98273.0,13.9344701012,21086.9689718,73108,0.0065085099995,1083945168.99,36875,1422,6944864</t>
  </si>
  <si>
    <t>2014-08-20,2354,4831957.93443,1.66,286655.0,17.104539395,21121.3653784,103912,0.006,1060826317.68,38450,1430,10215174</t>
  </si>
  <si>
    <t>2014-08-21,1855,5375805.67033,1.84,141302.0,13.8210790595,21788.1641269,81513,0.007,1112316059.86,36411,1474,7743435</t>
  </si>
  <si>
    <t>2014-08-22,1902,5374993.73034,1.82,118268.0,13.9955685159,21429.2969776,73204,0.0066382397135,1274296119.23,37358,1453,7031020</t>
  </si>
  <si>
    <t>2014-08-23,3255,5299144.57459,1.78,81316.0,28.4525327123,21058.8583175,81264,0.01,1276461408.12,42940,1437,21149443</t>
  </si>
  <si>
    <t>2014-08-24,2708,5407648.82051,1.81,113086.0,64.1080561262,21902.4251486,74308,0.01,1353449313.06,30497,1491,18108865</t>
  </si>
  <si>
    <t>2014-08-25,1688,5872208.12195,1.95,179315.0,100.773591565,20644.5457174,70306,0.01,1457372624.73,22208,1405,6864496</t>
  </si>
  <si>
    <t>2014-08-26,1308,6354471.35323,2.09,191411.0,98.9565618408,21358.0111903,51084,0.1,1407621070.8,20185,1454,4929985</t>
  </si>
  <si>
    <t>2014-08-27,1129,6142537.0,2.01,125364.0,80.8867727075,20292.747378,53643,0.1,1407077738.2,20767,1384,5444300</t>
  </si>
  <si>
    <t>2014-08-28,1294,6153448.86878,2.0,246829.0,90.9922060716,21532.2546613,54870,0.1,1405083599.42,20421,1471,5755556</t>
  </si>
  <si>
    <t>2014-08-29,1244,6746285.21267,2.18,219724.0,82.7221792855,21284.0968012,53650,0.01,1421908087.2,17970,1455,5270674</t>
  </si>
  <si>
    <t>2014-08-30,1330,6903564.4877,2.21,270668.0,97.7308463037,21341.5674965,57599,0.1,1533501577.78,20715,1461,5443069</t>
  </si>
  <si>
    <t>2014-08-31,1387,7631281.74194,2.43,308396.0,110.006216546,20028.0784093,68720,0.1,1549573822.41,23646,1374,6502455</t>
  </si>
  <si>
    <t>2014-09-01,1258,6853860.96569,2.17,268279.0,98.017996275,21031.0738006,52864,0.1,1415283589.37,25480,1443,4864805</t>
  </si>
  <si>
    <t>2014-09-02,1205,6508164.28571,2.05,218797.0,109.32002428,20600.6171744,59367,0.1,1405605276.12,25586,1416,5530211</t>
  </si>
  <si>
    <t>2014-09-03,2856,6248814.38424,1.95,153437.0,276.273549198,20369.1670444,229678,0.1001675,1393304227.3,131358,1415,25393355</t>
  </si>
  <si>
    <t>2014-09-04,1967,6531099.19512,2.03,186620.0,135.907381552,21126.9907213,118944,0.1,1280809444.97,63728,1458,13980444</t>
  </si>
  <si>
    <t>2014-09-05,893,6636922.62626,2.05,168193.0,88.2285513112,20900.6184592,43197,0.100008239999,1314644246.07,18233,1442,3971238</t>
  </si>
  <si>
    <t>2014-09-06,885,6452652.46154,1.98,120274.0,94.3216161013,20934.3082512,44671,0.101461526797,1435733673.53,22724,1446,3866066</t>
  </si>
  <si>
    <t>2014-09-07,888,6360445.81915,1.94,151671.0,98.9349232411,21386.7162433,44037,0.100861161126,1479217544.91,21353,1479,3847525</t>
  </si>
  <si>
    <t>2014-09-08,911,6225756.72727,1.88,158829.0,97.0608630743,19860.4713854,49474,0.10137914,1472550247.04,20674,1376,4529679</t>
  </si>
  <si>
    <t>2014-09-09,962,6240448.63277,1.88,129058.0,109.488180351,20654.8667162,46719,0.100852054396,1417321967.35,19605,1433,4261313</t>
  </si>
  <si>
    <t>2014-09-10,1158,5912186.34518,1.77,280005.0,126.088902465,20318.0811277,52179,0.100605386901,1361266226.31,23326,1411,4582813</t>
  </si>
  <si>
    <t>2014-09-11,1058,6643526.45361,1.97,173065.0,115.414244159,20567.2387074,47166,0.100467249997,1378232666.83,21528,1430,4164553</t>
  </si>
  <si>
    <t>2014-09-12,947,6563671.1383,1.94,166282.0,101.792890872,20913.9920949,45121,0.100663395448,1390775872.97,21421,1456,4056017</t>
  </si>
  <si>
    <t>2014-09-13,837,6410470.74595,1.88,156820.0,96.1184110329,20799.7275863,45723,0.104705519825,1532566430.05,22998,1450,3889614</t>
  </si>
  <si>
    <t>2014-09-14,804,6344948.04945,1.85,123269.0,95.8546857386,21156.8680595,41946,0.100317049508,1543447971.11,22314,1477,3566085</t>
  </si>
  <si>
    <t>2014-09-15,912,6266898.91579,1.82,132403.0,101.211411533,19652.5271825,46149,0.101381242938,1549332379.01,22102,1375,4466589</t>
  </si>
  <si>
    <t>2014-09-16,1090,6606951.57609,1.9,149855.0,119.88058194,20656.3542396,57408,0.100548056738,1430921426.71,23301,1447,5628902</t>
  </si>
  <si>
    <t>2014-09-17,1045,6412702.50847,1.84,291633.0,117.141526701,20041.5003465,59428,0.102070351799,1425123222.95,21289,1407,6307864</t>
  </si>
  <si>
    <t>2014-09-18,958,6105755.3121,1.74,253082.0,108.087748852,20202.0844377,53245,0.103629202131,1313155924.38,21085,1419,5467306</t>
  </si>
  <si>
    <t>2014-09-19,942,5560901.02069,1.57,171739.0,109.62516701,20653.7496569,47704,0.106654563433,1347147949.36,22649,1453,5063474</t>
  </si>
  <si>
    <t>2014-09-20,868,5119739.71654,1.44,362626.0,107.997911295,20657.9504964,40171,0.103170824088,1383747821.16,20901,1455,4312620</t>
  </si>
  <si>
    <t>2014-09-21,1118,4550686.0,1.27,239591.0,129.917764373,19527.5032667,66655,0.10199323096,1438714841.42,21609,1378,7129146</t>
  </si>
  <si>
    <t>2014-09-22,883,4565702.4127,1.27,137822.0,94.4190618422,19832.1678246,40227,0.1,1236418028.24,18684,1400,3808975</t>
  </si>
  <si>
    <t>2014-09-23,1006,4537099.71429,1.26,205229.0,108.10255686,20519.730404,43421,0.1,1253387325.46,19121,1451,4569082</t>
  </si>
  <si>
    <t>2014-09-24,622,5286327.39073,1.46,122748.0,53.3555452798,20139.1626876,27360,0.1,1214647981.79,8606,1426,3203552</t>
  </si>
  <si>
    <t>2014-09-25,884,5465098.92857,1.5,126179.0,88.2293706297,19983.811792,33652,0.1,1135180325.24,16852,1416,3077115</t>
  </si>
  <si>
    <t>2014-09-26,674,5128468.92086,1.4,81632.0,76.2186116629,21162.8581143,37460,0.101514394957,1186084290.23,19677,1502,3255081</t>
  </si>
  <si>
    <t>2014-09-27,633,5080780.76336,1.38,95657.0,76.5200982491,19562.3275366,32897,0.10304,1350322571.92,18424,1390,3488015</t>
  </si>
  <si>
    <t>2014-09-28,796,4862415.04918,1.31,84413.0,97.818587242,20034.2964505,42134,0.104539382439,1250764523.65,16990,1426,3916695</t>
  </si>
  <si>
    <t>2014-09-29,769,4550536.34783,1.22,83902.0,96.5769285062,20455.579086,41551,0.11348863,1226988281.81,17294,1458,4361985</t>
  </si>
  <si>
    <t>2014-09-30,786,4353009.34426,1.16,82094.0,96.3408938049,20749.8582868,41221,0.112845163939,1321134435.27,15857,1481,4516286</t>
  </si>
  <si>
    <t>2014-10-01,817,4564216.8,1.21,65140.0,98.6350098679,20015.8222215,42836,0.104260048584,1384298802.03,16646,1431,4102031</t>
  </si>
  <si>
    <t>2014-10-02,653,4624682.70588,1.22,61824.0,91.7039119846,19331.19902,30315,0.105,1261963170.25,16446,1383,2800464</t>
  </si>
  <si>
    <t>2014-10-03,706,4503500.03636,1.18,113844.0,87.3071622409,19940.3861811,36130,0.117483019998,1281782760.45,16033,1429,3428374</t>
  </si>
  <si>
    <t>2014-10-04,642,4178122.60901,1.09,65894.0,77.8236707559,19922.2350255,33160,0.11470412754,1246931826.76,17377,1429,2994620</t>
  </si>
  <si>
    <t>2014-10-05,685,3764951.72212,0.977117,86073.0,79.0889240004,19968.8625342,37637,0.107,1369003525.62,16587,1435,3508001</t>
  </si>
  <si>
    <t>2014-10-06,635,3403267.52031,0.878679,65377.0,114.369549715,20067.6888539,29450,0.108235730441,1302855575.51,13208,1444,3065170</t>
  </si>
  <si>
    <t>2014-10-07,659,3834539.4782,0.980493,68252.0,76.8943283586,19729.1424482,35572,0.105,1280590812.15,17164,1421,3284578</t>
  </si>
  <si>
    <t>2014-10-08,732,3906676.14679,1.0,116352.0,84.3516287477,19808.0793198,40015,0.105,1284834546.6,17274,1429,3781600</t>
  </si>
  <si>
    <t>2014-10-09,688,4268417.41441,1.09,66785.0,80.5920054266,19934.9952961,37887,0.105791504998,1261086255.57,17262,1440,3482844</t>
  </si>
  <si>
    <t>2014-10-10,826,4350237.54386,1.1,121420.0,98.1050705042,19913.2081281,40550,0.105,1367564173.33,16770,1441,3974916</t>
  </si>
  <si>
    <t>2014-10-11,578,4514903.5,1.14,81876.0,70.0874833084,19966.4528047,33575,0.107100423307,1445260871.11,15247,1446,3283585</t>
  </si>
  <si>
    <t>2014-10-12,606,4291482.05505,1.08,58972.0,69.125092309,19210.4848559,36314,0.1044069803,1469109026.88,13778,1394,3613224</t>
  </si>
  <si>
    <t>2014-10-13,706,4345959.27273,1.08,92059.0,79.8842425851,19782.836579,39848,0.103599589159,1379600456.27,17812,1437,3810707</t>
  </si>
  <si>
    <t>2014-10-14,650,4452450.46729,1.1,63787.0,79.4376962861,19306.3328805,36771,0.110529539428,1342655551.89,17305,1404,3458176</t>
  </si>
  <si>
    <t>2014-10-15,611,4374667.5804,1.08,104550.0,74.693754228,19775.3277237,32453,0.109,1307865432.16,16248,1440,3217121</t>
  </si>
  <si>
    <t>2014-10-16,527,4016710.16035,0.986954,59154.0,108.767182208,19185.7897506,27990,0.100288154894,1274812161.08,11918,1399,2852760</t>
  </si>
  <si>
    <t>2014-10-17,580,4084288.84711,0.998718,63034.0,69.2246062799,19699.4422007,32866,0.102702380143,1233871556.36,16822,1439,3297838</t>
  </si>
  <si>
    <t>2014-10-18,498,4000937.01174,0.973584,60842.0,60.079591137,19989.4200489,27393,0.111072482469,1402591412.99,15960,1461,2469016</t>
  </si>
  <si>
    <t>2014-10-19,571,3986671.7669,0.965568,47858.0,70.9782580794,19328.8029607,29536,0.116313086672,1361084345.68,15953,1415,2790700</t>
  </si>
  <si>
    <t>2014-10-20,707,4129966.2901,0.995676,86281.0,79.3697635937,19065.6484989,39981,0.103955,1264638991.41,16264,1398,3887382</t>
  </si>
  <si>
    <t>2014-10-21,592,3967095.28486,0.952061,50963.0,69.6956555929,18988.701305,30989,0.106882059999,1208499364.52,16108,1394,2911622</t>
  </si>
  <si>
    <t>2014-10-22,701,4005923.11535,0.956909,63727.0,84.8285772363,19438.4425081,37044,0.104259769999,1172845299.54,16443,1429,3577196</t>
  </si>
  <si>
    <t>2014-10-23,688,3963552.528,0.942326,97124.0,82.4604250887,19821.3127939,35691,0.107542139331,1276921095.73,15869,1459,3439478</t>
  </si>
  <si>
    <t>2014-10-24,629,3558624.99032,0.842075,52867.0,78.485646391,19855.2674539,37858,0.107429929257,1340515758.63,15936,1464,3881087</t>
  </si>
  <si>
    <t>2014-10-25,670,3242344.84405,0.763826,54596.0,83.9603454026,18854.0405707,33174,0.108524423344,1256857384.93,15017,1392,3272216</t>
  </si>
  <si>
    <t>2014-10-26,626,3156311.79573,0.74026,37577.0,77.4960143986,18940.6019531,38621,0.116851445659,1237114577.27,14087,1401,3860016</t>
  </si>
  <si>
    <t>2014-10-27,909,2984808.5409,0.697623,141319.0,112.610636003,18853.9426156,66560,0.119918282583,1110784941.3,15485,1400,6525127</t>
  </si>
  <si>
    <t>2014-10-28,608,3032307.80754,0.704975,82389.0,73.8557451298,18630.3667856,34074,0.114816733486,1068834701.13,13587,1381,3152529</t>
  </si>
  <si>
    <t>2014-10-29,690,2971904.82612,0.687775,23967.0,88.9085661999,19770.6453469,38866,0.126377688299,1001542917.28,14898,1468,3622104</t>
  </si>
  <si>
    <t>2014-10-30,562,2743365.22189,0.632047,48427.0,73.9040856426,19416.0137284,35215,0.120784357819,1078576641.87,15068,1443,3192348</t>
  </si>
  <si>
    <t>2014-10-31,535,2675853.66287,0.61369,37303.0,69.5851702653,19771.4595058,28162,0.12070552786,1157104471.14,13353,1471,2534242</t>
  </si>
  <si>
    <t>2014-11-01,446,2658947.77913,0.607123,33872.0,57.7415125714,19343.7379952,23957,0.122821062278,1207908107.46,13216,1441,2107680</t>
  </si>
  <si>
    <t>2014-11-02,449,2579298.1422,0.586417,26877.0,61.1533519544,18841.9876977,22397,0.12970023,1281878465.94,11675,1406,2192057</t>
  </si>
  <si>
    <t>2014-11-03,580,2552600.77357,0.577925,40900.0,75.8726209076,18434.9983004,35117,0.126711024316,1115381952.41,12168,1378,3429593</t>
  </si>
  <si>
    <t>2014-11-04,561,2554558.21593,0.575828,42253.0,73.3797550201,19511.0796021,32672,0.12925887541,1072196576.23,15324,1460,2911160</t>
  </si>
  <si>
    <t>2014-11-05,538,2438331.45812,0.547942,25458.0,69.4415986421,18049.9432169,26322,0.128295725,1043930923.66,14090,1352,2274612</t>
  </si>
  <si>
    <t>2014-11-06,575,2540200.42748,0.570834,28528.0,74.8788429884,20633.9127941,30029,0.127760468048,1070860553.71,14706,1548,2651689</t>
  </si>
  <si>
    <t>2014-11-07,535,2653030.44852,0.590278,29987.0,63.1624008646,19471.0593263,27743,0.116751724857,1144878119.92,13068,1463,2630367</t>
  </si>
  <si>
    <t>2014-11-08,517,2796488.52487,0.619835,40713.0,64.6487448523,17149.006566,25559,0.116708836707,1144652717.59,11203,1290,2412812</t>
  </si>
  <si>
    <t>2014-11-09,607,2915741.99924,0.643598,44247.0,77.0270699574,18698.3817429,33735,0.117950575393,951687618.402,11999,1409,3222234</t>
  </si>
  <si>
    <t>2014-11-10,693,3260903.68489,0.71667,67836.0,88.7386230872,19739.2901328,37913,0.119335565152,925974405.605,13862,1489,3605434</t>
  </si>
  <si>
    <t>2014-11-11,533,3355374.38976,0.734491,30147.0,69.4339892829,18273.9657491,25430,0.113149565719,999637495.733,10788,1380,2476863</t>
  </si>
  <si>
    <t>2014-11-12,1034,3296265.30927,0.718542,75047.0,91.8244581036,19084.7754955,57660,0.1,919945331.929,14303,1445,5667884</t>
  </si>
  <si>
    <t>2014-11-13,868,3388455.78054,0.735674,41143.0,67.4501829064,18694.5553991,32404,0.1,988505803.122,14622,1416,3018253</t>
  </si>
  <si>
    <t>2014-11-14,811,3241184.94864,0.700665,65338.0,57.3176731492,19752.3363769,31915,0.05,1014268693.79,14521,1498,2858105</t>
  </si>
  <si>
    <t>2014-11-15,796,3215311.933,0.692307,31336.0,58.2091527474,18486.880673,33253,0.0863595688925,986387637.268,14499,1404,2924624</t>
  </si>
  <si>
    <t>2014-11-16,755,2978931.99393,0.638882,27107.0,53.4908122837,18487.1925965,30839,0.066201523817,1036064332.37,13654,1406,2768486</t>
  </si>
  <si>
    <t>2014-11-17,715,3052227.94361,0.651929,152764.0,70.0618663351,18917.9832567,35989,0.1,958494749.527,13200,1441,3351977</t>
  </si>
  <si>
    <t>2014-11-18,766,2755117.54375,0.586133,49912.0,57.2382789094,18670.3819781,37647,0.1,1010563400.51,16344,1424,3321196</t>
  </si>
  <si>
    <t>2014-11-19,521,2817228.849,0.596995,25761.0,48.0488257068,18753.4697359,27372,0.1,998182844.872,10538,1432,2733488</t>
  </si>
  <si>
    <t>2014-11-20,520,2646596.28753,0.558639,23232.0,41.4788561558,18365.7298815,20590,0.1,990148999.365,11228,1404,1799520</t>
  </si>
  <si>
    <t>2014-11-21,656,2459136.53928,0.516995,34458.0,50.3247477188,19030.9729727,25304,0.1,1026928531.38,13053,1457,2229911</t>
  </si>
  <si>
    <t>2014-11-22,587,2548105.8597,0.533662,26877.0,40.1689375696,18472.4411343,23060,0.044007346846,997657853.97,13539,1416,1872675</t>
  </si>
  <si>
    <t>2014-11-23,687,2567817.30035,0.535661,31247.0,48.6963285181,18666.9804089,28980,0.086900612801,980746697.548,13267,1433,2855111</t>
  </si>
  <si>
    <t>2014-11-24,773,2531337.87923,0.52605,29694.0,59.0875285553,18183.8848978,32537,0.1,938462875.538,13333,1398,2907996</t>
  </si>
  <si>
    <t>2014-11-25,1103,2568199.25724,0.531602,84303.0,97.4292301291,19096.7295344,46412,0.1,932833646.578,14930,1471,4407773</t>
  </si>
  <si>
    <t>2014-11-26,928,2825013.29219,0.58257,29237.0,75.056429458,18232.769162,36577,0.1,884282881.549,13830,1406,3404216</t>
  </si>
  <si>
    <t>2014-11-27,1176,2728941.69311,0.560613,10861.0,108.802761152,18570.2797012,39786,0.1,929106553.598,16095,1434,3513309</t>
  </si>
  <si>
    <t>2014-11-28,788,2722226.25247,0.557097,17670.0,61.1750110604,18681.2810487,33130,0.077314615129,943345165.731,15233,1444,2866882</t>
  </si>
  <si>
    <t>2014-11-29,663,2760731.03673,0.56432,17081.0,49.0170275591,18994.5824331,29946,0.068257899603,968233304.823,16897,1470,2479364</t>
  </si>
  <si>
    <t>2014-11-30,781,2795299.45908,0.571386,14933.0,67.9049723296,17406.6796295,30746,0.1,992487361.277,12354,1349,2944199</t>
  </si>
  <si>
    <t>2014-12-01,780,2805708.91372,0.567864,78718.0,64.4365313287,17945.7017605,34965,0.1,890555534.96,13497,1393,3203378</t>
  </si>
  <si>
    <t>2014-12-02,768,2349358.24091,0.473696,21322.0,63.8962418355,18718.7117229,37751,0.1,867407653.344,13877,1455,3606533</t>
  </si>
  <si>
    <t>2014-12-03,633,2629036.52777,0.528122,26153.0,49.0405343823,18491.4626625,31873,0.095075696229,879636193.927,12714,1439,2943600</t>
  </si>
  <si>
    <t>2014-12-04,724,2542578.50417,0.508874,18052.0,57.9468443101,18495.8953938,38071,0.1,958505213.13,13619,1442,3606807</t>
  </si>
  <si>
    <t>2014-12-05,632,2282283.76327,0.455063,45855.0,50.2134323829,18719.2899683,28304,0.1,988325182.081,12907,1461,2806453</t>
  </si>
  <si>
    <t>2014-12-06,629,2151746.6196,0.427467,18704.0,43.8817611594,18834.4487376,25684,0.04,1157257496.04,11255,1472,2487662</t>
  </si>
  <si>
    <t>2014-12-07,561,2240494.53294,0.443451,21888.0,41.6009178868,18270.4724207,25717,0.077281671568,1184202184.49,11154,1430,2350067</t>
  </si>
  <si>
    <t>2014-12-08,653,2380761.57811,0.470613,36453.0,52.8158855078,18216.0051658,38525,0.1,1119796275.84,11387,1428,3830148</t>
  </si>
  <si>
    <t>2014-12-09,627,2267928.63961,0.448309,28887.0,46.8727757106,18184.8204386,31230,0.068029352266,1106088557.2,12564,1427,2843831</t>
  </si>
  <si>
    <t>2014-12-10,624,1978916.45422,0.391179,18125.0,46.5236203888,16403.6608102,27215,0.06,935633654.715,12248,1289,2537675</t>
  </si>
  <si>
    <t>2014-12-11,652,1959697.29472,0.38738,22967.0,47.2227899648,18311.7442148,32819,0.05,833261642.501,12788,1441,3030605</t>
  </si>
  <si>
    <t>2014-12-12,640,1992170.18953,0.393799,16404.0,47.7633741225,18601.9817696,31983,0.08,886642378.39,12301,1466,3037940</t>
  </si>
  <si>
    <t>2014-12-13,564,1899730.39945,0.375526,17428.0,40.1123788968,18035.8044633,28260,0.053614103319,944816079.541,11852,1423,2608569</t>
  </si>
  <si>
    <t>2014-12-14,498,1898354.35534,0.375254,13827.0,37.3148433797,18345.4779294,25920,0.06,916853190.264,11569,1449,2357290</t>
  </si>
  <si>
    <t>2014-12-15,618,1956955.93312,0.386838,23998.0,47.656537693,17897.6413659,31058,0.1,871748210.699,12070,1416,2909407</t>
  </si>
  <si>
    <t>2014-12-16,537,1938870.15863,0.383263,41022.0,43.6802830317,18147.6743048,32238,0.1,898834324.908,10442,1438,3143402</t>
  </si>
  <si>
    <t>2014-12-17,720,1755552.40507,0.347026,33392.0,65.5557525231,17626.6366868,46980,0.1,933127285.731,10731,1399,4636118</t>
  </si>
  <si>
    <t>2014-12-18,659,1710787.63617,0.338177,17760.0,51.3650219654,17965.6350223,28993,0.087297196694,913531057.09,12437,1427,3236927</t>
  </si>
  <si>
    <t>2014-12-19,933,1665665.40373,0.316167,16495.0,93.3778769145,18153.7447988,43604,0.1,934724086.228,12849,1446,6989264</t>
  </si>
  <si>
    <t>2014-12-20,1314,1689729.39821,0.319682,12708.0,158.685367682,17348.2284742,59547,0.102510949631,964179281.248,14348,1385,12259487</t>
  </si>
  <si>
    <t>2014-12-21,592,1797762.22361,0.338958,24432.0,44.5086904908,18145.5744512,27141,0.061456408948,953322081.762,12126,1447,2500419</t>
  </si>
  <si>
    <t>2014-12-22,798,1830036.7009,0.343896,19493.0,64.2483273027,17692.5743975,33635,0.1,889075569.546,13151,1413,3159006</t>
  </si>
  <si>
    <t>2014-12-23,689,1843201.33143,0.345175,25039.0,52.5031545064,18420.5466006,25868,0.094145063807,949267002.671,10295,1473,2480895</t>
  </si>
  <si>
    <t>2014-12-24,762,2053072.42528,0.383242,64963.0,57.6686455051,17274.4300836,36140,0.1,982612955.575,9538,1384,3751798</t>
  </si>
  <si>
    <t>2014-12-25,715,2273175.95268,0.422909,53937.0,55.5589604348,18065.4458865,29174,0.09,997316127.511,10038,1449,3428055</t>
  </si>
  <si>
    <t>2014-12-26,665,2455557.8697,0.456171,35090.0,54.0990465508,17569.7279352,26435,0.1,1040845138.26,9477,1411,2769444</t>
  </si>
  <si>
    <t>2014-12-27,685,2342521.49288,0.432913,98086.0,52.2023882183,18266.6229612,29554,0.097820977886,1200040709.99,9331,1469,2957379</t>
  </si>
  <si>
    <t>2014-12-28,834,2766924.0921,0.509646,117333.0,60.1349000493,18029.4673266,34297,0.059177891611,1232065955.69,9562,1452,3550710</t>
  </si>
  <si>
    <t>2014-12-29,705,3075566.02852,0.564681,72362.0,50.3107446863,17457.0591809,33020,0.04577948,1098246690.89,10238,1408,3285479</t>
  </si>
  <si>
    <t>2014-12-30,836,2679426.06566,0.490338,57426.0,66.2907168282,17892.3376239,33353,0.1,1177622430.02,9806,1445,3620353</t>
  </si>
  <si>
    <t>2014-12-31,510,2667608.43145,0.486608,37598.0,38.8021476186,17600.8453973,24344,0.05798690113,1180124902.26,8972,1423,2423300</t>
  </si>
  <si>
    <t>2015-01-01,359,2398919.94273,0.436241,25000.0,34.1477557329,16984.4074497,16556,0.1,1183250109.37,5330,1375,1810793</t>
  </si>
  <si>
    <t>2015-01-02,462,2602911.99094,0.473272,34884.0,33.4155804083,17517.753185,20501,0.05,1131341075.67,8771,1420,1996717</t>
  </si>
  <si>
    <t>2015-01-03,580,2540988.85844,0.459173,42366.0,44.9927513496,17274.118732,22338,0.1,1098355132.13,8626,1402,2200664</t>
  </si>
  <si>
    <t>2015-01-04,544,2590593.60977,0.466618,29438.0,38.9463097483,18001.1277824,24092,0.04,1001835616.13,9494,1463,2358056</t>
  </si>
  <si>
    <t>2015-01-05,770,2291020.85913,0.411376,35008.0,71.051521179,17327.0805848,34041,0.1,1035967214.45,10750,1411,4513994</t>
  </si>
  <si>
    <t>2015-01-06,675,2354837.88163,0.42162,34747.0,49.2631342535,16047.3407354,26052,0.06,946018479.519,10138,1308,2740350</t>
  </si>
  <si>
    <t>2015-01-07,701,2586360.49192,0.461614,21150.0,53.8134859992,17638.9876256,29228,0.082371299544,840214425.424,11150,1440,2830167</t>
  </si>
  <si>
    <t>2015-01-08,661,2653225.18888,0.472087,18235.0,54.2807787823,17412.8740472,23843,0.1,850160625.61,8983,1423,2539717</t>
  </si>
  <si>
    <t>2015-01-09,496,2414356.4887,0.428426,15357.0,39.8241732302,17343.5699654,19256,0.1,776337037.581,7718,1419,1929108</t>
  </si>
  <si>
    <t>2015-01-10,604,2409032.33376,0.425966,23213.0,51.0738966054,17908.139046,28542,0.1,804896176.217,8697,1468,2850784</t>
  </si>
  <si>
    <t>2015-01-11,647,2376517.1835,0.418943,12932.0,47.1307315608,17157.9099238,25518,0.07,834568783.879,10947,1408,2528912</t>
  </si>
  <si>
    <t>2015-01-12,486,2155809.1675,0.378873,12038.0,36.5430155492,17357.3445016,21727,0.06,815506838.936,9682,1426,2115184</t>
  </si>
  <si>
    <t>2015-01-13,752,2076079.30258,0.363763,15632.0,61.0258506949,17404.9056444,26302,0.1,807372182.025,10393,1432,2511290</t>
  </si>
  <si>
    <t>2015-01-14,681,1719764.31337,0.300409,20845.0,54.9290557837,17304.3473171,27574,0.1,789370493.623,11104,1426,2913322</t>
  </si>
  <si>
    <t>2015-01-15,641,1264034.20711,0.220121,14019.0,48.1732718622,17758.7876556,22328,0.090000000001,798891491.119,10507,1465,2216130</t>
  </si>
  <si>
    <t>2015-01-16,602,1500615.38029,0.260538,14483.0,43.2577590229,17262.4193445,21640,0.07,814025195.887,10536,1426,2007571</t>
  </si>
  <si>
    <t>2015-01-17,574,1629068.1364,0.282024,12834.0,47.9621828973,16848.300783,25335,0.1,911511330.11,9252,1394,2460378</t>
  </si>
  <si>
    <t>2015-01-18,425,1441089.82305,0.24873,11861.0,31.2232323079,17373.2373505,17302,0.042917395864,806438392.979,8283,1439,1727620</t>
  </si>
  <si>
    <t>2015-01-19,893,1485959.75641,0.255703,17060.0,67.3858255459,17431.2211443,30228,0.1,798660433.663,10998,1446,2873012</t>
  </si>
  <si>
    <t>2015-01-20,631,1479029.81752,0.253765,8074.0,44.5890299706,16950.6520946,23101,0.06,813088794.714,10030,1408,2185673</t>
  </si>
  <si>
    <t>2015-01-21,689,1406793.24794,0.240656,10021.0,53.2060194741,17367.3946819,22892,0.09461571,823879233.81,10353,1445,2768123</t>
  </si>
  <si>
    <t>2015-01-22,731,1533052.65874,0.261508,15643.0,61.5614045876,16859.6443657,29758,0.1,790895561.73,11793,1405,3598888</t>
  </si>
  <si>
    <t>2015-01-23,473,1610972.31657,0.273993,12269.0,31.5901103328,17231.8182474,21606,0.04,785454350.493,9974,1437,2061988</t>
  </si>
  <si>
    <t>2015-01-24,323,1651181.72943,0.279997,16130.0,26.1259568807,17326.4605577,15804,0.080263815693,815981689.563,6262,1447,1721041</t>
  </si>
  <si>
    <t>2015-01-25,359,1757223.84828,0.297115,24533.0,32.5646043629,17291.6545467,18729,0.1,830580443.074,6279,1446,2067250</t>
  </si>
  <si>
    <t>2015-01-26,979,1873088.05372,0.315818,29144.0,86.0704041292,16919.9730705,47001,0.1,817879032.142,11105,1418,4776520</t>
  </si>
  <si>
    <t>2015-01-27,546,1882699.18907,0.31654,17844.0,47.6262682468,16655.6593262,27365,0.09,776744264.177,9583,1397,2977476</t>
  </si>
  <si>
    <t>2015-01-28,630,1902552.35605,0.319018,16093.0,48.714138278,17649.9588593,24630,0.0779175163355,735966502.854,9385,1482,2394424</t>
  </si>
  <si>
    <t>2015-01-29,683,1736538.1821,0.290276,27625.0,46.7828502885,16698.0824612,23193,0.048143671148,802499259.302,9709,1404,2218816</t>
  </si>
  <si>
    <t>2015-01-30,531,1836722.58889,0.306139,21911.0,38.7878775568,17432.6544779,22862,0.044035393976,780507671.769,8827,1468,2280530</t>
  </si>
  <si>
    <t>2015-01-31,619,1769033.38931,0.294042,10211.0,41.1238442275,16461.036605,22033,0.045953724978,806064944.032,9360,1388,2219720</t>
  </si>
  <si>
    <t>2015-02-01,606,1711082.02354,0.28361,17051.0,42.7658377487,17103.3088709,26406,0.04,765707307.918,10080,1444,2558169</t>
  </si>
  <si>
    <t>2015-02-02,606,1819944.33704,0.30081,16725.0,45.014524702,17124.9694022,24826,0.0678030945805,752429146.206,9653,1448,2477857</t>
  </si>
  <si>
    <t>2015-02-03,662,1825939.39551,0.300962,11397.0,48.538010623,16754.915223,25869,0.0585941901965,795561902.605,9917,1419,2528751</t>
  </si>
  <si>
    <t>2015-02-04,576,1758542.80426,0.289054,19736.0,37.2658194918,16669.5941401,21834,0.03883787724,750156330.61,9510,1413,2154989</t>
  </si>
  <si>
    <t>2015-02-05,699,1766131.14916,0.289486,13746.0,54.0220617958,17053.5477786,28450,0.07474338,740768665.896,9485,1448,2904143</t>
  </si>
  <si>
    <t>2015-02-06,540,1666007.98408,0.272327,14473.0,36.4232190616,16704.7769366,23181,0.04,737454269.761,9383,1420,2375685</t>
  </si>
  <si>
    <t>2015-02-07,763,1661586.7219,0.270831,12075.0,72.7026959313,17516.3529383,48024,0.1,802781445.573,10115,1492,4996742</t>
  </si>
  <si>
    <t>2015-02-08,507,1694549.80064,0.275459,11615.0,35.8854546938,16528.2060818,22161,0.043523252125,823597522.886,9148,1409,2209260</t>
  </si>
  <si>
    <t>2015-02-09,598,1596126.26918,0.258768,12603.0,44.620371486,16492.4717775,22122,0.0733962872665,785091639.632,9307,1408,2276971</t>
  </si>
  <si>
    <t>2015-02-10,433,1564141.06063,0.252897,14973.0,32.4842577461,16904.0222456,18894,0.043792922519,787809416.452,7531,1445,1952969</t>
  </si>
  <si>
    <t>2015-02-11,633,1516405.59287,0.244507,23085.0,43.6845763379,16776.460967,23927,0.060658556149,806313522.881,9351,1436,2480401</t>
  </si>
  <si>
    <t>2015-02-12,560,1460500.59952,0.234869,25486.0,42.0258984109,16715.9732344,28773,0.048718678937,773324283.442,9181,1433,3028885</t>
  </si>
  <si>
    <t>2015-02-13,612,1558816.25165,0.250009,12966.0,48.5286407132,16434.9777837,22314,0.07,773636971.045,8622,1411,2755598</t>
  </si>
  <si>
    <t>2015-02-14,546,1595731.87897,0.255242,19546.0,37.0840340941,16833.3386077,21622,0.04,776452149.668,8468,1447,2533159</t>
  </si>
  <si>
    <t>2015-02-15,603,1754380.0418,0.279862,13141.0,43.7698026584,17020.4987587,21767,0.05684133215,801398689.539,8507,1465,2376262</t>
  </si>
  <si>
    <t>2015-02-16,459,1587347.20283,0.252583,8801.0,30.4061654816,15643.5113297,19938,0.04,795853942.18,7518,1348,2006969</t>
  </si>
  <si>
    <t>2015-02-17,551,1581655.39884,0.251008,16775.0,33.975757146,16954.5545587,21542,0.031432750585,729581080.899,8822,1463,2168212</t>
  </si>
  <si>
    <t>2015-02-18,678,1602425.31225,0.253632,33558.0,46.0877300081,16674.3649893,25141,0.043631752322,697075968.679,8873,1441,2714020</t>
  </si>
  <si>
    <t>2015-02-19,554,1577731.0221,0.249056,35329.0,35.580873184,16662.6890542,23033,0.04,756719362.673,9235,1442,2429178</t>
  </si>
  <si>
    <t>2015-02-20,600,1807754.28105,0.284644,23536.0,46.634590257,16434.0158132,23672,0.077249890738,760476415.954,7991,1424,2504701</t>
  </si>
  <si>
    <t>2015-02-21,513,1944536.11379,0.305391,14275.0,37.8815704988,16469.9427355,20805,0.05,768962180.812,7976,1429,2155035</t>
  </si>
  <si>
    <t>2015-02-22,489,1932807.84492,0.30275,28371.0,30.3068856518,16664.9846788,18970,0.03,815056510.809,7880,1448,1910355</t>
  </si>
  <si>
    <t>2015-02-23,881,2011329.50005,0.314207,82507.0,67.6087788378,16920.4596308,37668,0.07,828792870.681,9185,1473,4361487</t>
  </si>
  <si>
    <t>2015-02-24,789,2469824.59831,0.384864,77991.0,59.2950389237,16313.9968609,35021,0.06116738073,877350801.235,8847,1422,3776409</t>
  </si>
  <si>
    <t>2015-02-25,555,2155583.74207,0.335048,33340.0,39.0665149858,16020.0394332,22566,0.04,884965780.758,8376,1398,2405991</t>
  </si>
  <si>
    <t>2015-02-26,710,2356088.22627,0.365299,31163.0,52.597497414,16463.6753202,27284,0.0642227590305,876093725.431,8123,1439,3168361</t>
  </si>
  <si>
    <t>2015-02-27,530,2311635.32896,0.357521,36994.0,35.8944886072,16128.5787928,19818,0.04,847248434.597,7535,1411,2163320</t>
  </si>
  <si>
    <t>2015-02-28,846,2499209.46447,0.385549,68062.0,72.8345288928,16532.3110985,36473,0.08,848403120.335,8088,1450,4087769</t>
  </si>
  <si>
    <t>2015-03-01,764,2776837.40372,0.427313,23255.0,53.4661562812,16386.5342143,29034,0.04073931,827422664.7,8869,1438,3178544</t>
  </si>
  <si>
    <t>2015-03-02,701,2773629.77817,0.425727,67915.0,52.3190997469,16218.5570376,26089,0.05,915841780.232,8162,1425,2955042</t>
  </si>
  <si>
    <t>2015-03-03,830,2799865.48322,0.428695,23029.0,79.7543276832,16510.7356283,52763,0.08,871077818.706,9207,1454,5839575</t>
  </si>
  <si>
    <t>2015-03-04,688,2719573.0338,0.415367,21345.0,53.9040714271,16056.7454237,30023,0.06,887862437.982,8596,1415,3487099</t>
  </si>
  <si>
    <t>2015-03-05,650,2712231.03863,0.413275,45238.0,50.1490249513,15524.7656286,27139,0.05,886924025.882,7947,1370,3349403</t>
  </si>
  <si>
    <t>2015-03-06,648,3108723.46249,0.472445,77668.0,52.6441076948,17071.9569763,24481,0.07,892974818.087,8029,1508,2896781</t>
  </si>
  <si>
    <t>2015-03-07,529,3206965.91227,0.486154,25259.0,44.051031038,16325.6808213,28517,0.05545962539,940351806.818,7528,1444,3111593</t>
  </si>
  <si>
    <t>2015-03-08,524,3078528.75014,0.46557,39107.0,38.4424931572,15782.5698338,17127,0.0558640915685,923947827.338,5839,1398,2174195</t>
  </si>
  <si>
    <t>2015-03-09,644,3244926.88853,0.489531,110877.0,49.0057263741,16109.9531919,26450,0.05,902406015.864,8715,1429,2829590</t>
  </si>
  <si>
    <t>2015-03-10,1130,4307200.21659,0.648228,182299.0,92.4530530141,16201.2825929,49334,0.1,910182549.753,10531,1440,5730928</t>
  </si>
  <si>
    <t>2015-03-11,883,5276725.03935,0.792159,95830.0,66.452165093,16483.5168157,34505,0.06,927145173.827,8667,1467,3769031</t>
  </si>
  <si>
    <t>2015-03-12,707,4777462.9955,0.71549,62621.0,51.7706190292,15726.4013172,26178,0.040066381088,946484405.698,6623,1401,2946518</t>
  </si>
  <si>
    <t>2015-03-13,807,4544291.08917,0.678898,56953.0,62.2795517778,16672.6889015,25389,0.070383955834,962891187.521,8538,1487,2762267</t>
  </si>
  <si>
    <t>2015-03-14,671,4250341.82673,0.633491,83441.0,53.1011789938,15621.3062843,23801,0.06,999307367.262,7528,1395,2675949</t>
  </si>
  <si>
    <t>2015-03-15,717,4536629.44139,0.674561,70322.0,49.047442529,15922.7131453,26357,0.037073904629,984260779.168,7418,1424,2970037</t>
  </si>
  <si>
    <t>2015-03-16,1043,4686723.1041,0.695199,110309.0,91.7378565039,16249.2560557,40610,0.1,926297034.537,8628,1456,4332753</t>
  </si>
  <si>
    <t>2015-03-17,792,5451509.5115,0.806746,61111.0,59.9510231963,15759.7520329,32037,0.0475573295645,953386485.226,8307,1414,3741898</t>
  </si>
  <si>
    <t>2015-03-18,725,5098062.54125,0.752673,51858.0,46.6296835563,15948.4199101,21589,0.04,936680770.661,7829,1432,2311221</t>
  </si>
  <si>
    <t>2015-03-19,824,4391996.30036,0.646906,52047.0,49.4801628093,16124.7256853,29499,0.03,931851582.026,8939,1450,3224064</t>
  </si>
  <si>
    <t>2015-03-20,696,4539905.26771,0.667179,28023.0,43.7083308477,15937.6062652,19713,0.0312342721365,925313236.163,8199,1435,2233751</t>
  </si>
  <si>
    <t>2015-03-21,784,4385063.88926,0.642876,61605.0,50.8792019636,15826.3702145,23744,0.0300002877455,955941149.623,8631,1427,2651262</t>
  </si>
  <si>
    <t>2015-03-22,948,5080771.48491,0.743241,108985.0,68.3784077615,15497.5520451,35616,0.0410015301775,920640227.817,9025,1400,3957203</t>
  </si>
  <si>
    <t>2015-03-23,1048,5312601.50542,0.775314,45634.0,66.9298038385,15696.3830932,35062,0.0315131693215,889678228.831,9865,1419,3661455</t>
  </si>
  <si>
    <t>2015-03-24,774,5267393.84578,0.766937,52144.0,43.9489628036,15688.1207944,23553,0.03,841453978.906,9183,1420,2472773</t>
  </si>
  <si>
    <t>2015-03-25,820,4862976.87676,0.706427,98536.0,50.9127812168,16045.5840453,30046,0.03,872897587.951,9109,1455,3363715</t>
  </si>
  <si>
    <t>2015-03-26,797,5297801.04603,0.767811,44427.0,60.2695578903,15706.1164701,32116,0.04,859518053.21,8342,1426,3700596</t>
  </si>
  <si>
    <t>2015-03-27,787,5147913.57014,0.744401,42036.0,45.7720995944,15634.7040656,21463,0.03,859097152.571,8855,1421,2307144</t>
  </si>
  <si>
    <t>2015-03-28,834,5401819.59997,0.779336,74210.0,50.6409757409,15765.2620569,25988,0.03,898228298.576,8853,1435,2885798</t>
  </si>
  <si>
    <t>2015-03-29,830,5603637.96334,0.806605,58609.0,60.5315353166,16110.3218752,32006,0.04,867064786.728,8076,1469,3951182</t>
  </si>
  <si>
    <t>2015-03-30,860,5004966.91835,0.718821,108069.0,50.7177361658,15773.4791148,27190,0.03,948029928.594,9052,1440,2959377</t>
  </si>
  <si>
    <t>2015-03-31,1169,6075677.55887,0.870559,216122.0,101.000176167,15946.2756561,61647,0.06,934750288.321,9565,1459,6945081</t>
  </si>
  <si>
    <t>2015-04-01,986,6327623.02684,0.907474,119203.0,72.0602405613,15505.9868697,33764,0.043261073638,972795399.265,8976,1420,3752951</t>
  </si>
  <si>
    <t>2015-04-02,750,7080220.2505,1.01,88831.0,43.9380068049,15636.7857049,23871,0.03,994154839.858,8239,1433,2608769</t>
  </si>
  <si>
    <t>2015-04-03,804,6869381.16181,0.977708,139293.0,49.0545022907,15776.1439393,25300,0.0310057547015,1044062308.93,8507,1448,2650764</t>
  </si>
  <si>
    <t>2015-04-04,819,6620810.22425,0.940243,128977.0,49.1293585179,15546.4722082,25514,0.030199980261,1023233833.58,8330,1429,3086963</t>
  </si>
  <si>
    <t>2015-04-05,855,6050395.14589,0.857369,143439.0,52.6722673285,15500.9275819,26342,0.031707385046,976202930.98,8641,1427,3095132</t>
  </si>
  <si>
    <t>2015-04-06,782,6207031.30468,0.877685,38051.0,38.7158414864,15322.5038938,19284,0.02579835984,1037376307.78,8218,1412,2146897</t>
  </si>
  <si>
    <t>2015-04-07,697,5589323.92043,0.788578,95347.0,40.0398997981,15498.9443963,19842,0.033431568169,1004479041.48,8459,1430,2175800</t>
  </si>
  <si>
    <t>2015-04-08,753,5815880.01029,0.818747,33421.0,44.4606620347,15603.1103355,24368,0.03,1006124283.2,8427,1442,2564967</t>
  </si>
  <si>
    <t>2015-04-09,745,5376746.61425,0.755325,24374.0,47.4773947692,15107.3960836,24818,0.03,973367847.273,8124,1398,2819753</t>
  </si>
  <si>
    <t>2015-04-10,779,5418194.33672,0.759481,67091.0,43.2168712857,15651.8019502,20423,0.03,1029127319.1,8316,1450,2266169</t>
  </si>
  <si>
    <t>2015-04-11,685,5752032.17082,0.804529,45289.0,38.7922495585,15500.9420767,20560,0.03237493,1041921262.5,7882,1438,2221323</t>
  </si>
  <si>
    <t>2015-04-12,619,5924515.81911,0.826843,22665.0,33.3239048894,15443.5869068,17804,0.02980219035,1017693242.06,7306,1435,2107858</t>
  </si>
  <si>
    <t>2015-04-13,763,5747166.64795,0.800405,66159.0,47.5620825005,15282.1459685,22255,0.03872826,993916148.677,7191,1422,2472777</t>
  </si>
  <si>
    <t>2015-04-14,585,5021168.62532,0.697815,37452.0,36.5370276277,15330.1878889,16384,0.037166488638,1019504392.95,6796,1428,2017726</t>
  </si>
  <si>
    <t>2015-04-15,709,4734524.43169,0.65659,21974.0,43.4904452971,15445.1046921,21067,0.030155526889,976675823.369,7474,1441,2372600</t>
  </si>
  <si>
    <t>2015-04-16,728,4863838.50504,0.673035,42962.0,46.4596449249,15496.1723962,26615,0.04,981798288.596,7464,1448,2834596</t>
  </si>
  <si>
    <t>2015-04-17,701,4913314.03401,0.678462,27205.0,56.7494045787,15255.7538121,23740,0.046904860745,997089183.535,7388,1427,2670152</t>
  </si>
  <si>
    <t>2015-04-18,607,4775676.67057,0.658119,39375.0,35.7255756534,15384.9128415,18261,0.03,1045640522.59,7148,1441,2042909</t>
  </si>
  <si>
    <t>2015-04-19,629,5033581.47814,0.69231,15323.0,36.6954724519,14756.7408337,19916,0.029245671,987658454.799,6806,1384,2177108</t>
  </si>
  <si>
    <t>2015-04-20,844,4827219.2968,0.662429,28005.0,52.8562849661,15570.0619078,26365,0.04,987948283.569,7738,1463,3218000</t>
  </si>
  <si>
    <t>2015-04-21,757,4978712.6105,0.68176,101360.0,46.0045996853,15011.1606478,22994,0.04,958418112.582,7846,1412,2689602</t>
  </si>
  <si>
    <t>2015-04-22,681,4623427.18934,0.631823,29956.0,35.3893555479,14874.7210859,20395,0.02746614,927825011.901,8026,1401,2264534</t>
  </si>
  <si>
    <t>2015-04-23,689,4230136.46299,0.57687,45474.0,36.263472272,15374.4740312,19232,0.03,906111979.842,8262,1450,2200260</t>
  </si>
  <si>
    <t>2015-04-24,578,4385078.20338,0.596757,18883.0,30.3928696461,15301.645663,17517,0.03,965705021.165,7433,1445,2084079</t>
  </si>
  <si>
    <t>2015-04-25,572,4214621.35156,0.572382,77248.0,31.876043713,15511.7767392,17317,0.03,1013566975.68,7117,1467,1998414</t>
  </si>
  <si>
    <t>2015-04-26,601,4159013.14964,0.563681,19954.0,31.4035480946,14637.6052058,16891,0.026971974521,998467212.929,6982,1386,1837091</t>
  </si>
  <si>
    <t>2015-04-27,593,4114203.43757,0.556476,26268.0,33.7434710794,15113.5204959,19068,0.03,922402807.86,7449,1433,2072196</t>
  </si>
  <si>
    <t>2015-04-28,575,4193837.66379,0.566098,97890.0,35.6502346152,14995.5182522,19342,0.03,937007627.636,6940,1424,2187039</t>
  </si>
  <si>
    <t>2015-04-29,585,3596466.56392,0.484513,29029.0,36.0090230678,14996.2530735,19346,0.03,878036383.804,7511,1426,2287018</t>
  </si>
  <si>
    <t>2015-04-30,543,3656295.1992,0.49244,29589.0,30.7472780753,15010.3572597,17646,0.03,900340865.103,7250,1429,1990693</t>
  </si>
  <si>
    <t>2015-05-01,567,3734145.55263,0.502925,13570.0,34.3959361282,14861.9001717,18208,0.03,873306909.367,7206,1417,2210868</t>
  </si>
  <si>
    <t>2015-05-02,563,3713667.37405,0.500167,12363.0,29.6452385831,15116.3597587,16587,0.026771449343,848829690.726,7336,1443,1833264</t>
  </si>
  <si>
    <t>2015-05-03,546,3675711.38516,0.495055,13646.0,31.1671738967,14854.1310958,17195,0.0298952095085,876190415.424,7083,1420,2096678</t>
  </si>
  <si>
    <t>2015-05-04,702,3703539.96872,0.498803,19414.0,43.4666703737,14849.6201647,22821,0.03,876851941.717,8068,1422,2902158</t>
  </si>
  <si>
    <t>2015-05-05,621,3476821.77163,0.468268,22379.0,33.2602659383,14874.9743536,16828,0.027766701296,815731590.039,7054,1426,2250779</t>
  </si>
  <si>
    <t>2015-05-06,557,3499059.67044,0.471263,29928.0,33.0369392523,14890.7616037,26959,0.03706975864,784025388.646,7081,1430,2935934</t>
  </si>
  <si>
    <t>2015-05-07,512,3407421.65916,0.458921,29403.0,27.800084048,14992.1661226,14817,0.024999860423,793367240.392,7247,1441,1622801</t>
  </si>
  <si>
    <t>2015-05-08,635,3584405.45761,0.474257,13967.0,35.384466995,14978.1781322,21078,0.028875580935,809135037.872,7546,1442,2329547</t>
  </si>
  <si>
    <t>2015-05-09,505,3718913.79131,0.4911,33579.0,27.1825037643,14669.8601903,15771,0.03,832708779.088,6594,1414,1846589</t>
  </si>
  <si>
    <t>2015-05-10,489,3907938.66504,0.51507,25842.0,28.028497789,14693.2055965,16395,0.030800483942,778199932.287,6956,1418,1874031</t>
  </si>
  <si>
    <t>2015-05-11,618,4265911.36389,0.561128,40270.0,34.1627599707,15094.1769406,20493,0.0289582762215,782220585.629,7610,1459,2342540</t>
  </si>
  <si>
    <t>2015-05-12,661,3907521.43357,0.513022,27612.0,42.1026369235,14236.9826461,21762,0.038058749435,811234895.79,7236,1378,2451293</t>
  </si>
  <si>
    <t>2015-05-13,562,3638306.41173,0.476743,22340.0,30.5226054485,15015.818026,17246,0.027065719019,799679671.501,7096,1455,2056099</t>
  </si>
  <si>
    <t>2015-05-14,601,3692444.38965,0.4829,24386.0,28.365362888,14888.889291,16440,0.025646670998,796316379.423,7034,1445,1823017</t>
  </si>
  <si>
    <t>2015-05-15,556,3799240.86498,0.495878,36937.0,28.2559989981,15126.9052372,16897,0.02850625505,817540857.488,6730,1470,1941027</t>
  </si>
  <si>
    <t>2015-05-16,567,4195608.73293,0.546561,48492.0,35.1893180208,14753.2648768,22558,0.035607159172,870055833.337,6595,1436,2755292</t>
  </si>
  <si>
    <t>2015-05-17,559,4598560.38208,0.597889,38552.0,31.791100702,15020.8110227,17855,0.03,896597048.51,6795,1464,2256472</t>
  </si>
  <si>
    <t>2015-05-18,678,4306951.23365,0.558933,66440.0,36.9132322044,14215.15119,22714,0.028784218109,915234712.81,7259,1387,2508532</t>
  </si>
  <si>
    <t>2015-05-19,1090,4130377.87541,0.534982,64157.0,76.3801513656,14946.9465911,43546,0.044009530956,871379453.33,8454,1462,4704440</t>
  </si>
  <si>
    <t>2015-05-20,709,3983041.05632,0.51494,62290.0,36.7165198337,14410.3691866,18439,0.02890124,888755710.076,7375,1410,2318129</t>
  </si>
  <si>
    <t>2015-05-21,529,3973273.2509,0.512711,110387.0,28.1181142565,14493.6228657,16320,0.03,880780894.847,6565,1420,1889179</t>
  </si>
  <si>
    <t>2015-05-22,562,3627192.7953,0.467157,52852.0,30.3061663312,15134.7652811,18877,0.0276630285315,881193386.343,6551,1485,2189167</t>
  </si>
  <si>
    <t>2015-05-23,529,3569827.56004,0.45893,28017.0,24.2314945608,14342.9929537,13906,0.026577223496,901893604.768,6456,1409,1561089</t>
  </si>
  <si>
    <t>2015-05-24,553,3668661.444,0.470752,12799.0,29.6381453597,14615.2739283,15024,0.028095884072,900156704.175,6498,1438,1959024</t>
  </si>
  <si>
    <t>2015-05-25,532,3743087.25642,0.479449,28042.0,32.013703702,14241.2766766,16710,0.0321206514235,847523924.081,6198,1403,2179230</t>
  </si>
  <si>
    <t>2015-05-26,483,3626941.05265,0.46367,32411.0,26.0817194428,14658.7927761,14703,0.03,849056945.433,6189,1446,1719509</t>
  </si>
  <si>
    <t>2015-05-27,533,3511879.00878,0.448145,44220.0,30.1452464453,14374.8969992,16852,0.03,849880076.319,6654,1420,1943689</t>
  </si>
  <si>
    <t>2015-05-28,506,3344002.1601,0.425935,29630.0,33.9503764638,14284.3784355,14822,0.03,801825037.588,6382,1413,1914642</t>
  </si>
  <si>
    <t>2015-05-29,566,3494871.8254,0.444393,29580.0,29.7514721422,13978.944746,17995,0.0299934803955,735913287.317,6612,1385,2058090</t>
  </si>
  <si>
    <t>2015-05-30,553,3476314.2227,0.441193,16705.0,35.1857377034,14665.6900916,18270,0.03,730025935.917,6431,1455,2380864</t>
  </si>
  <si>
    <t>2015-05-31,568,3521287.63236,0.446073,44096.0,31.6035128786,14498.7349921,17158,0.0274146917365,744922872.997,6596,1440,1910238</t>
  </si>
  <si>
    <t>2015-06-01,465,3568196.41264,0.451224,21924.0,24.5613923682,13905.1202978,15586,0.029843497002,735746189.845,6100,1383,1853729</t>
  </si>
  <si>
    <t>2015-06-02,557,3603043.44466,0.454769,42022.0,31.8612782899,14650.7703637,16106,0.03,714393948.985,6397,1459,1994142</t>
  </si>
  <si>
    <t>2015-06-03,592,3607587.50292,0.454506,20468.0,29.1236035359,14481.309083,15084,0.020253469353,724974602.962,6256,1444,1710161</t>
  </si>
  <si>
    <t>2015-06-04,473,3606868.60038,0.453636,27086.0,28.9216240863,14079.1115454,16836,0.03,742634144.957,6058,1406,1931754</t>
  </si>
  <si>
    <t>2015-06-05,598,3795767.46941,0.476499,33178.0,32.299783636,14519.6656178,17939,0.0249792511185,755317537.713,6384,1452,1993835</t>
  </si>
  <si>
    <t>2015-06-06,516,4028993.97237,0.504834,61552.0,33.2866495423,14898.9492925,16501,0.0395001054295,802731115.916,5785,1492,2211458</t>
  </si>
  <si>
    <t>2015-06-07,619,4208866.8151,0.526472,60901.0,40.1021115544,13675.7087142,23991,0.03,833826400.128,6326,1372,2900151</t>
  </si>
  <si>
    <t>2015-06-08,514,4130667.15326,0.515774,60437.0,30.5862340619,14260.9687824,16248,0.03,857653225.634,6032,1432,2012454</t>
  </si>
  <si>
    <t>2015-06-09,459,4360307.98536,0.543491,84617.0,29.4237823383,13962.5262125,14902,0.04,763231946.981,5688,1404,2091982</t>
  </si>
  <si>
    <t>2015-06-10,594,3966726.62776,0.493943,18563.0,39.4421769984,14101.1864735,23137,0.03,736245717.251,6663,1420,2792469</t>
  </si>
  <si>
    <t>2015-06-11,659,3861169.93798,0.479596,39601.0,46.8303919137,14030.5200164,16587,0.033777511972,694621393.09,6805,1415,3020917</t>
  </si>
  <si>
    <t>2015-06-12,507,3724982.83899,0.461866,37697.0,35.1783829875,14202.0463343,17341,0.042105898782,703878101.08,5973,1434,2492551</t>
  </si>
  <si>
    <t>2015-06-13,483,3803514.4408,0.470766,38193.0,25.1658158705,14354.0849801,14475,0.03,702627917.795,5867,1451,1727593</t>
  </si>
  <si>
    <t>2015-06-14,541,3948827.92208,0.487891,25286.0,31.4857482127,14242.6759429,17707,0.026170901251,764994964.778,6036,1442,2226951</t>
  </si>
  <si>
    <t>2015-06-15,562,4014469.45998,0.495178,27100.0,30.5791468208,13672.3721758,16552,0.029503816696,682770850.398,6103,1386,2132296</t>
  </si>
  <si>
    <t>2015-06-16,497,4102470.28582,0.505134,47599.0,25.8661630313,14305.8956507,14464,0.027793555227,712506115.798,5981,1452,1709510</t>
  </si>
  <si>
    <t>2015-06-17,698,4130774.17426,0.507717,35110.0,56.1862301799,14270.7461781,41138,0.048832230669,756160400.522,6883,1451,4637459</t>
  </si>
  <si>
    <t>2015-06-18,619,4099095.32759,0.502986,18521.0,47.6284232047,13593.7431974,34890,0.040052909154,767279843.013,6715,1384,3802185</t>
  </si>
  <si>
    <t>2015-06-19,569,4114504.66462,0.503972,36206.0,27.5954240916,14600.8901231,14644,0.027249889832,685681878.075,6168,1488,1769945</t>
  </si>
  <si>
    <t>2015-06-20,464,4205146.60382,0.514188,46906.0,27.2659157361,14095.2818128,18702,0.0322640417385,772347708.286,6318,1439,2425771</t>
  </si>
  <si>
    <t>2015-06-21,553,4403703.38079,0.537554,20026.0,27.176145202,13875.5886224,14508,0.029093204223,788004281.305,6714,1418,1899823</t>
  </si>
  <si>
    <t>2015-06-22,569,4317881.9325,0.526186,24145.0,31.6935790184,13944.3332261,16614,0.03,758770757.351,6639,1427,2063975</t>
  </si>
  <si>
    <t>2015-06-23,529,4443353.60863,0.540583,34151.0,33.8905954012,13558.3434002,20061,0.040601574461,745633480.958,6694,1390,2297810</t>
  </si>
  <si>
    <t>2015-06-24,510,4338606.43409,0.526948,30722.0,26.3421715005,13836.4279538,15115,0.036014395108,692291892.323,6830,1420,1840500</t>
  </si>
  <si>
    <t>2015-06-25,561,4201285.20791,0.509393,20286.0,30.5492675395,14168.4444985,17829,0.03,679281383.07,7107,1456,2111171</t>
  </si>
  <si>
    <t>2015-06-26,575,4160421.63214,0.503591,27929.0,26.1468847032,13916.9566048,16225,0.027330494525,713341842.883,7144,1432,1947661</t>
  </si>
  <si>
    <t>2015-06-27,395,3999859.42149,0.483322,25068.0,24.9828104241,14334.219487,15665,0.04,788316434.127,5836,1477,1902059</t>
  </si>
  <si>
    <t>2015-06-28,618,4061028.35722,0.489918,35450.0,29.1136593109,13366.0140796,16344,0.02454,792253249.095,7009,1379,2122447</t>
  </si>
  <si>
    <t>2015-06-29,550,3900146.50117,0.469706,38116.0,35.5934080313,14158.7151682,19724,0.04,775297961.623,6798,1463,2735130</t>
  </si>
  <si>
    <t>2015-06-30,510,4104484.87995,0.493517,20586.0,24.1542753842,13455.8497559,15577,0.02902499152,786508448.902,6491,1392,1830178</t>
  </si>
  <si>
    <t>2015-07-01,491,4159828.97149,0.499344,16986.0,27.0291777293,13733.2606184,16061,0.03,748911244.512,6658,1423,2111342</t>
  </si>
  <si>
    <t>2015-07-02,549,4163594.6351,0.498977,23017.0,34.2185977526,13684.7693141,19846,0.035778742018,695853240.146,6796,1420,2688575</t>
  </si>
  <si>
    <t>2015-07-03,536,4117777.14757,0.492674,19161.0,29.4445062704,13793.0239255,18494,0.03,734456398.95,6771,1433,2224558</t>
  </si>
  <si>
    <t>2015-07-04,447,4121179.6182,0.492272,9823.0,22.3801718988,13813.7353966,14899,0.03,709893058.145,6118,1437,1849510</t>
  </si>
  <si>
    <t>2015-07-05,491,4251401.21361,0.506999,21263.0,21.651438708,13621.876079,15253,0.025892750784,747512396.111,6228,1419,1765782</t>
  </si>
  <si>
    <t>2015-07-06,529,4385836.76402,0.522178,33776.0,32.2731849611,13755.6481317,17735,0.03291966,756058488.043,6293,1435,2352161</t>
  </si>
  <si>
    <t>2015-07-07,458,4267029.21509,0.507229,15739.0,21.7396478901,13481.858605,13167,0.028443122932,735285211.629,5844,1408,1590287</t>
  </si>
  <si>
    <t>2015-07-08,569,4309390.65879,0.51141,19413.0,38.9796336216,13760.8858581,27570,0.03540106633,688281617.308,7007,1440,3390927</t>
  </si>
  <si>
    <t>2015-07-09,419,4335812.92298,0.514289,32530.0,24.3291355625,13682.0779853,14224,0.04,740218235.808,6072,1433,1861050</t>
  </si>
  <si>
    <t>2015-07-10,603,4099846.3354,0.4863,31812.0,29.9455106895,13500.6380661,16879,0.028407607163,733761805.408,6666,1416,2051923</t>
  </si>
  <si>
    <t>2015-07-11,589,4388740.66115,0.520567,18728.0,40.443073318,14083.3956367,18101,0.033692585201,751347480.491,6700,1480,2915140</t>
  </si>
  <si>
    <t>2015-07-12,494,4545281.93739,0.539135,66012.0,29.8887619933,13539.2680075,16248,0.0388252238775,790061393.909,6047,1424,2232598</t>
  </si>
  <si>
    <t>2015-07-13,573,5323923.3415,0.631493,17500.0,31.8863783869,13510.8386478,18622,0.03,806817369.498,6091,1423,2323543</t>
  </si>
  <si>
    <t>2015-07-14,481,4863625.02789,0.571649,13521.0,23.1787863602,13539.9433343,14456,0.02695082,761733700.13,6060,1428,1805529</t>
  </si>
  <si>
    <t>2015-07-15,478,4797647.09499,0.562987,20021.0,24.9985539137,13615.76173,16207,0.03,792722998.214,5757,1438,1971717</t>
  </si>
  <si>
    <t>2015-07-16,489,4621451.71906,0.541435,13229.0,24.1205214547,13561.1361135,12898,0.028742582823,769094866.533,5405,1434,1784294</t>
  </si>
  <si>
    <t>2015-07-17,358,4584857.65594,0.536343,10526.0,17.9392344576,12855.0474073,10580,0.03,810950678.195,4569,1361,1411564</t>
  </si>
  <si>
    <t>2015-07-18,594,4582603.22133,0.535249,15685.0,27.0117980559,13232.1269768,15096,0.023624738534,709570985.024,6144,1403,1990418</t>
  </si>
  <si>
    <t>2015-07-19,445,4528463.8209,0.528092,15024.0,27.3368115244,13541.6523971,17367,0.04173725681,747542923.443,5669,1438,2245381</t>
  </si>
  <si>
    <t>2015-07-20,606,4628500.69461,0.538906,22420.0,42.8855018968,13555.0304078,18496,0.04,694340896.404,6677,1441,2218144</t>
  </si>
  <si>
    <t>2015-07-21,520,4722626.87842,0.549014,44363.0,41.5508011407,13316.8881676,18355,0.05029977001,723988270.671,6105,1418,2522997</t>
  </si>
  <si>
    <t>2015-07-22,610,5056677.204,0.586897,28612.0,40.1665091528,13911.1180734,17246,0.04,753338601.555,6456,1483,2266700</t>
  </si>
  <si>
    <t>2015-07-23,501,4947210.87662,0.573298,36815.0,24.6323387897,13639.478552,14126,0.029208268881,790821189.117,5928,1456,1867165</t>
  </si>
  <si>
    <t>2015-07-24,428,4896069.95784,0.566469,17108.0,24.6760767649,13647.8994846,12737,0.030768490671,886663967.884,5382,1459,1705075</t>
  </si>
  <si>
    <t>2015-07-25,480,4985340.2542,0.575943,28011.0,28.1040745653,12916.1014756,17883,0.032491733103,910039920.264,5388,1383,2234818</t>
  </si>
  <si>
    <t>2015-07-26,603,4936429.90188,0.569399,19209.0,52.8671217857,13488.672576,37344,0.06,838615858.71,5609,1446,4434472</t>
  </si>
  <si>
    <t>2015-07-27,544,5042366.19698,0.580721,18318.0,33.1599454741,13499.2613263,14923,0.033349438841,840899832.325,5766,1449,1869673</t>
  </si>
  <si>
    <t>2015-07-28,614,5182841.53232,0.596008,31583.0,44.9890062239,13050.4301256,20216,0.044485639437,825957279.479,6203,1403,2960902</t>
  </si>
  <si>
    <t>2015-07-29,543,5366127.22778,0.61613,23624.0,43.3541727926,13526.3676267,14599,0.06,896629311.141,5748,1456,2001457</t>
  </si>
  <si>
    <t>2015-07-30,554,5145144.05646,0.58992,18356.0,42.2276806459,12757.5766163,16407,0.0524065449985,834165429.35,5705,1375,2165447</t>
  </si>
  <si>
    <t>2015-07-31,508,5092449.82251,0.58295,17852.0,40.3893316299,13304.6520612,15121,0.065524748029,777411368.446,5735,1436,2348458</t>
  </si>
  <si>
    <t>2015-08-01,467,5025686.17424,0.574428,47982.0,35.5212593205,13491.9212312,14239,0.05913875,815100957.643,5426,1458,1818635</t>
  </si>
  <si>
    <t>2015-08-02,680,5157474.86664,0.588595,58236.0,64.8522789158,13091.2282833,17468,0.1,837801361.884,6049,1417,2717449</t>
  </si>
  <si>
    <t>2015-08-03,580,5492362.81764,0.62588,41078.0,38.1336484104,13258.7364694,20309,0.047628056855,895639002.223,5898,1437,2823830</t>
  </si>
  <si>
    <t>2015-08-04,470,5229340.65188,0.595026,23130.0,35.3585583303,12981.3086667,14036,0.05,873019969.049,5356,1409,1969166</t>
  </si>
  <si>
    <t>2015-08-05,616,5434417.58053,0.61745,31532.0,46.1984766004,12789.8878405,16978,0.05,821774130.863,5976,1390,2456766</t>
  </si>
  <si>
    <t>2015-08-06,800,5424373.48957,0.615411,179684.0,75.9593001907,13032.1418906,28704,0.1,729155997.426,7157,1419,4316137</t>
  </si>
  <si>
    <t>2015-08-07,711,6435186.99639,0.728998,128615.0,55.7585074026,13166.9192854,21519,0.057497754553,730018125.112,6845,1435,3030894</t>
  </si>
  <si>
    <t>2015-08-08,551,6567616.51261,0.742898,58680.0,44.022154591,13140.4240378,16723,0.07,740809938.086,6013,1434,2716060</t>
  </si>
  <si>
    <t>2015-08-09,585,5985636.27182,0.676069,101826.0,52.8590499911,13161.0501101,20882,0.07,800570214.805,5887,1439,3268672</t>
  </si>
  <si>
    <t>2015-08-10,429,6088969.19077,0.686737,33307.0,27.4341245255,12962.5239577,14336,0.040590488859,800077826.453,5277,1418,1946739</t>
  </si>
  <si>
    <t>2015-08-11,601,5831684.68859,0.656747,69221.0,54.258842473,13137.6888025,24237,0.083903089453,809574576.84,5935,1440,3152715</t>
  </si>
  <si>
    <t>2015-08-12,466,5369258.79458,0.603783,51925.0,39.3817756254,13271.5047316,15397,0.06,794563822.361,5231,1456,2215236</t>
  </si>
  <si>
    <t>2015-08-13,537,5483060.61329,0.615626,51260.0,44.491583642,13227.3413906,13978,0.05,836432107.081,5545,1453,1754270</t>
  </si>
  <si>
    <t>2015-08-14,362,5137382.56232,0.575992,49540.0,20.5842775867,12719.473096,11322,0.034969168965,841198801.587,4952,1399,1439429</t>
  </si>
  <si>
    <t>2015-08-15,487,5461472.27757,0.611454,49051.0,36.878999035,12753.1051451,14510,0.040111273847,808310652.878,5329,1405,2085061</t>
  </si>
  <si>
    <t>2015-08-16,706,5486399.90538,0.613368,64263.0,53.1216892862,12778.0322216,22390,0.055266445932,767996011.955,5697,1410,3105546</t>
  </si>
  <si>
    <t>2015-08-17,641,5552899.35666,0.619902,45312.0,31.6069350633,13055.5140141,16713,0.027797622969,849874530.714,5984,1442,2190384</t>
  </si>
  <si>
    <t>2015-08-18,540,5474922.10369,0.610303,32718.0,26.7348033248,13229.2345752,14850,0.03,847531487.194,5862,1463,1926644</t>
  </si>
  <si>
    <t>2015-08-19,448,4384740.82977,0.488089,35406.0,19.9170927191,12551.8891934,10600,0.024161538642,839211675.859,5029,1390,1379145</t>
  </si>
  <si>
    <t>2015-08-20,473,4867935.10022,0.541129,69637.0,25.4764702028,12435.5623286,12396,0.03,764360070.405,5239,1379,1672127</t>
  </si>
  <si>
    <t>2015-08-21,580,5393363.88515,0.59862,40345.0,32.5266281908,13667.4512698,17420,0.03,799712334.594,5671,1518,2528133</t>
  </si>
  <si>
    <t>2015-08-22,377,5122881.46122,0.567801,22258.0,24.7709714351,12711.4335298,14023,0.038867025403,864793252.968,4623,1414,2146625</t>
  </si>
  <si>
    <t>2015-08-23,409,4994990.02671,0.552861,31062.0,20.4833497818,12493.0270353,11151,0.028237372838,825395295.301,4684,1391,1494648</t>
  </si>
  <si>
    <t>2015-08-24,553,4908308.78052,0.542486,77454.0,29.6413268296,12959.5787963,17589,0.029629643719,806003237.456,5821,1445,2195994</t>
  </si>
  <si>
    <t>2015-08-25,514,3923492.20983,0.433043,32249.0,28.3291251679,12439.1216551,15009,0.02747083181,784959087.679,5835,1389,2004534</t>
  </si>
  <si>
    <t>2015-08-26,439,4446685.50113,0.490084,18296.0,29.5123516652,13129.2391627,14030,0.034090671592,797673059.834,5320,1468,2260799</t>
  </si>
  <si>
    <t>2015-08-27,480,4506613.36505,0.495994,22233.0,23.6442439488,12611.3355839,13386,0.0278184768355,853058973.066,5427,1412,1821888</t>
  </si>
  <si>
    <t>2015-08-28,419,4233446.92744,0.465286,24895.0,28.1447557994,12718.5722497,14812,0.048273115488,784873947.121,5238,1426,2144747</t>
  </si>
  <si>
    <t>2015-08-29,418,4343871.71504,0.476754,30004.0,19.498315474,12783.2474092,11946,0.0282588240565,838510614.594,4982,1435,1577218</t>
  </si>
  <si>
    <t>2015-08-30,582,4347874.85066,0.476522,19851.0,22.5832161879,12668.3553068,12549,0.02,817152789.052,5304,1424,1659101</t>
  </si>
  <si>
    <t>2015-08-31,617,4256519.83278,0.465863,20464.0,32.72141642,12672.4701765,18495,0.027437643773,862850061.18,6044,1427,2535178</t>
  </si>
  <si>
    <t>2015-09-01,684,4275018.75167,0.467261,13804.0,37.4387040967,12226.2585494,12948,0.05,814258017.689,5653,1378,1691659</t>
  </si>
  <si>
    <t>2015-09-02,644,4191755.17328,0.457513,17633.0,35.0518267712,12997.9280487,12023,0.05,803478656.558,5166,1467,1623344</t>
  </si>
  <si>
    <t>2015-09-03,645,4299176.73026,0.468598,26802.0,53.0804172091,12708.1624467,38622,0.04118148,827207225.587,5429,1437,4452319</t>
  </si>
  <si>
    <t>2015-09-04,447,4222415.2629,0.459605,19213.0,25.0392004082,12342.9375283,12848,0.03,790806470.182,5244,1397,1943802</t>
  </si>
  <si>
    <t>2015-09-05,507,4332048.67835,0.470903,25003.0,22.7421743721,12511.4076547,13125,0.025358406011,770545056.743,5843,1418,1703900</t>
  </si>
  <si>
    <t>2015-09-06,427,4436378.26414,0.481595,20838.0,24.862636802,12218.2225353,14833,0.038091730466,734369760.494,4961,1387,2184027</t>
  </si>
  <si>
    <t>2015-09-07,513,4659503.33891,0.505125,14904.0,22.5665813548,12936.4242091,13368,0.023850991857,730146750.567,5701,1470,1710906</t>
  </si>
  <si>
    <t>2015-09-08,441,4606624.32485,0.498696,23332.0,20.3951696514,13101.8544508,12374,0.03,813732932.915,5273,1491,1562856</t>
  </si>
  <si>
    <t>2015-09-09,474,4783242.83507,0.517122,46479.0,27.7722716818,12099.0867785,15979,0.03628797,863223823.637,5246,1379,2334512</t>
  </si>
  <si>
    <t>2015-09-10,499,4689174.15267,0.506263,19215.0,26.9818881653,12504.1603255,16842,0.03,813562294.315,5119,1427,2464268</t>
  </si>
  <si>
    <t>2015-09-11,404,4611048.97835,0.497159,25292.0,29.8594191662,12459.7023717,14590,0.05,854609435.931,5004,1424,2367924</t>
  </si>
  <si>
    <t>2015-09-12,389,4598579.95173,0.495145,21998.0,20.138396791,12376.6564712,11510,0.031210761573,803048189.091,4770,1416,1529121</t>
  </si>
  <si>
    <t>2015-09-13,565,4323169.67893,0.464892,18133.0,25.0543392706,12218.8267476,14378,0.024944906162,798076449.128,5591,1400,1905748</t>
  </si>
  <si>
    <t>2015-09-14,641,4270188.43629,0.458575,61609.0,29.3151067718,12383.1515137,18754,0.025370887549,742214994.627,6027,1421,2359049</t>
  </si>
  <si>
    <t>2015-09-15,553,4508881.23641,0.483566,40322.0,32.7884814627,12550.0223984,18373,0.03,778789527.895,5906,1442,2652589</t>
  </si>
  <si>
    <t>2015-09-16,481,4689015.81417,0.502213,42561.0,37.5480786223,12223.4339393,16857,0.04,782221619.338,4970,1407,3338151</t>
  </si>
  <si>
    <t>2015-09-17,559,4768399.236,0.510042,63098.0,27.3754900244,12298.96123,14643,0.02827993,761632813.814,5630,1417,1989285</t>
  </si>
  <si>
    <t>2015-09-18,519,4632573.15972,0.49487,12727.0,29.8155911194,12201.479181,17020,0.05,741911651.847,5527,1408,2515998</t>
  </si>
  <si>
    <t>2015-09-19,479,4672165.71458,0.498444,13090.0,25.2854478567,12397.3928088,13941,0.03,743098926.441,5263,1432,2180970</t>
  </si>
  <si>
    <t>2015-09-20,358,4678811.3786,0.498473,23345.0,21.5737464352,12665.425323,11973,0.0398106365505,775129513.965,4304,1465,1767010</t>
  </si>
  <si>
    <t>2015-09-21,525,4587439.22885,0.488108,10323.0,24.335388597,12259.1752684,13544,0.023543713875,806348960.883,4787,1420,1909299</t>
  </si>
  <si>
    <t>2015-09-22,465,4526552.0181,0.481006,20004.0,22.4785720611,12097.4082156,12876,0.026636263788,814926105.781,4998,1403,1655982</t>
  </si>
  <si>
    <t>2015-09-23,515,4403391.91207,0.467306,26708.0,25.1294242363,12422.2369934,16036,0.025702818727,768911535.51,5365,1443,2108207</t>
  </si>
  <si>
    <t>2015-09-24,468,4383048.7407,0.464555,16085.0,26.0264335636,11898.2162844,14119,0.03,753398503.391,5486,1384,1906629</t>
  </si>
  <si>
    <t>2015-09-25,547,4442618.67728,0.470271,72674.0,28.389317135,12371.0583372,16798,0.03,707230819.771,6163,1441,2214624</t>
  </si>
  <si>
    <t>2015-09-26,543,4290885.48281,0.453607,39062.0,30.5828057638,12355.9145907,13948,0.02922661,773230614.466,5505,1441,2448947</t>
  </si>
  <si>
    <t>2015-09-27,527,4215330.30107,0.44504,15986.0,24.1769373029,12261.4085807,13521,0.025350099746,781152262.638,5515,1432,1799301</t>
  </si>
  <si>
    <t>2015-09-28,455,4181500.42776,0.440906,22851.0,27.568342962,12055.464573,17245,0.04,752431950.532,5333,1410,2489036</t>
  </si>
  <si>
    <t>2015-09-29,490,4264706.28018,0.449097,18912.0,25.0412229552,12306.2745861,14621,0.03,786282753.768,5683,1441,1875246</t>
  </si>
  <si>
    <t>2015-09-30,557,4159926.68108,0.437495,91652.0,31.0677638084,12273.1251422,16445,0.03,811212038.86,5799,1439,2180970</t>
  </si>
  <si>
    <t>2015-10-01,391,3818036.07492,0.401044,27172.0,23.057262005,11865.8263571,11524,0.04,735893741.87,5103,1393,1708598</t>
  </si>
  <si>
    <t>2015-10-02,614,3863167.82725,0.405273,24588.0,28.8099890497,11915.0932092,18496,0.0257111456315,729132958.505,6064,1401,2296669</t>
  </si>
  <si>
    <t>2015-10-03,439,3907181.13883,0.409377,15752.0,19.8444377415,12267.1921456,12284,0.02574404851,721999860.15,5266,1444,1594002</t>
  </si>
  <si>
    <t>2015-10-04,503,3915558.23395,0.40975,7905.0,29.9521283702,11491.0693033,15253,0.03,740306139.027,5447,1355,2272104</t>
  </si>
  <si>
    <t>2015-10-05,437,3829436.34883,0.400232,17443.0,23.8544844801,12207.9651811,13248,0.030340451158,646670371.774,5420,1441,1747282</t>
  </si>
  <si>
    <t>2015-10-06,464,3977023.38382,0.415127,13031.0,23.1527720131,11904.4205643,14320,0.03,637914303.05,5484,1407,1797568</t>
  </si>
  <si>
    <t>2015-10-07,548,3940637.1009,0.410812,19953.0,34.3561944195,12476.1827678,17501,0.0423308340765,707722107.723,5928,1478,2780717</t>
  </si>
  <si>
    <t>2015-10-08,567,3778328.42381,0.39337,28191.0,31.6320954937,12299.1735058,17173,0.03,757100968.663,6072,1458,2391082</t>
  </si>
  <si>
    <t>2015-10-09,434,3745915.6255,0.389521,20221.0,36.7903585055,11908.5881739,25938,0.06,752340468.178,5095,1414,3221750</t>
  </si>
  <si>
    <t>2015-10-10,385,3799111.41634,0.394552,12722.0,19.3561198858,12007.8793373,11039,0.0294878047525,726220859.509,4928,1427,1524446</t>
  </si>
  <si>
    <t>2015-10-11,635,3737800.13381,0.387736,33411.0,47.3852675621,11442.7248929,36423,0.05652351165,702006478.499,5131,1364,5388725</t>
  </si>
  <si>
    <t>2015-10-12,450,3671305.91626,0.38035,17245.0,25.2349064495,12191.6664977,14424,0.0328062408145,686251012.187,5182,1453,2042506</t>
  </si>
  <si>
    <t>2015-10-13,444,3832110.78206,0.39651,20881.0,21.2427011818,12042.3651717,12634,0.03,671489114.139,5205,1437,1615515</t>
  </si>
  <si>
    <t>2015-10-14,497,3759784.47969,0.388551,20717.0,37.8223650015,11847.1306979,15242,0.05,725044331.173,5527,1416,2784635</t>
  </si>
  <si>
    <t>2015-10-15,464,3715069.1534,0.383465,26749.0,28.868180881,11692.610566,15114,0.037352152087,709560716.814,5105,1399,1934273</t>
  </si>
  <si>
    <t>2015-10-16,424,3817135.26862,0.393517,35622.0,21.7322986401,12044.1381851,12916,0.03,676889363.131,5176,1443,1729855</t>
  </si>
  <si>
    <t>2015-10-17,473,4004194.14932,0.4123,25424.0,22.5880564002,11769.5552192,13092,0.027497987703,658777806.578,5406,1412,1735544</t>
  </si>
  <si>
    <t>2015-10-18,492,4143424.86896,0.426104,10726.0,24.4044211594,12019.3495079,13453,0.03,697243833.497,5232,1444,1772628</t>
  </si>
  <si>
    <t>2015-10-19,551,3989765.69604,0.409815,30649.0,29.8459786043,11577.8763994,15541,0.03,669668679.383,5966,1393,2170979</t>
  </si>
  <si>
    <t>2015-10-20,484,3869719.30267,0.397011,36344.0,25.8117203375,11654.5398817,14425,0.03,668187758.41,5641,1404,1926127</t>
  </si>
  <si>
    <t>2015-10-21,520,3912255.17993,0.400869,21249.0,29.6343625974,12276.9957612,16037,0.034281803412,705473135.757,5694,1481,2212018</t>
  </si>
  <si>
    <t>2015-10-22,545,3857396.22645,0.394789,14927.0,39.2173042857,11278.5257817,20702,0.037684298434,677130454.648,5575,1363,3067412</t>
  </si>
  <si>
    <t>2015-10-23,533,3947005.81434,0.403452,23478.0,34.0349182746,12314.5968241,15506,0.039312460785,699527509.249,5736,1490,2512500</t>
  </si>
  <si>
    <t>2015-10-24,434,3838745.91968,0.391922,21783.0,22.9154905689,11788.2359928,13268,0.03,786263481.424,4837,1428,1739160</t>
  </si>
  <si>
    <t>2015-10-25,424,3880015.94204,0.39566,28219.0,31.7895803527,11927.7469113,15670,0.06,792322005.446,4455,1448,2610608</t>
  </si>
  <si>
    <t>2015-10-26,724,4004394.07813,0.407862,20914.0,35.1505045989,11448.2434271,20719,0.026701136613,763974910.477,6098,1391,2605498</t>
  </si>
  <si>
    <t>2015-10-27,441,3842955.64107,0.390942,23061.0,34.9002447918,11969.1529988,17804,0.05,752955063.791,4898,1456,2776480</t>
  </si>
  <si>
    <t>2015-10-28,563,4042455.12211,0.41077,41102.0,27.4670639394,11372.2939851,15751,0.028085167389,775574972.596,5430,1385,1942183</t>
  </si>
  <si>
    <t>2015-10-29,413,4408357.73581,0.447411,45553.0,27.9714144701,11634.6188816,15305,0.05,727388613.82,4952,1419,2163468</t>
  </si>
  <si>
    <t>2015-10-30,501,4415226.75761,0.447587,66360.0,25.1225725869,11415.5241847,12633,0.026951474875,698418844.241,5302,1394,1670135</t>
  </si>
  <si>
    <t>2015-10-31,420,4468770.47684,0.452474,19924.0,38.6595439595,11662.1883538,27062,0.0585309870075,727791814.479,4770,1427,3379623</t>
  </si>
  <si>
    <t>2015-11-01,584,3979069.44982,0.402422,27614.0,24.0071762211,11596.8146413,14810,0.024065827994,687917241.129,5621,1420,1780452</t>
  </si>
  <si>
    <t>2015-11-02,455,4189260.13105,0.4232,45683.0,24.7346071641,11294.6686544,15063,0.038820542091,667820770.432,4953,1385,1938341</t>
  </si>
  <si>
    <t>2015-11-03,613,4390667.3301,0.443038,71241.0,32.1237968355,11810.9425503,16933,0.02904647065,668808423.125,5931,1450,2261691</t>
  </si>
  <si>
    <t>2015-11-04,545,4433732.89576,0.446854,81510.0,48.8069442065,11123.2424731,24977,0.08,691228454.121,5688,1368,3774894</t>
  </si>
  <si>
    <t>2015-11-05,608,4987513.79362,0.502058,18894.0,35.1529861779,12041.7151184,21221,0.0297504560055,658182492.232,5804,1483,3226228</t>
  </si>
  <si>
    <t>2015-11-06,361,4317473.81028,0.434111,17578.0,21.9162878444,11430.1597515,11977,0.04,731069175.449,4578,1409,1677330</t>
  </si>
  <si>
    <t>2015-11-07,399,4380145.93087,0.439904,15748.0,18.3939988271,11455.2828959,10141,0.028285392797,723942914.857,4795,1414,1312581</t>
  </si>
  <si>
    <t>2015-11-08,450,4506629.96493,0.452099,50506.0,21.7298883506,11180.2554147,13022,0.03,693421731.067,4881,1382,1540055</t>
  </si>
  <si>
    <t>2015-11-09,498,4980216.1116,0.49906,33642.0,27.0854102332,11334.4268915,15003,0.03,675390941.217,5173,1403,1941315</t>
  </si>
  <si>
    <t>2015-11-10,551,4710084.94765,0.471436,30024.0,37.1244357608,11682.5839269,26718,0.04,655720786.93,5492,1448,3287429</t>
  </si>
  <si>
    <t>2015-11-11,481,4576760.22056,0.457574,39549.0,24.9946236715,11207.5798372,12277,0.03,659048933.62,5056,1391,1741517</t>
  </si>
  <si>
    <t>2015-11-12,416,4512073.67145,0.450587,46397.0,18.6678102119,11475.4041836,11449,0.026818434332,675817957.435,5139,1426,1411192</t>
  </si>
  <si>
    <t>2015-11-13,370,4435132.19109,0.442413,25508.0,23.0037402893,11251.3848726,10840,0.05,708204599.799,4443,1400,1543515</t>
  </si>
  <si>
    <t>2015-11-14,499,4513839.22356,0.449764,22033.0,20.0546128962,11524.2564227,10803,0.019800008914,710014224.599,5048,1436,1356948</t>
  </si>
  <si>
    <t>2015-11-15,390,4271853.9367,0.425155,23747.0,21.9834980312,11203.9400612,10640,0.031957203333,745519625.252,4399,1398,1717707</t>
  </si>
  <si>
    <t>2015-11-16,538,4331969.58983,0.430657,15841.0,26.3864815827,11277.1169483,12945,0.025201951357,664227462.604,5327,1409,1729841</t>
  </si>
  <si>
    <t>2015-11-17,458,4391785.22579,0.436079,11601.0,26.5719933782,12041.9290037,17040,0.03,740422506.64,4823,1507,2130621</t>
  </si>
  <si>
    <t>2015-11-18,460,4358923.05525,0.43235,19508.0,24.0899636976,10942.962988,13703,0.03,849665529.055,4888,1371,1838873</t>
  </si>
  <si>
    <t>2015-11-19,496,4196344.25318,0.415762,23986.0,25.8564067162,11134.881595,13505,0.029568341126,729804748.621,5216,1397,1827527</t>
  </si>
  <si>
    <t>2015-11-20,421,4079129.36462,0.403695,9764.0,22.5518331942,11256.151999,13130,0.03,728857152.354,4665,1414,1799307</t>
  </si>
  <si>
    <t>2015-11-21,405,3949606.64268,0.390449,29577.0,18.9155166693,11304.7889085,11120,0.02558472,743445045.507,4565,1422,1614535</t>
  </si>
  <si>
    <t>2015-11-22,415,3961115.84466,0.391161,8345.0,22.0389196334,11042.509784,11611,0.03,723508131.422,4614,1391,1693929</t>
  </si>
  <si>
    <t>2015-11-23,393,4016763.18568,0.396207,7900.0,20.4537016922,11441.0229108,12233,0.03,747173354.248,4598,1443,1708448</t>
  </si>
  <si>
    <t>2015-11-24,467,3967968.76322,0.390972,13449.0,22.1067630033,11677.8447628,13069,0.024999009778,756470908.666,4991,1475,1818864</t>
  </si>
  <si>
    <t>2015-11-25,391,3979152.2345,0.391612,18839.0,18.7070922933,10942.893647,10227,0.02916085,766620962.857,4581,1384,1347229</t>
  </si>
  <si>
    <t>2015-11-26,432,3937690.96533,0.387136,29751.0,23.8416697799,10918.4754465,13298,0.03,730331256.769,4805,1383,1826273</t>
  </si>
  <si>
    <t>2015-11-27,471,4084125.11068,0.401079,30668.0,26.5884493769,11173.3309704,12773,0.03,697456452.258,5003,1417,1935235</t>
  </si>
  <si>
    <t>2015-11-28,424,3934508.48799,0.385953,14046.0,22.1341542618,11488.3644897,11943,0.0273039450865,706462950.867,4630,1459,1665873</t>
  </si>
  <si>
    <t>2015-11-29,452,4005998.47582,0.392537,14276.0,27.0648243819,11274.9498291,14150,0.03,741712150.179,4710,1434,2017764</t>
  </si>
  <si>
    <t>2015-11-30,604,4100270.04263,0.401331,30652.0,40.0066434519,10944.6897297,22450,0.03,761581652.794,5707,1394,2698986</t>
  </si>
  <si>
    <t>2015-12-01,492,4020818.87087,0.393141,20746.0,28.6907307406,10924.8588304,13859,0.0314052037545,728394604.617,5121,1393,1935848</t>
  </si>
  <si>
    <t>2015-12-02,445,3851061.09517,0.376133,15544.0,25.0691122587,11231.5772053,13241,0.03,668039248.372,4985,1434,2005462</t>
  </si>
  <si>
    <t>2015-12-03,460,3780349.94256,0.368825,19257.0,26.865942127,10938.9205389,17319,0.0277368956365,692620329.39,4978,1399,2221367</t>
  </si>
  <si>
    <t>2015-12-04,477,3802049.21931,0.370545,22222.0,26.8724256321,11450.6047048,12451,0.026958569999,662032733.93,4753,1466,2086330</t>
  </si>
  <si>
    <t>2015-12-05,641,3819961.45419,0.371867,61840.0,31.2054988756,11060.1884365,17394,0.024873938781,721534620.435,5774,1418,2201786</t>
  </si>
  <si>
    <t>2015-12-06,385,4538849.99166,0.441376,43779.0,27.0131437261,11014.2257686,12769,0.043321352745,787925590.204,4167,1414,2034285</t>
  </si>
  <si>
    <t>2015-12-07,604,4409164.35264,0.428331,29885.0,29.8564302583,10983.848566,15000,0.024068927157,745927275.647,5542,1412,1936929</t>
  </si>
  <si>
    <t>2015-12-08,339,4339922.93777,0.421141,40491.0,19.8304063517,11288.5563277,11586,0.0366316,718648659.839,4477,1453,1647785</t>
  </si>
  <si>
    <t>2015-12-09,437,4456203.47577,0.43195,35438.0,24.9154416297,11177.7523185,13781,0.02820330442,772900282.905,4721,1441,1923054</t>
  </si>
  <si>
    <t>2015-12-10,441,4653995.12904,0.450669,22548.0,24.5193723013,10325.908989,13722,0.03,754102592.34,4579,1333,1913984</t>
  </si>
  <si>
    <t>2015-12-11,602,4452918.33887,0.430741,19202.0,45.6292483746,11080.4206918,22920,0.07,673244381.705,5639,1434,3846357</t>
  </si>
  <si>
    <t>2015-12-12,450,4755921.63544,0.459582,17071.0,30.6468610979,10831.0779312,18893,0.0309862192995,717706264.499,4915,1402,2435064</t>
  </si>
  <si>
    <t>2015-12-13,465,4719228.24554,0.455545,28983.0,30.2559425189,10463.5745853,15638,0.03,696142378.506,4775,1356,2322314</t>
  </si>
  <si>
    <t>2015-12-14,585,4915500.74186,0.474014,98330.0,33.1231763326,10696.7057436,16515,0.03,619173767.986,5737,1388,2157149</t>
  </si>
  <si>
    <t>2015-12-15,464,5567391.37619,0.536327,38572.0,28.8658008744,10795.575042,14646,0.0389585756265,644562861.87,5148,1403,2116572</t>
  </si>
  <si>
    <t>2015-12-16,453,5776128.76248,0.555805,27338.0,29.0916675478,11343.4530535,15008,0.03021891,658884748.203,4835,1476,2204386</t>
  </si>
  <si>
    <t>2015-12-17,435,5399687.78108,0.51908,19565.0,23.4569026986,10537.8421157,13769,0.029176352552,665252365.025,4956,1373,1851756</t>
  </si>
  <si>
    <t>2015-12-18,416,5217199.84184,0.500976,18904.0,23.5715869,11145.0624984,12028,0.0299999999995,681231315.305,4940,1454,1679819</t>
  </si>
  <si>
    <t>2015-12-19,340,5206014.21036,0.499377,23387.0,21.6279061291,10976.7847997,11734,0.04,705361124.499,4456,1434,1696415</t>
  </si>
  <si>
    <t>2015-12-20,628,4935808.97013,0.472986,43384.0,45.1168906952,10398.3110062,23278,0.0308025516385,690198485.783,5787,1361,3451465</t>
  </si>
  <si>
    <t>2015-12-21,517,5277745.29666,0.505214,56810.0,33.0603409797,11160.7572121,15521,0.03,684565512.544,5531,1462,2323796</t>
  </si>
  <si>
    <t>2015-12-22,479,5106677.61347,0.488346,25924.0,30.4182634355,10481.1722628,15493,0.03,720634278.297,5071,1375,2214733</t>
  </si>
  <si>
    <t>2015-12-23,479,5012996.12246,0.478893,36501.0,28.3598689945,10795.417024,14577,0.033464650826,689899723.119,4958,1418,1976510</t>
  </si>
  <si>
    <t>2015-12-24,524,5039500.87642,0.480936,23611.0,29.0993990027,10810.9091568,14544,0.028920384905,656433339.977,5556,1422,1935645</t>
  </si>
  <si>
    <t>2015-12-25,303,5135094.75796,0.489532,9978.0,19.8054552935,11116.125703,10299,0.05,710533655.583,3982,1464,1517706</t>
  </si>
  <si>
    <t>2015-12-26,492,5133796.66782,0.488908,16968.0,40.3814163117,10725.8613521,21270,0.0485250923555,748839730.613,4778,1415,3247817</t>
  </si>
  <si>
    <t>2015-12-27,539,4718383.27132,0.448906,16567.0,24.4987290011,10517.139323,12508,0.024163699398,759074628.723,5075,1389,1735043</t>
  </si>
  <si>
    <t>2015-12-28,283,4757521.46889,0.452179,14727.0,19.3653778909,10496.9464845,9635,0.05,683679913.759,3976,1388,1447553</t>
  </si>
  <si>
    <t>2015-12-29,646,4704840.25025,0.446724,14980.0,39.3602237329,10622.7166108,25567,0.029959398365,690669394.516,5445,1407,3949613</t>
  </si>
  <si>
    <t>2015-12-30,442,4811251.471,0.456351,34389.0,29.1629722394,10798.0642519,14294,0.04,708080984.132,4645,1432,2167493</t>
  </si>
  <si>
    <t>2015-12-31,450,4658795.43941,0.441443,27510.0,26.7992010347,10611.6490227,12782,0.0292587307655,748429453.214,4878,1409,1971506</t>
  </si>
  <si>
    <t>2016-01-01,489,4972597.9226,0.470707,88914.0,27.0093698891,10687.1451393,12733,0.02668039,700612991.985,4918,1421,1926558</t>
  </si>
  <si>
    <t>2016-01-02,468,5269410.71783,0.498302,64901.0,29.2072984072,10710.4583763,17173,0.030106601653,725871437.815,5200,1426,2129954</t>
  </si>
  <si>
    <t>2016-01-03,441,5640293.89914,0.532842,43237.0,24.3710125588,10531.6494512,14441,0.03,705820473.176,4741,1404,1765182</t>
  </si>
  <si>
    <t>2016-01-04,755,5363139.06129,0.506154,29381.0,68.0335784361,10464.3876132,47981,0.07,714369707.569,6364,1398,5617530</t>
  </si>
  <si>
    <t>2016-01-05,462,5488012.97944,0.517417,30449.0,27.9262188365,10705.9581198,13432,0.04,729844092.717,5083,1431,1900286</t>
  </si>
  <si>
    <t>2016-01-06,479,5300158.74005,0.49922,19057.0,31.9791175007,10233.0217907,15737,0.04332,699789012.78,5333,1370,2291776</t>
  </si>
  <si>
    <t>2016-01-07,444,5347270.80348,0.503148,47307.0,25.3221159382,10841.2606843,12404,0.037673224982,686158496.839,5303,1453,1711538</t>
  </si>
  <si>
    <t>2016-01-08,417,5214259.20939,0.490154,19424.0,29.9602454966,10534.0966003,16236,0.05,720421104.405,4896,1414,2221475</t>
  </si>
  <si>
    <t>2016-01-09,456,5166477.68283,0.485166,29526.0,25.3971108565,10654.4439688,12236,0.0299013766665,721238600.3,5102,1432,1880387</t>
  </si>
  <si>
    <t>2016-01-10,553,5220542.7651,0.489759,31087.0,33.3392777474,10651.2458122,18342,0.031491062777,753819899.876,6173,1434,2292664</t>
  </si>
  <si>
    <t>2016-01-11,474,5242617.02711,0.491365,22051.0,30.4361075287,10010.1157256,14462,0.04,722504169.641,5169,1349,2131451</t>
  </si>
  <si>
    <t>2016-01-12,451,5141141.14748,0.481367,51116.0,26.2049387277,11020.6176188,11974,0.03,770158846.593,5084,1487,1676573</t>
  </si>
  <si>
    <t>2016-01-13,401,5193739.74665,0.485822,43051.0,27.212418268,10075.9188947,13869,0.04,789304293.022,4715,1362,1857528</t>
  </si>
  <si>
    <t>2016-01-14,439,5191664.97727,0.485144,34524.0,28.9249538991,10566.9525405,13945,0.04,756417761.717,5024,1430,1920392</t>
  </si>
  <si>
    <t>2016-01-15,387,5202229.15909,0.485673,43534.0,28.1930997036,10118.9173556,14625,0.06,641529168.284,4325,1371,1905996</t>
  </si>
  <si>
    <t>2016-01-16,406,4577853.04552,0.426969,38893.0,28.1061212221,10561.6913107,13114,0.035266803823,713909269.389,4335,1433,1929184</t>
  </si>
  <si>
    <t>2016-01-17,421,5356938.50056,0.499139,61136.0,32.6018395838,10399.471439,16586,0.055,755581237.454,4418,1413,2443656</t>
  </si>
  <si>
    <t>2016-01-18,989,4802067.49196,0.447013,65860.0,110.336125794,10391.827118,61884,0.13,699316037.168,6370,1416,9302920</t>
  </si>
  <si>
    <t>2016-01-19,587,5432554.72111,0.505234,91400.0,57.5659335858,10094.85405,27538,0.1,694903241.927,5504,1376,4143889</t>
  </si>
  <si>
    <t>2016-01-20,770,5848601.7493,0.543377,120678.0,64.9206187432,10587.9323376,21845,0.07,681411152.905,6358,1445,4405990</t>
  </si>
  <si>
    <t>2016-01-21,452,5727991.0285,0.531672,65915.0,38.3342611885,10167.2448309,14860,0.0602015,737700656.665,4779,1389,2610082</t>
  </si>
  <si>
    <t>2016-01-22,545,5949965.04107,0.551754,66462.0,34.7460360403,10652.8270912,15011,0.04,744049902.773,5647,1457,2276829</t>
  </si>
  <si>
    <t>2016-01-23,466,5793060.16671,0.536673,187212.0,36.4437641335,10548.7814718,17529,0.057980447849,708712047.165,5186,1445,2655192</t>
  </si>
  <si>
    <t>2016-01-24,633,6660444.85416,0.616407,145260.0,47.1428578888,10541.5244665,23094,0.06,823858612.824,6160,1446,3176953</t>
  </si>
  <si>
    <t>2016-01-25,488,6778727.43789,0.626776,74134.0,33.9351620467,10069.5467085,13822,0.05,824803683.252,5147,1383,2379967</t>
  </si>
  <si>
    <t>2016-01-26,388,6309986.35325,0.582868,85768.0,25.4052176082,10494.1721944,10722,0.05,815837618.261,4428,1443,1712609</t>
  </si>
  <si>
    <t>2016-01-27,517,6335541.40347,0.584655,122466.0,37.3915827235,10592.106572,15941,0.05,961076970.132,5108,1459,2650359</t>
  </si>
  <si>
    <t>2016-01-28,530,6622786.54862,0.610622,50054.0,40.0640602689,9879.97152037,22055,0.04,918855419.508,5046,1363,3043861</t>
  </si>
  <si>
    <t>2016-01-29,428,6133657.76197,0.564969,82072.0,27.9736330697,10465.0991839,12473,0.04,960866441.066,4712,1445,1890687</t>
  </si>
  <si>
    <t>2016-01-30,343,5607608.97373,0.516054,40357.0,20.4054630517,9888.18338046,10077,0.035701817826,907000871.834,4063,1367,1437059</t>
  </si>
  <si>
    <t>2016-01-31,423,5567545.44309,0.511871,43787.0,27.2546898925,10163.4046488,11764,0.04,886921517.837,4754,1407,1839579</t>
  </si>
  <si>
    <t>2016-02-01,402,5296721.1775,0.486532,42354.0,23.7848571241,9854.67617479,10565,0.0398272757265,806690706.411,4612,1366,1493585</t>
  </si>
  <si>
    <t>2016-02-02,488,5484008.53757,0.503276,20583.0,39.5950104805,10179.4446621,14855,0.07,789807343.599,4650,1414,3144539</t>
  </si>
  <si>
    <t>2016-02-03,401,5466853.27286,0.501236,26092.0,24.6836487867,9799.71544051,12869,0.04,731281649.137,4508,1362,1788627</t>
  </si>
  <si>
    <t>2016-02-04,530,5402876.8933,0.494891,31220.0,31.5251864798,10612.3303537,16305,0.0326147029125,752472117.001,5686,1477,2356325</t>
  </si>
  <si>
    <t>2016-02-05,401,5536944.33012,0.506717,49762.0,25.5540936349,9959.52403492,10749,0.039452940597,774041584.966,4624,1388,1607317</t>
  </si>
  <si>
    <t>2016-02-06,379,5399101.38666,0.49366,35794.0,24.2139685759,9973.88471749,11203,0.036986735448,746297409.863,4638,1392,1657284</t>
  </si>
  <si>
    <t>2016-02-07,636,5300478.35461,0.484194,53520.0,29.8142035279,10260.3547542,16742,0.0210959638635,719388836.547,5348,1434,2206169</t>
  </si>
  <si>
    <t>2016-02-08,335,5240244.04258,0.478246,30834.0,23.062610499,10233.90544,10298,0.05689910543,744598843.815,4163,1432,1537201</t>
  </si>
  <si>
    <t>2016-02-09,352,5282332.2569,0.481638,39705.0,23.5618071684,10090.491616,11176,0.05,738069974.453,4158,1414,1720746</t>
  </si>
  <si>
    <t>2016-02-10,524,5102591.12443,0.464797,52572.0,33.7596433699,10288.2941169,15244,0.0364336,783024281.754,5597,1444,2526527</t>
  </si>
  <si>
    <t>2016-02-11,539,5265087.09903,0.479195,227183.0,39.2141266254,10069.5214132,17662,0.05,818058765.895,5168,1415,2428671</t>
  </si>
  <si>
    <t>2016-02-12,453,5694195.92825,0.517753,173507.0,24.3924243676,9936.99731756,12415,0.032386407095,762050499.516,4780,1398,1684220</t>
  </si>
  <si>
    <t>2016-02-13,1085,6663400.02247,0.60533,1044850.0,104.317851698,10085.1364854,38814,0.09,757747240.569,7616,1424,7641510</t>
  </si>
  <si>
    <t>2016-02-14,744,8871202.54491,0.805152,564309.0,52.9102868798,10280.2067679,23351,0.0359636761755,791558334.273,6463,1451,3775365</t>
  </si>
  <si>
    <t>2016-02-15,837,9117106.58667,0.826702,450366.0,46.5982784271,9906.31712567,20214,0.02661727524,826004707.757,6029,1400,2988608</t>
  </si>
  <si>
    <t>2016-02-16,882,8740676.02543,0.791869,846371.0,72.1552370849,10029.2504697,32710,0.06,787442625.259,7457,1421,5126708</t>
  </si>
  <si>
    <t>2016-02-17,724,10518285.085,0.952018,623116.0,50.5468893243,10114.50986,17805,0.04,805994795.738,6650,1433,3419354</t>
  </si>
  <si>
    <t>2016-02-18,460,8095911.1267,0.732115,220495.0,30.8632095544,9897.65572026,12405,0.0395100078225,789834866.175,4805,1404,1780971</t>
  </si>
  <si>
    <t>2016-02-19,477,8577022.24274,0.774915,199937.0,31.8241283532,9884.25048157,12951,0.04,806963654.838,4826,1404,2249671</t>
  </si>
  <si>
    <t>2016-02-20,539,9177843.62861,0.828511,308919.0,33.8407986438,9674.69585058,14704,0.0377955279935,730766011.065,5347,1376,2036480</t>
  </si>
  <si>
    <t>2016-02-21,645,9117457.9121,0.822279,180109.0,32.5568958133,10089.7739482,15036,0.028453090926,792621211.937,6075,1437,2052614</t>
  </si>
  <si>
    <t>2016-02-22,575,8652537.97257,0.77964,131583.0,35.3491609917,10036.9397633,13249,0.043093255736,817122883.967,5503,1432,2196253</t>
  </si>
  <si>
    <t>2016-02-23,470,8666783.94385,0.780228,81027.0,27.9030587572,9894.20723399,14814,0.03,800684417.679,4801,1413,1991753</t>
  </si>
  <si>
    <t>2016-02-24,527,8419622.75717,0.757318,121771.0,37.2088637771,9691.19252127,16967,0.05,823042110.045,5205,1386,2369080</t>
  </si>
  <si>
    <t>2016-02-25,518,8974020.59462,0.806463,234953.0,34.0728072232,10062.8729129,16996,0.0453086221835,799167590.96,5110,1441,2330367</t>
  </si>
  <si>
    <t>2016-02-26,490,8978744.33855,0.806193,75396.0,33.5229560804,9829.44908944,13632,0.047434011836,846743754.241,4875,1410,2283113</t>
  </si>
  <si>
    <t>2016-02-27,492,9144874.75216,0.820387,101882.0,37.3053580293,9775.23630272,16364,0.0678656999315,831274898.141,4665,1404,2581924</t>
  </si>
  <si>
    <t>2016-02-28,428,9247304.48521,0.828838,145400.0,27.0004028055,9702.43900803,13438,0.034466304941,819243430.323,4648,1395,1916125</t>
  </si>
  <si>
    <t>2016-02-29,615,9717984.34448,0.870271,136190.0,35.8475976102,9618.85165394,16245,0.03,779062163.594,5921,1385,2384369</t>
  </si>
  <si>
    <t>2016-03-01,548,9723599.96884,0.870027,204620.0,37.340959038,9933.08900753,18194,0.04,778274538.441,5556,1432,2757685</t>
  </si>
  <si>
    <t>2016-03-02,492,9467810.46804,0.846396,127689.0,29.0742678412,9657.90917551,12407,0.04,772019350.207,4903,1394,1967513</t>
  </si>
  <si>
    <t>2016-03-03,861,9224014.26186,0.823845,782236.0,67.6913972944,9902.66223939,27638,0.06,793391723.424,6635,1433,4739672</t>
  </si>
  <si>
    <t>2016-03-04,1190,12206691.0091,1.09,822636.0,113.340754661,9750.77249123,50031,0.1,797162204.385,11110,1414,8744420</t>
  </si>
  <si>
    <t>2016-03-05,1262,12354755.4167,1.1,1150340.0,100.151456228,9915.95889142,38092,0.07,792689719.847,8878,1442,7127141</t>
  </si>
  <si>
    <t>2016-03-06,876,13502761.0,1.2,912620.0,63.7960169205,9364.93589222,22480,0.06,782903561.007,6174,1362,4589340</t>
  </si>
  <si>
    <t>2016-03-07,783,13610148.9813,1.21,514730.0,67.7512684274,10116.9956464,32164,0.06,832482974.339,6056,1471,5299132</t>
  </si>
  <si>
    <t>2016-03-08,556,12108960.9076,1.08,339627.0,45.217484178,9687.3198217,15241,0.08,834374018.708,5127,1410,2361889</t>
  </si>
  <si>
    <t>2016-03-09,645,13418285.4919,1.19,826080.0,44.2639001514,9734.80586897,18778,0.05,827740959.169,6144,1419,2844403</t>
  </si>
  <si>
    <t>2016-03-10,622,14142438.0734,1.25,437740.0,40.6541540367,9702.11827298,20652,0.04,857561191.972,5791,1416,2880930</t>
  </si>
  <si>
    <t>2016-03-11,470,12371309.0,1.1,134947.0,30.2159179764,9922.59247826,12895,0.04,847823812.79,5419,1450,2105532</t>
  </si>
  <si>
    <t>2016-03-12,485,12460825.8261,1.1,332215.0,32.0277737638,9725.91899981,14181,0.04,866359262.566,5057,1423,2225704</t>
  </si>
  <si>
    <t>2016-03-13,582,13036155.1613,1.15,276132.0,46.3505099019,9346.29667136,19231,0.06,885271033.391,5184,1370,3470632</t>
  </si>
  <si>
    <t>2016-03-14,758,13967571.4643,1.24,195842.0,38.583079694,9676.36902641,18392,0.028857126259,783216106.407,6806,1420,2423754</t>
  </si>
  <si>
    <t>2016-03-15,664,12711326.0351,1.12,221688.0,49.8471863138,9609.05374044,24841,0.0405935730375,813238328.252,6026,1412,3625240</t>
  </si>
  <si>
    <t>2016-03-16,529,12875078.713,1.14,156281.0,28.7882415189,9918.33425536,13941,0.03,836366246.3,4986,1459,2044789</t>
  </si>
  <si>
    <t>2016-03-17,471,13043336.2692,1.15,510610.0,27.9910946545,9409.31198896,12156,0.04,843216929.965,4626,1386,1886503</t>
  </si>
  <si>
    <t>2016-03-18,788,14812527.687,1.31,408786.0,65.831759166,9771.24848866,25821,0.07,849646538.709,7153,1443,4480420</t>
  </si>
  <si>
    <t>2016-03-19,644,13023285.2479,1.15,273033.0,51.939879834,9809.42968517,18791,0.0646193874845,900665074.734,6487,1450,3742438</t>
  </si>
  <si>
    <t>2016-03-20,817,13577762.3684,1.2,979776.0,73.4451664949,9526.46092916,30531,0.07,931891306.805,7574,1413,5488441</t>
  </si>
  <si>
    <t>2016-03-21,745,17250849.2886,1.52,819654.0,53.4521027842,9276.8441752,24996,0.05,868230956.847,6265,1375,3794115</t>
  </si>
  <si>
    <t>2016-03-22,833,16814899.6835,1.48,601296.0,68.553136948,9548.87952539,33149,0.07,924651326.761,8625,1419,5013208</t>
  </si>
  <si>
    <t>2016-03-23,561,15425897.8966,1.35,439967.0,55.4000273818,8365.38369532,23998,0.07,913938051.606,5806,1085,4003296</t>
  </si>
  <si>
    <t>2016-03-24,532,16544576.7647,1.45,1231660.0,81.8480807572,10218.3788392,22338,0.1,1247908278.43,7149,761,5791339</t>
  </si>
  <si>
    <t>2016-03-25,794,19312450.7063,1.69,742739.0,118.992063643,11004.6616232,30926,0.1,1486221142.49,8257,821,8974537</t>
  </si>
  <si>
    <t>2016-03-26,662,18249780.7059,1.6,505566.0,103.915237876,9874.40985465,30387,0.1,1875575999.52,6547,737,8448973</t>
  </si>
  <si>
    <t>2016-03-27,736,19326245.7386,1.69,981701.0,104.865208079,9565.7031819,31588,0.1,1896526144.42,7694,716,6755795</t>
  </si>
  <si>
    <t>2016-03-28,565,17495403.1611,1.53,591183.0,64.8383956329,10050.5121136,19407,0.07,1859899787.36,5985,752,4972313</t>
  </si>
  <si>
    <t>2016-03-29,546,17071270.0,1.49,324528.0,62.9902655,8848.38619169,20919,0.0985,1953791704.54,5478,663,4663104</t>
  </si>
  <si>
    <t>2016-03-30,654,16907598.5931,1.48,324062.0,57.0877622356,9691.21992223,18366,0.05,1708135590.42,6331,727,4074722</t>
  </si>
  <si>
    <t>2016-03-31,632,16519800.3429,1.44,197875.0,78.4781635493,9136.61454407,29794,0.07,1820731713.01,6751,686,6545424</t>
  </si>
  <si>
    <t>2016-04-01,387,16197786.411,1.41,353597.0,28.9839412542,9884.47438357,10435,0.07,1687896659.99,4676,743,1965074</t>
  </si>
  <si>
    <t>2016-04-02,838,16753745.8452,1.46,438901.0,205.299015101,9383.41995775,103889,0.1,1757060412.89,9115,710,16725094</t>
  </si>
  <si>
    <t>2016-04-03,537,17624351.1623,1.53,255047.0,59.4123439604,9586.07144642,20171,0.08,1778103356.69,5436,723,4564741</t>
  </si>
  <si>
    <t>2016-04-04,506,17795036.5625,1.55,296207.0,43.22023408,10040.3897549,13800,0.06,1882529045.7,5271,758,3237371</t>
  </si>
  <si>
    <t>2016-04-05,542,18209010.4079,1.58,404485.0,39.5570277265,9339.17571111,13746,0.05,2001245132.88,5427,706,2764059</t>
  </si>
  <si>
    <t>2016-04-06,432,17539543.7351,1.52,253803.0,37.4133777383,8916.88080235,12964,0.06,1900995658.91,4761,675,2804686</t>
  </si>
  <si>
    <t>2016-04-07,439,17417090.9733,1.51,293003.0,35.2097178651,8563.79327731,12199,0.05534359,1603600393.96,5433,649,2397115</t>
  </si>
  <si>
    <t>2016-04-08,428,17401062.2097,1.51,535958.0,42.7809275968,10370.5054026,14790,0.09,1596201405.69,5140,787,3148561</t>
  </si>
  <si>
    <t>2016-04-09,531,14545681.9646,1.26,937009.0,45.8504558962,9143.13314133,15030,0.05,1738808704.78,5907,695,3061558</t>
  </si>
  <si>
    <t>2016-04-10,521,13129953.1091,1.14,1270300.0,42.7082937402,9343.02898244,15797,0.064445540001,1624744646.49,6077,711,2915938</t>
  </si>
  <si>
    <t>2016-04-11,482,12989339.451,1.12,307904.0,52.1445421234,8816.24533588,15408,0.07,1527653875.06,5815,672,3883392</t>
  </si>
  <si>
    <t>2016-04-12,461,11811348.3252,1.02,607158.0,39.8818974506,9579.40735226,13405,0.06,1482489209.87,5533,731,2945265</t>
  </si>
  <si>
    <t>2016-04-13,432,10949748.9429,0.944542,411783.0,31.0853121391,9933.92924501,11598,0.05949163,1503196178.99,5200,759,2160604</t>
  </si>
  <si>
    <t>2016-04-14,579,11904190.3267,1.03,199039.0,99.571542021,8558.2846079,69192,0.1,1578454768.95,6122,655,8906303</t>
  </si>
  <si>
    <t>2016-04-15,512,11723587.1514,1.01,366008.0,70.7173112756,9292.97491661,28263,0.070563860875,1467058527.93,6100,712,6111613</t>
  </si>
  <si>
    <t>2016-04-16,385,11506811.2909,0.990496,111910.0,38.8828789061,9696.44432401,13107,0.070764564114,1424449898.67,4772,744,2824128</t>
  </si>
  <si>
    <t>2016-04-17,463,11331570.0172,0.978342,306365.0,71.3287327212,9432.80110862,28423,0.1,1472963355.15,5835,725,5925500</t>
  </si>
  <si>
    <t>2016-04-18,383,12147038.8468,1.04,294792.0,33.4668486557,9463.38095134,11490,0.09,1488538947.06,4970,728,2349657</t>
  </si>
  <si>
    <t>2016-04-19,387,12940277.0,1.11,279257.0,37.438448287,9409.01094935,11831,0.07,1520799418.48,4841,725,2669881</t>
  </si>
  <si>
    <t>2016-04-20,418,12964426.1604,1.11,317076.0,34.9250359882,9268.14578039,11546,0.050401,1529873826.69,5232,715,2349472</t>
  </si>
  <si>
    <t>2016-04-21,392,12364314.3242,1.06,217840.0,39.2130456002,9678.37890581,14594,0.08563706,1586652607.98,4693,748,3026085</t>
  </si>
  <si>
    <t>2016-04-22,378,11305339.071,0.96843,142996.0,35.5187563317,9461.26684367,11792,0.08,1693986193.09,4629,732,2555634</t>
  </si>
  <si>
    <t>2016-04-23,303,11386198.1029,0.977764,111624.0,28.3835341476,9048.50913206,9847,0.080237130001,1690516546.57,3904,701,2210896</t>
  </si>
  <si>
    <t>2016-04-24,451,12097801.7723,1.03,117386.0,35.8148356876,9319.37197514,11625,0.08,1623176195.93,4978,723,2594588</t>
  </si>
  <si>
    <t>2016-04-25,364,11935341.224,1.02,209133.0,30.479014633,9024.92188537,10114,0.07,1682991312.33,4487,701,1996354</t>
  </si>
  <si>
    <t>2016-04-26,317,11268565.4361,0.962278,339835.0,28.6744762681,9217.84685027,9934,0.08,1613891311.24,4202,717,2127043</t>
  </si>
  <si>
    <t>2016-04-27,478,10476977.1288,0.894009,300067.0,44.4975711881,8729.9313573,24359,0.0639805,1561539030.38,4739,680,5317656</t>
  </si>
  <si>
    <t>2016-04-28,447,11065379.2888,0.943459,98147.0,34.9866491731,9309.23383703,14544,0.0743,1460108604.94,5511,726,2842993</t>
  </si>
  <si>
    <t>2016-04-29,511,10619321.667,0.904687,101368.0,49.2336986681,9736.48339193,19162,0.05,1533020408.35,5371,761,4314136</t>
  </si>
  <si>
    <t>2016-04-30,315,10378742.6013,0.883464,127183.0,28.5591115949,9652.01723869,9170,0.08,1746874147.63,3749,755,2124849</t>
  </si>
  <si>
    <t>2016-05-01,265,10778256.817,0.916798,64193.0,23.350564349,8720.76645241,8288,0.08,1741614218.95,3679,683,1701170</t>
  </si>
  <si>
    <t>2016-05-02,507,10721054.9568,0.911209,212997.0,37.4038004987,9053.27782373,12720,0.04635503,1686616981.28,6086,710,2448111</t>
  </si>
  <si>
    <t>2016-05-03,322,11347464.0018,0.963722,103842.0,26.914126934,9028.56179332,9270,0.08983651,1666787699.3,4570,709,1751943</t>
  </si>
  <si>
    <t>2016-05-04,363,10811940.9985,0.91748,102053.0,33.58321506,9624.93621958,11441,0.06468432,1570358201.58,4595,757,2433521</t>
  </si>
  <si>
    <t>2016-05-05,381,10808097.8226,0.916448,76568.0,33.8059096995,9050.71269605,10458,0.05554472,1718349699.44,4730,713,2266333</t>
  </si>
  <si>
    <t>2016-05-06,312,10704398.2485,0.906994,71046.0,29.9642368415,8646.75136316,10454,0.08,1677370478.0,3948,682,2251168</t>
  </si>
  <si>
    <t>2016-05-07,302,10359218.2764,0.877036,110546.0,25.377348393,9574.29430936,8934,0.07,1614051309.77,4024,756,1759433</t>
  </si>
  <si>
    <t>2016-05-08,362,10408198.1154,0.880503,76975.0,29.3426525754,9117.84749777,9343,0.05386547,1768921128.94,4521,721,1859897</t>
  </si>
  <si>
    <t>2016-05-09,366,10039918.3458,0.848722,91542.0,29.4267011215,8688.79012431,10130,0.07896163,1741219328.33,4913,688,1950433</t>
  </si>
  <si>
    <t>2016-05-10,379,9778133.70839,0.825951,134752.0,29.7230227295,9194.50621016,10851,0.06,1683120874.72,4571,729,2137864</t>
  </si>
  <si>
    <t>2016-05-11,374,9819581.67551,0.828834,51107.0,37.4105617643,8915.51159528,11844,0.09,1690813498.04,4593,708,2264202</t>
  </si>
  <si>
    <t>2016-05-12,376,10192822.7576,0.859854,88976.0,43.1870790853,8953.57253596,12918,0.1,1619319102.89,4679,712,3088264</t>
  </si>
  <si>
    <t>2016-05-13,375,10381125.1801,0.875739,66386.0,47.158865107,9180.41602251,20209,0.1,1678432454.24,4801,731,3344240</t>
  </si>
  <si>
    <t>2016-05-14,275,10051568.915,0.847938,27725.0,32.2789856725,9016.47455572,10918,0.1,1594974904.82,3838,719,2084932</t>
  </si>
  <si>
    <t>2016-05-15,443,9941396.07982,0.838644,56531.0,38.7744818881,9442.99915193,12131,0.05242739,1669654498.89,4809,754,2552229</t>
  </si>
  <si>
    <t>2016-05-16,464,9796396.88693,0.826412,107300.0,71.1650516004,9024.02851349,19658,0.1,1835243894.23,5353,722,4204199</t>
  </si>
  <si>
    <t>2016-05-17,357,9700449.30497,0.818318,125123.0,34.7232108145,8805.63453513,11266,0.05209272,1775440635.24,4442,705,2396070</t>
  </si>
  <si>
    <t>2016-05-18,315,9638583.04963,0.813099,214210.0,31.3771639162,8682.28829093,9403,0.0799,1708851153.16,4136,696,1775861</t>
  </si>
  <si>
    <t>2016-05-19,428,9963006.9521,0.840467,139069.0,36.7278759358,8943.67310853,12901,0.05,1700667326.41,4797,718,2622912</t>
  </si>
  <si>
    <t>2016-05-20,415,10180103.3684,0.858781,314964.0,42.4425819761,9117.32540944,12894,0.07,1696253483.14,4846,733,2373231</t>
  </si>
  <si>
    <t>2016-05-21,424,11148028.2535,0.940434,115767.0,43.0884397411,8743.80201459,12741,0.1,1632388217.59,4684,704,2501342</t>
  </si>
  <si>
    <t>2016-05-22,435,11561773.1551,0.975337,194865.0,37.9962331244,9003.67548563,11961,0.05,1678759677.47,4968,726,2277875</t>
  </si>
  <si>
    <t>2016-05-23,321,11220301.2671,0.938519,120334.0,28.6552969493,8846.10986566,9712,0.1,1654839844.28,4428,714,1888443</t>
  </si>
  <si>
    <t>2016-05-24,311,10940866.594,0.914471,220308.0,37.2045551203,8796.89295253,11267,0.08,1716070347.18,3872,711,2761775</t>
  </si>
  <si>
    <t>2016-05-25,497,10766384.9446,0.899239,87610.0,76.6814736442,8675.05203421,20719,0.1,1627048731.31,5328,703,4488519</t>
  </si>
  <si>
    <t>2016-05-26,321,10374724.9296,0.865867,100025.0,26.7653382339,9056.49826374,9452,0.06,1536803243.49,4023,734,1913259</t>
  </si>
  <si>
    <t>2016-05-27,486,10313678.0352,0.860189,151612.0,69.2794509218,8170.41581954,18057,0.12,1589317700.05,4572,664,5044759</t>
  </si>
  <si>
    <t>2016-05-28,361,10341703.6127,0.861864,174774.0,29.7893171085,9253.22908289,10628,0.05,1520119800.91,4523,752,2170116</t>
  </si>
  <si>
    <t>2016-05-29,358,11147374.5818,0.928311,188141.0,57.6001280581,8905.01685756,16080,0.1,1614067913.25,4142,725,4827036</t>
  </si>
  <si>
    <t>2016-05-30,491,10581159.7949,0.880528,66482.0,56.8243611174,8638.76154462,19421,0.07,1566994144.78,5509,704,4187431</t>
  </si>
  <si>
    <t>2016-05-31,397,10940354.3957,0.909725,156718.0,42.8976398507,9227.62607338,13092,0.1,1560441851.86,4827,753,3127388</t>
  </si>
  <si>
    <t>2016-06-01,644,11242006.2475,0.934166,105338.0,78.9086126396,8256.68712755,20725,0.1,1600289358.25,5966,675,4475439</t>
  </si>
  <si>
    <t>2016-06-02,355,11000954.2808,0.913437,39987.0,31.0087785765,9361.78844716,10857,0.082112000303,1552919821.23,4634,766,2118717</t>
  </si>
  <si>
    <t>2016-06-03,359,11167706.6686,0.926588,74145.0,28.0856443693,8787.13885663,9326,0.070000000001,1672749284.19,4808,720,1646628</t>
  </si>
  <si>
    <t>2016-06-04,348,11348212.5931,0.940914,91404.0,36.3396306454,8419.99846693,13917,0.08218217,1673507908.79,4060,691,3282974</t>
  </si>
  <si>
    <t>2016-06-05,480,11786063.2796,0.973615,87680.0,37.1916712276,9260.53995619,11837,0.047941002553,1711731588.7,5754,761,2406952</t>
  </si>
  <si>
    <t>2016-06-06,397,12161414.0,1.01,89836.0,41.7369739555,8275.40315874,12716,0.09,1740140446.25,4546,681,3068066</t>
  </si>
  <si>
    <t>2016-06-07,304,12027239.604,1.0,86376.0,26.706014664,8737.70733927,10014,0.098261646768,1668973832.92,4060,720,1803945</t>
  </si>
  <si>
    <t>2016-06-08,396,12217326.2517,1.01,70837.0,34.5779518305,9223.98624748,13782,0.08,1685975625.49,4735,761,2919921</t>
  </si>
  <si>
    <t>2016-06-09,383,12091045.9134,0.994472,483161.0,39.2228494812,8700.113304,14168,0.1,1825564278.91,4390,719,2955247</t>
  </si>
  <si>
    <t>2016-06-10,359,13411368.4435,1.11,267163.0,30.9757979558,8364.64259507,10233,0.09089226009,1754037347.36,4701,692,1918539</t>
  </si>
  <si>
    <t>2016-06-11,542,13835210.0,1.14,207863.0,37.0145072634,8787.17251947,12482,0.0417609,1747044803.43,6000,728,2343015</t>
  </si>
  <si>
    <t>2016-06-12,389,13852684.464,1.14,285841.0,40.3954125744,8966.85601221,12559,0.1,1825930002.49,4603,744,2718261</t>
  </si>
  <si>
    <t>2016-06-13,531,15201349.6094,1.25,276844.0,50.2561846485,8749.73687374,16749,0.07,1762938990.38,5744,727,3546812</t>
  </si>
  <si>
    <t>2016-06-14,408,15504334.2734,1.28,268605.0,37.8652943557,8617.04500564,12680,0.095,1901794251.95,5050,717,2479517</t>
  </si>
  <si>
    <t>2016-06-15,525,16706322.3699,1.37,334636.0,65.376784735,8507.53525588,19842,0.1,1950688861.86,5697,709,4622230</t>
  </si>
  <si>
    <t>2016-06-16,587,17921978.5633,1.47,349747.0,67.6173968865,8500.07489605,21029,0.06444701,1839012485.56,6551,710,4867779</t>
  </si>
  <si>
    <t>2016-06-17,471,19167763.9657,1.57,643511.0,51.3606638097,8951.69281238,14926,0.095,1812149835.25,5298,748,3551522</t>
  </si>
  <si>
    <t>2016-06-18,902,21590502.2687,1.77,2663250.0,95.7188840462,8315.18858358,27234,0.06,1995680871.58,8595,696,6550734</t>
  </si>
  <si>
    <t>2016-06-19,623,24753644.139,2.03,663871.0,52.8479298431,8857.76851322,16785,0.06254135,1920017002.13,7147,742,3074141</t>
  </si>
  <si>
    <t>2016-06-20,554,22737127.8689,1.86,570846.0,53.5052190795,8488.40090218,19232,0.08,1992396405.64,5970,712,3902451</t>
  </si>
  <si>
    <t>2016-06-21,538,22321917.1677,1.83,543359.0,46.38249515,8346.12645066,13980,0.0819149001045,1948408800.8,6094,701,2722236</t>
  </si>
  <si>
    <t>2016-06-22,464,19610252.9467,1.61,376492.0,40.6286890797,8701.21630153,12805,0.06714244,1937791026.77,5220,732,2777624</t>
  </si>
  <si>
    <t>2016-06-23,432,18189958.2051,1.49,198638.0,35.8844828553,8203.38857335,11967,0.07,1904866581.1,4904,691,2383494</t>
  </si>
  <si>
    <t>2016-06-24,383,19072776.8302,1.56,241911.0,35.8292948754,9045.99608535,13255,0.075,1880280118.67,4750,763,2940189</t>
  </si>
  <si>
    <t>2016-06-25,412,19380991.5097,1.58,168083.0,33.5064258033,8205.1140742,11551,0.06195154,1958291410.12,4976,693,2235234</t>
  </si>
  <si>
    <t>2016-06-26,373,19138101.0811,1.56,75189.0,29.3695435444,8454.92201773,9978,0.06458027,1921592461.58,4546,715,1890759</t>
  </si>
  <si>
    <t>2016-06-27,450,18086314.0,1.48,184373.0,35.0289296681,8618.84547033,16229,0.0600000000005,1915894579.14,5401,730,3226390</t>
  </si>
  <si>
    <t>2016-06-28,531,18097747.9195,1.48,173566.0,49.3617675854,8371.45980105,14982,0.08,1858815675.01,6143,710,3066874</t>
  </si>
  <si>
    <t>2016-06-29,505,18240761.6839,1.49,314944.0,50.112616058,8969.70056319,15799,0.1,1947468563.67,5862,762,3512646</t>
  </si>
  <si>
    <t>2016-06-30,473,18866330.5217,1.54,232728.0,37.652314586,8255.26596541,14621,0.08,2048043628.15,5449,702,2968469</t>
  </si>
  <si>
    <t>2016-07-01,418,19536991.8614,1.59,148728.0,35.0585157904,8337.54525553,10790,0.1,1995923102.63,5309,710,1973689</t>
  </si>
  <si>
    <t>2016-07-02,497,20422049.4514,1.66,228270.0,36.7532315141,8630.06942826,11862,0.05,1991615468.63,5118,736,2311738</t>
  </si>
  <si>
    <t>2016-07-03,578,21581770.0,1.75,326072.0,45.9638173612,8841.58720877,15669,0.05470758,2114507751.91,5983,755,3168690</t>
  </si>
  <si>
    <t>2016-07-04,464,20945041.8713,1.7,151474.0,46.0854381959,8746.37639215,12160,0.1,2313819806.34,5068,748,2915668</t>
  </si>
  <si>
    <t>2016-07-05,491,21132917.3757,1.71,154989.0,39.0220889636,8232.59186497,13870,0.07,2357376900.41,5280,705,2776859</t>
  </si>
  <si>
    <t>2016-07-06,697,21326646.3402,1.73,510090.0,65.1103892787,8340.92016392,20343,0.06219191,2361114957.49,7075,716,4631374</t>
  </si>
  <si>
    <t>2016-07-07,729,23984356.8211,1.94,1565910.0,71.7293193701,8867.79373534,21977,0.083846955,2399162316.79,7049,762,5112585</t>
  </si>
  <si>
    <t>2016-07-08,546,23485986.3636,1.9,433750.0,57.7141699424,8491.05954895,16525,0.09,2660403594.46,6055,731,4373962</t>
  </si>
  <si>
    <t>2016-07-09,429,24545171.7143,1.99,307833.0,35.669315176,7966.80206366,11349,0.075,2687431472.2,5153,686,2195259</t>
  </si>
  <si>
    <t>2016-07-10,416,24284193.7382,1.96,224404.0,37.925577781,8788.92864754,11354,0.07,2579936219.26,4421,758,2552015</t>
  </si>
  <si>
    <t>2016-07-11,573,23682613.803,1.91,213005.0,41.7143388011,8060.71587208,14505,0.05527302,2724447731.62,6639,696,2625482</t>
  </si>
  <si>
    <t>2016-07-12,525,24491251.809,1.98,347642.0,44.1130768287,8510.89247726,12887,0.07,2818314374.78,5800,736,2629902</t>
  </si>
  <si>
    <t>2016-07-13,545,24600317.1295,1.98,294296.0,42.2400534892,8037.19404653,17361,0.05963147,2734166067.76,5956,696,3326776</t>
  </si>
  <si>
    <t>2016-07-14,430,24027490.6866,1.94,172552.0,36.6448331444,8823.29660067,10965,0.077123355579,2654825511.08,4634,765,2265802</t>
  </si>
  <si>
    <t>2016-07-15,412,24965445.392,2.01,189098.0,39.8305770737,8360.59734674,14321,0.0750080656445,2938898128.57,4353,726,2754093</t>
  </si>
  <si>
    <t>2016-07-16,418,24867408.0808,2.0,69994.0,26.9472574941,8131.63064267,9335,0.04,2921462674.34,4081,707,1956838</t>
  </si>
  <si>
    <t>2016-07-17,461,24583986.4523,1.98,167463.0,37.8263004378,7776.15564021,14299,0.09,2750464952.88,4606,677,3082604</t>
  </si>
  <si>
    <t>2016-07-18,465,24808678.9128,1.99,108747.0,45.8482704346,8922.87067533,13545,0.09,2807895690.36,5170,778,3058140</t>
  </si>
  <si>
    <t>2016-07-19,419,24298200.7895,1.95,206251.0,32.7847110073,7972.21994338,12251,0.08,3055820198.18,4931,696,2313517</t>
  </si>
  <si>
    <t>2016-07-20,484,23698097.6136,1.9,368224.0,35.0358300056,8383.99284814,13746,0.05,2863855899.67,4855,733,2825995</t>
  </si>
  <si>
    <t>2016-07-21,525,22055187.7414,1.77,143002.0,43.8624779132,8144.10626263,13558,0.06,2978416859.51,5624,713,2825406</t>
  </si>
  <si>
    <t>2016-07-22,363,21570273.388,1.73,183573.0,35.0806617082,7608.37493329,10423,0.095,2918927706.12,4492,667,2251756</t>
  </si>
  <si>
    <t>2016-07-23,409,22827176.0,1.83,132721.0,35.1038849821,8065.75817981,12801,0.08003,2541244336.04,4817,708,2395175</t>
  </si>
  <si>
    <t>2016-07-24,370,23735716.6489,1.9,161485.0,31.7011116307,8486.70288837,16497,0.07,2559819102.45,3876,746,3804533</t>
  </si>
  <si>
    <t>2016-07-25,345,23180060.9838,1.86,94316.0,30.738065469,7849.37443453,10455,0.08,2591625795.76,3908,691,2205600</t>
  </si>
  <si>
    <t>2016-07-26,496,23073612.459,1.85,268872.0,38.1731562848,8055.96894377,14587,0.051535755,2393724603.63,5470,710,2848052</t>
  </si>
  <si>
    <t>2016-07-27,405,22929524.567,1.83,257870.0,30.8780133933,8067.85515565,12854,0.07,2424810403.43,4558,712,2560223</t>
  </si>
  <si>
    <t>2016-07-28,461,24332556.9622,1.94,190937.0,39.8257323851,8394.86999389,16752,0.06399805,2439915418.11,5061,742,3648808</t>
  </si>
  <si>
    <t>2016-07-29,357,23197657.037,1.85,106495.0,28.0837977354,8316.51916069,9551,0.06,2529111724.38,4087,736,1999044</t>
  </si>
  <si>
    <t>2016-07-30,365,23977950.0,1.91,71012.0,31.013879701,7729.69440501,10618,0.1,2645889342.39,4115,685,2197603</t>
  </si>
  <si>
    <t>2016-07-31,546,24010986.7527,1.91,147277.0,45.6847951202,8270.63380488,14791,0.06,2464844347.56,6080,734,3199610</t>
  </si>
  <si>
    <t>2016-08-01,433,22791960.6353,1.82,170108.0,36.9099911411,8090.14373885,11106,0.07,2603683412.06,4812,719,2297127</t>
  </si>
  <si>
    <t>2016-08-02,415,21279852.6846,1.7,303492.0,32.821255261,7641.43709669,10220,0.055,2527484777.91,4510,680,2164366</t>
  </si>
  <si>
    <t>2016-08-03,411,18781423.4268,1.49,190375.0,34.9517009362,8270.55220769,10354,0.074510497216,2382116476.19,4685,737,1991616</t>
  </si>
  <si>
    <t>2016-08-04,529,19733247.6811,1.57,497557.0,44.0508880258,8159.11919779,15130,0.09,2449188432.76,5916,728,2838245</t>
  </si>
  <si>
    <t>2016-08-05,376,23311658.7989,1.85,134743.0,32.8655966687,8393.34772654,9922,0.09,2501519643.01,4492,750,1940665</t>
  </si>
  <si>
    <t>2016-08-06,426,22574817.3191,1.79,268046.0,36.0634079978,7487.6523705,14240,0.07,2632308943.02,4786,670,2991881</t>
  </si>
  <si>
    <t>2016-08-07,585,23644339.4737,1.88,268531.0,76.5057185317,8180.67150921,21134,0.1,2432059567.19,5114,734,5921886</t>
  </si>
  <si>
    <t>2016-08-08,435,23967213.0,1.9,199176.0,39.1144675944,7679.07477028,11337,0.1,2508231530.09,5403,689,2128704</t>
  </si>
  <si>
    <t>2016-08-09,534,23952906.0976,1.9,245059.0,54.4748360031,8290.55832814,15931,0.08,2282772601.42,5545,745,3407809</t>
  </si>
  <si>
    <t>2016-08-10,478,25932380.6716,2.05,210706.0,42.6840650453,7902.34704302,12819,0.06,2402448763.81,4935,711,2740785</t>
  </si>
  <si>
    <t>2016-08-11,403,25469502.5859,2.02,129604.0,31.2061492299,8225.47969995,10707,0.06,2468669627.92,4390,741,2156611</t>
  </si>
  <si>
    <t>2016-08-12,398,25010832.0,1.98,122922.0,34.6988320355,7690.48743415,11194,0.05094195,2524027234.81,4409,694,2465058</t>
  </si>
  <si>
    <t>2016-08-13,397,24709154.1667,1.95,123245.0,35.6707354465,8001.78683724,12961,0.07,2406567228.79,4440,723,2340676</t>
  </si>
  <si>
    <t>2016-08-14,439,24993684.806,1.98,396280.0,28.9520222008,7815.3612778,11148,0.04505883,2479718187.84,4679,707,2124110</t>
  </si>
  <si>
    <t>2016-08-15,614,25457605.211,2.01,849798.0,55.7326885641,8330.85439895,19474,0.06,2391260716.11,6217,755,4239239</t>
  </si>
  <si>
    <t>2016-08-16,744,27679415.4091,2.18,760398.0,76.8445829867,7483.21871589,23917,0.060650351804,2597688742.46,7266,679,5364950</t>
  </si>
  <si>
    <t>2016-08-17,648,27863535.2679,2.2,449444.0,53.5630883466,8399.41886354,15855,0.0690875,2432390329.14,5951,763,3517462</t>
  </si>
  <si>
    <t>2016-08-18,547,28447060.0183,2.24,381203.0,52.0899170491,7869.19443445,16449,0.07,2617299799.63,5688,716,3633606</t>
  </si>
  <si>
    <t>2016-08-19,532,27846354.6522,2.19,313760.0,36.8275036633,7333.21290764,13253,0.04695,2600406278.27,5407,668,2628486</t>
  </si>
  <si>
    <t>2016-08-20,737,29192926.2705,2.3,1869560.0,58.3233495773,8013.32741356,21328,0.05,2441895114.62,6984,731,4567745</t>
  </si>
  <si>
    <t>2016-08-21,743,30966875.748,2.44,790717.0,71.111083096,7816.5760779,20500,0.07,2392002905.78,6980,714,4701448</t>
  </si>
  <si>
    <t>2016-08-22,1893,32169762.8972,2.53,18149400.0,147.188033994,8302.42624706,47532,0.04250074,2474423095.86,16926,760,9846793</t>
  </si>
  <si>
    <t>2016-08-23,1862,51234264.3051,4.03,21058200.0,149.957395436,8084.02615772,52092,0.04,2664692705.42,17491,741,10401940</t>
  </si>
  <si>
    <t>2016-08-24,1340,59396950.4072,4.66,6796020.0,111.167078584,7705.14711665,34762,0.041452865,2871800103.63,12323,707,7400566</t>
  </si>
  <si>
    <t>2016-08-25,1187,56789444.3759,4.46,7337870.0,93.7954269677,8348.23591347,28748,0.04,2751329255.92,11289,767,6353172</t>
  </si>
  <si>
    <t>2016-08-26,1023,52651117.2727,4.13,6023340.0,71.0069264759,7196.10914733,24322,0.04,2934637057.26,9798,662,4488543</t>
  </si>
  <si>
    <t>2016-08-27,847,54237454.3396,4.25,8004280.0,60.6815206548,7872.42500856,19237,0.04332064,2749212764.02,8649,725,3694564</t>
  </si>
  <si>
    <t>2016-08-28,2804,67669336.0988,5.3,49325800.0,176.19384649,7780.31102367,61025,0.03748199,2764636862.94,25259,718,10564724</t>
  </si>
  <si>
    <t>2016-08-29,2775,119362493.8,9.35,46191400.0,187.162868154,7995.83911,61182,0.036700000005,2835068862.34,25156,739,11646407</t>
  </si>
  <si>
    <t>2016-08-30,2120,108522361.0,8.49,15534600.0,128.075989191,8149.9212808,39965,0.03303108505,2914452752.18,18164,754,6970055</t>
  </si>
  <si>
    <t>2016-08-31,1883,108863242.669,8.51,20057400.0,107.692878142,7836.55561283,34999,0.03169415,3332697355.08,16718,726,6019721</t>
  </si>
  <si>
    <t>2016-09-01,1748,109077372.42,8.52,12152000.0,91.9936603147,7580.62924821,34141,0.0300454200075,3196756117.03,15781,703,5455483</t>
  </si>
  <si>
    <t>2016-09-02,2063,102083228.238,7.97,27999500.0,99.5915039866,7579.89295991,42381,0.02709412,3029033030.48,19438,704,6994373</t>
  </si>
  <si>
    <t>2016-09-03,3652,130558008.636,10.19,66593800.0,220.848519921,8507.85226871,100877,0.02925856,3122424166.22,32972,792,17977797</t>
  </si>
  <si>
    <t>2016-09-04,2705,142687446.179,11.13,31169900.0,137.734987696,8288.42454015,44702,0.03,4133296451.15,21649,772,7434108</t>
  </si>
  <si>
    <t>2016-09-05,2706,174083192.149,13.57,24043200.0,140.206187832,7599.2626495,44507,0.03,4391499659.58,22479,709,7090619</t>
  </si>
  <si>
    <t>2016-09-06,2526,177570595.576,13.84,25356900.0,118.354978901,7761.1320487,41688,0.02659854,4163923414.27,19781,725,6557153</t>
  </si>
  <si>
    <t>2016-09-07,2267,159773578.502,12.44,20446100.0,120.791854952,7686.89685779,38835,0.03,4432690826.45,19119,719,6694751</t>
  </si>
  <si>
    <t>2016-09-08,1901,153096175.107,11.91,18100000.0,92.3180025892,7453.40448964,31168,0.03,4140538911.41,15934,698,4859560</t>
  </si>
  <si>
    <t>2016-09-09,1934,163404557.693,12.71,14523800.0,94.7425804033,8147.14495528,31406,0.03,4115201298.63,15599,764,5074487</t>
  </si>
  <si>
    <t>2016-09-10,1590,158691932.191,12.33,7990970.0,76.5160090698,7858.98896359,25845,0.028008105,4591267634.73,13719,738,3867156</t>
  </si>
  <si>
    <t>2016-09-11,1701,157775994.037,12.26,15781800.0,89.5309638339,7049.67973966,29651,0.03,4580802236.67,14472,663,4923302</t>
  </si>
  <si>
    <t>2016-09-12,1865,137348861.402,10.66,12411600.0,90.2255403749,7498.05915694,30842,0.02699728,4208313023.65,15067,706,5000699</t>
  </si>
  <si>
    <t>2016-09-13,1586,132285722.906,10.26,14308800.0,80.2292565695,7476.09989724,27633,0.03,3962726210.45,13721,705,4285286</t>
  </si>
  <si>
    <t>2016-09-14,1410,141453839.239,10.97,5468580.0,75.728090043,7912.09531233,25641,0.03,4014358790.75,12413,747,4245808</t>
  </si>
  <si>
    <t>2016-09-15,1513,135934921.167,10.53,7678600.0,84.3624138582,7952.37146445,27107,0.03,4055179922.53,12765,752,4735300</t>
  </si>
  <si>
    <t>2016-09-16,1507,122678260.662,9.5,7175750.0,83.3113187742,7054.64845155,27903,0.03,4300874623.57,13011,668,4813486</t>
  </si>
  <si>
    <t>2016-09-17,1289,114728395.512,8.88,4720550.0,115.397884376,7403.7432023,44664,0.035,3841159506.53,11613,702,8803596</t>
  </si>
  <si>
    <t>2016-09-18,1153,125305003.498,9.69,2709710.0,66.7684642973,7804.6158594,21635,0.03139939,3888430249.98,10556,741,3800985</t>
  </si>
  <si>
    <t>2016-09-19,1323,122279088.452,9.45,8092940.0,88.5090803534,7093.79692439,34467,0.035,3867149121.11,12573,675,5251954</t>
  </si>
  <si>
    <t>2016-09-20,1640,136366437.76,10.54,11094000.0,121.079504243,7522.58868569,41131,0.03716773,3556044373.26,14586,717,7838928</t>
  </si>
  <si>
    <t>2016-09-21,1566,145636175.277,11.25,6586410.0,128.123837968,7618.22263691,41806,0.031000685,3598464253.99,13776,727,7929770</t>
  </si>
  <si>
    <t>2016-09-22,1289,128997502.701,9.96,3966670.0,69.7104720361,7688.94250653,24619,0.03,3606930919.62,11757,734,4243372</t>
  </si>
  <si>
    <t>2016-09-23,1398,131184513.233,10.12,3564780.0,72.0235909162,7563.47840908,25908,0.03,3829959294.2,12506,723,4302813</t>
  </si>
  <si>
    <t>2016-09-24,1248,140097365.306,10.8,1720410.0,68.2863792632,7459.36193756,23598,0.03,3683359462.16,10904,714,4058083</t>
  </si>
  <si>
    <t>2016-09-25,1069,137912992.857,10.62,2085390.0,66.5681119998,7688.3224071,21386,0.03,3863270599.35,9146,737,5090686</t>
  </si>
  <si>
    <t>2016-09-26,1499,133101703.218,10.25,7477270.0,84.559114326,6887.02990109,29011,0.03173929,3816659684.47,14272,661,4815977</t>
  </si>
  <si>
    <t>2016-09-27,1312,121599336.103,9.36,2349090.0,72.6264484302,7990.46782157,26361,0.03,3628803686.56,12473,768,4608807</t>
  </si>
  <si>
    <t>2016-09-28,1432,121301859.026,9.33,1900470.0,76.1652666513,7065.04451536,30266,0.02,3756648450.4,14765,680,6034179</t>
  </si>
  <si>
    <t>2016-09-29,1721,122278267.141,9.4,5237580.0,66.9648514122,7862.74241361,33694,0.02,3666216377.29,17583,758,5942804</t>
  </si>
  <si>
    <t>2016-09-30,1660,112631196.415,8.65,5300920.0,64.194091217,7583.49500878,34516,0.02,3794252491.42,17389,732,5745505</t>
  </si>
  <si>
    <t>2016-10-01,1650,109644968.867,8.42,8319930.0,61.5096711749,7056.22552883,33055,0.02,3911246943.23,17196,682,5256003</t>
  </si>
  <si>
    <t>2016-10-02,1401,95577459.6386,7.33,4709360.0,49.2013862527,8017.95040185,27477,0.019980542,3849931593.29,14440,776,4334548</t>
  </si>
  <si>
    <t>2016-10-03,1530,108343580.725,8.31,3249380.0,57.4880761794,6623.97086005,33062,0.012259005,4049738149.73,17790,642,5262583</t>
  </si>
  <si>
    <t>2016-10-04,1457,103732592.451,7.95,2425600.0,52.1029715601,7852.13075039,29614,0.02,3525770188.38,15458,762,4789501</t>
  </si>
  <si>
    <t>2016-10-05,1698,100004220.092,7.66,9101390.0,62.3785624087,6841.47118997,35202,0.02,3859179528.53,17309,665,5645523</t>
  </si>
  <si>
    <t>2016-10-06,1599,87582771.2409,6.71,4738590.0,53.0467400343,7551.50320417,46249,0.010000010071,3478100217.56,16256,735,10483364</t>
  </si>
  <si>
    <t>2016-10-07,1405,93972965.0232,7.19,4458730.0,28.1459404515,7070.49135955,30839,0.01,3434173713.68,14779,689,5058441</t>
  </si>
  <si>
    <t>2016-10-08,1153,90083822.7515,6.89,1795650.0,23.5644920647,7922.85300794,26156,0.01,3624544569.14,12413,773,4419148</t>
  </si>
  <si>
    <t>2016-10-09,1352,90242211.7781,6.9,2820040.0,30.0031697996,6875.9569302,32276,0.01,3720645016.0,13711,672,5658726</t>
  </si>
  <si>
    <t>2016-10-10,1525,98942233.1239,7.56,3179780.0,27.2491055342,7421.54589452,31308,0.01,3415148945.28,16306,726,4977107</t>
  </si>
  <si>
    <t>2016-10-11,1701,90607719.6044,6.92,5966020.0,37.7603159143,7337.17298409,37099,0.01,3481968410.91,19372,719,7312157</t>
  </si>
  <si>
    <t>2016-10-12,1690,95421312.3064,7.28,2034800.0,31.5387642294,7500.48725215,33996,0.01,3508709654.7,16701,736,6498752</t>
  </si>
  <si>
    <t>2016-10-13,1523,95521798.6918,7.28,2079340.0,26.6340159788,7248.36018402,28023,0.01,3721897422.1,15765,712,4704841</t>
  </si>
  <si>
    <t>2016-10-14,1459,91108251.8035,6.94,1682900.0,26.5394949758,7906.35850502,28280,0.01,3685181109.38,15528,778,5827352</t>
  </si>
  <si>
    <t>2016-10-15,1467,90889731.5366,6.92,1709700.0,32.7159188946,6617.49628111,29101,0.01,3882034859.31,14516,652,6146325</t>
  </si>
  <si>
    <t>2016-10-16,1511,86269397.1912,6.57,2548440.0,28.9874313751,7572.97556862,29219,0.01,3643789458.11,14452,747,5290283</t>
  </si>
  <si>
    <t>2016-10-17,1778,84042328.0414,6.39,3659990.0,32.7834355464,6914.63576445,34249,0.01,3702812549.68,18137,683,5515149</t>
  </si>
  <si>
    <t>2016-10-18,1460,82657294.9726,6.29,2342430.0,25.4659595235,7549.73744048,31775,0.01,3690986497.4,15328,747,5445808</t>
  </si>
  <si>
    <t>2016-10-19,1264,86432452.7764,6.57,2304340.0,20.4284200866,7077.79897991,26997,0.01,3670122366.09,14094,701,4361808</t>
  </si>
  <si>
    <t>2016-10-20,1420,87241035.9101,6.63,2510020.0,22.07385581,7319.90304419,29874,0.01,3528398227.95,15242,726,4729560</t>
  </si>
  <si>
    <t>2016-10-21,1334,86778729.5929,6.59,1960270.0,23.7089894724,7219.16881053,28293,0.01,3756389931.48,14318,717,4663432</t>
  </si>
  <si>
    <t>2016-10-22,1196,89430538.0521,6.79,2274680.0,23.9620853999,7448.2947146,28850,0.01,3790861186.25,13041,741,5000162</t>
  </si>
  <si>
    <t>2016-10-23,1085,86037938.0276,6.52,561283.0,24.6072507249,7390.53415928,39003,0.01,3938568377.23,13885,736,7142303</t>
  </si>
  <si>
    <t>2016-10-24,1476,85830596.1028,6.51,628370.0,22.2703024314,6928.28089757,31469,0.01,3997445169.56,16423,691,4682453</t>
  </si>
  <si>
    <t>2016-10-25,1407,84744170.7783,6.42,2973160.0,27.0172048587,7189.13719514,31134,0.01,3882824005.67,15496,718,5031140</t>
  </si>
  <si>
    <t>2016-10-26,1347,80491577.3776,6.09,1630120.0,21.7524337356,6977.62026626,28173,0.01,3583947819.68,14329,698,4676972</t>
  </si>
  <si>
    <t>2016-10-27,1386,81590352.2013,6.17,2043670.0,20.3325102834,7508.40708972,26495,0.01,3633873691.13,15062,752,4033239</t>
  </si>
  <si>
    <t>2016-10-28,1339,82171928.2618,6.22,3034820.0,22.7533338847,6641.44626612,28246,0.01,3683296508.19,15168,666,4718805</t>
  </si>
  <si>
    <t>2016-10-29,1484,75719552.7471,5.72,10900200.0,26.1410247578,6959.43567524,38466,0.01,3421453307.65,16851,699,6462493</t>
  </si>
  <si>
    <t>2016-10-30,1521,68070814.8474,5.14,5648010.0,47.9987687601,7265.15483124,88879,0.01,3306681851.75,15353,731,18828867</t>
  </si>
  <si>
    <t>2016-10-31,1410,73355111.8672,5.54,3111700.0,22.1935940591,6852.57850594,31278,0.01,3226858057.0,16116,690,4992781</t>
  </si>
  <si>
    <t>2016-11-01,1480,67615866.051,5.1,3841800.0,25.5149102446,7340.17428976,32368,0.01,3047538213.59,16408,740,5458641</t>
  </si>
  <si>
    <t>2016-11-02,1377,62652283.7073,4.73,2473050.0,21.8413093885,6813.86779061,28682,0.01,3069203372.39,14937,688,4869800</t>
  </si>
  <si>
    <t>2016-11-03,1303,60211937.5419,4.54,4438690.0,20.0484870307,6746.47271297,29209,0.01,2937482292.25,14856,682,4684907</t>
  </si>
  <si>
    <t>2016-11-04,1179,64448464.0082,4.86,2611470.0,18.8114324163,7606.54165856,25739,0.01,2866579215.34,13545,770,4268365</t>
  </si>
  <si>
    <t>2016-11-05,871,64142246.0558,4.83,602968.0,14.3644855122,6964.54691449,19857,0.01,3072574636.08,10371,706,3498924</t>
  </si>
  <si>
    <t>2016-11-06,969,66089859.5614,4.98,666680.0,15.9362528317,7200.87364717,20597,0.01,3013208391.96,11596,731,3417390</t>
  </si>
  <si>
    <t>2016-11-07,1426,66042125.4146,4.97,3690120.0,25.4195410548,6932.92215895,33317,0.01,3017148899.0,17106,705,5066079</t>
  </si>
  <si>
    <t>2016-11-08,1888,76684183.7595,5.77,9416390.0,47.6877571504,6826.73254285,59873,0.01,2998997239.75,20977,696,12968165</t>
  </si>
  <si>
    <t>2016-11-09,1451,83921066.2246,6.31,8149530.0,24.2215894709,7396.15481053,31178,0.01,3012123820.47,16096,754,4892943</t>
  </si>
  <si>
    <t>2016-11-10,1332,82430948.3656,6.19,3175600.0,21.2035709898,6808.52092901,30309,0.01,2954994505.88,17064,695,4434695</t>
  </si>
  <si>
    <t>2016-11-11,1273,81915574.469,6.15,4256380.0,25.1597747774,7317.12302522,32275,0.01,2914062414.38,14480,748,5558820</t>
  </si>
  <si>
    <t>2016-11-12,1610,90829366.8333,6.82,7239650.0,24.5820217664,7054.70677823,33449,0.01,3145363861.03,18397,722,4895578</t>
  </si>
  <si>
    <t>2016-11-13,1899,98969882.9296,7.42,8454760.0,30.5873127823,7161.05858722,38874,0.01,3406172454.86,20244,734,6058275</t>
  </si>
  <si>
    <t>2016-11-14,1704,94869280.5409,7.11,5270540.0,27.9130666673,7121.94473333,35275,0.01,3363458763.1,19722,731,5367703</t>
  </si>
  <si>
    <t>2016-11-15,1585,103270807.923,7.74,3711090.0,23.7648812972,6790.7100187,33725,0.01,3316931216.72,18193,698,5402315</t>
  </si>
  <si>
    <t>2016-11-16,1703,98062806.0426,7.34,9338200.0,31.0168355856,7034.87036441,37351,0.01,3346508291.67,19720,724,5896836</t>
  </si>
  <si>
    <t>2016-11-17,1356,87503480.5965,6.55,4696950.0,23.1793971474,7333.95490285,28255,0.01,3420230332.08,15174,756,4980126</t>
  </si>
  <si>
    <t>2016-11-18,1542,90506892.8631,6.77,3854500.0,27.6170709042,6618.3904291,38284,0.01,3481604157.87,16685,683,7609238</t>
  </si>
  <si>
    <t>2016-11-19,1182,89918274.2473,6.72,2490080.0,18.7580310159,7692.57686898,23902,0.01,3682036064.97,13257,795,3654317</t>
  </si>
  <si>
    <t>2016-11-20,1289,87839426.8693,6.56,3534630.0,17.5156268453,6763.56667315,25447,0.01,3943855677.28,14466,700,3633360</t>
  </si>
  <si>
    <t>2016-11-21,1329,88080330.9235,6.58,1586190.0,19.4833803511,6899.63051965,28049,0.01,3854770464.25,16337,715,3922034</t>
  </si>
  <si>
    <t>2016-11-22,2009,91212023.3017,6.81,9996320.0,31.3332147975,6686.2304852,46595,0.01,3836576560.5,23267,694,7604067</t>
  </si>
  <si>
    <t>2016-11-23,1506,102719549.292,7.66,4170450.0,25.2691268265,6909.24407317,32607,0.01,3655913755.36,17520,718,5408611</t>
  </si>
  <si>
    <t>2016-11-24,1515,106422820.12,7.94,5756150.0,26.8287289452,7130.38567105,34579,0.01,3702038533.6,16324,742,5765543</t>
  </si>
  <si>
    <t>2016-11-25,1380,104585215.302,7.79,2450680.0,21.225083146,6833.36151685,27792,0.01,3787459742.07,16440,712,3712104</t>
  </si>
  <si>
    <t>2016-11-26,1143,101404746.542,7.55,1632680.0,19.6373176877,7310.50318231,26577,0.01,4038502716.15,14192,763,4178200</t>
  </si>
  <si>
    <t>2016-11-27,1241,102453514.569,7.63,2604180.0,19.0464939102,6344.29250609,25877,0.01,4019929416.68,14396,663,3655438</t>
  </si>
  <si>
    <t>2016-11-28,1645,106480604.624,7.92,1931140.0,23.9304775618,7216.06732244,34592,0.01,3699037787.04,20643,755,5154898</t>
  </si>
  <si>
    <t>2016-11-29,1357,106383897.43,7.91,2468920.0,19.5712758651,6623.37992413,29157,0.01,3902689805.46,16061,694,4246520</t>
  </si>
  <si>
    <t>2016-11-30,1856,102600685.021,7.63,11077200.0,28.7348640355,6755.77933596,42000,0.01,3833051260.11,21514,709,6531751</t>
  </si>
  <si>
    <t>2016-12-01,1828,120126242.39,8.93,5605070.0,38.2304385507,6858.07206145,56794,0.01,3690518984.98,21140,721,10472372</t>
  </si>
  <si>
    <t>2016-12-02,1546,114477124.18,8.5,6249910.0,25.7633915256,7156.59050847,36539,0.01,3781594055.79,18775,753,5602002</t>
  </si>
  <si>
    <t>2016-12-03,1347,110628511.054,8.21,2100120.0,20.0537075046,7079.7239925,29478,0.01,4040287199.59,16338,746,4323864</t>
  </si>
  <si>
    <t>2016-12-04,1306,111257240.823,8.26,2491800.0,18.654293781,6720.37390622,26668,0.01,4303652082.01,14923,709,3839362</t>
  </si>
  <si>
    <t>2016-12-05,1494,105580494.091,7.83,2413870.0,21.8319928752,6540.78620712,31472,0.01,4138999872.19,18197,691,4218184</t>
  </si>
  <si>
    <t>2016-12-06,1658,106760360.455,7.91,3566450.0,31.5651285818,6791.81837142,41124,0.01,3937270019.2,18743,719,7009286</t>
  </si>
  <si>
    <t>2016-12-07,1517,101688833.077,7.54,1800020.0,23.1498535248,6715.37634648,35108,0.01,3834495694.34,17662,712,5243745</t>
  </si>
  <si>
    <t>2016-12-08,1432,106333118.743,7.87,1391520.0,23.49999692,7079.46450308,28784,0.01,3948623521.31,16008,751,4366781</t>
  </si>
  <si>
    <t>2016-12-09,1398,105314220.528,7.8,1230840.0,20.7838150544,6702.47428495,29162,0.01,4067707303.17,16170,712,4128338</t>
  </si>
  <si>
    <t>2016-12-10,1220,107437074.563,7.95,954105.0,19.4860420619,7096.07835794,27966,0.01,4326915848.51,14057,755,4473539</t>
  </si>
  <si>
    <t>2016-12-11,1426,105120556.912,7.77,1511400.0,21.3316760712,6551.90402393,32017,0.01,4656499079.17,16758,698,4964261</t>
  </si>
  <si>
    <t>2016-12-12,1608,107058252.67,7.91,1037600.0,23.5610760692,6655.66772393,34263,0.01,4310298313.63,19748,710,4978292</t>
  </si>
  <si>
    <t>2016-12-13,1558,109230838.206,8.07,892392.0,25.3765133584,6814.86308664,37880,0.01,4314977931.89,19517,728,5650231</t>
  </si>
  <si>
    <t>2016-12-14,1727,111478032.334,8.23,3268750.0,32.441128624,6737.14807138,39111,0.01,4178355717.62,19556,721,6405168</t>
  </si>
  <si>
    <t>2016-12-15,1445,114290164.521,8.43,1224190.0,24.1809720004,6542.379328,30675,0.01,4292085953.57,17161,701,4429888</t>
  </si>
  <si>
    <t>2016-12-16,1712,114327400.463,8.43,960469.0,27.2685149671,7056.20558503,38423,0.01,4213323881.08,19780,757,5801427</t>
  </si>
  <si>
    <t>2016-12-17,1628,115128414.231,8.48,1046610.0,24.9121796249,6801.46802038,35453,0.01,4803454531.39,18630,731,5415261</t>
  </si>
  <si>
    <t>2016-12-18,1649,113093859.724,8.33,2073320.0,21.30660251,6757.81379749,34642,0.01,4829550522.2,18696,727,5274091</t>
  </si>
  <si>
    <t>2016-12-19,1926,116821422.41,8.6,1948360.0,24.9799046208,6879.66779538,43977,0.01,4791572849.16,22828,741,6419849</t>
  </si>
  <si>
    <t>2016-12-20,1804,117244965.683,8.63,2093870.0,23.6687253862,6367.42817461,39144,0.01,5067874638.67,21434,687,5648288</t>
  </si>
  <si>
    <t>2016-12-21,1850,114871733.967,8.45,2788170.0,25.0037870539,6546.18221295,39006,0.01,4485888982.57,21028,707,5687360</t>
  </si>
  <si>
    <t>2016-12-22,2196,112854932.135,8.3,4342540.0,28.2856696389,6675.55383036,46689,0.01,4618355053.67,24820,722,7059307</t>
  </si>
  <si>
    <t>2016-12-23,2091,120998156.736,8.89,4014090.0,26.6081425111,6656.63575749,44767,0.01,4662328696.55,23563,721,6879434</t>
  </si>
  <si>
    <t>2016-12-24,1787,130900683.041,9.61,1553340.0,23.2621014576,7015.71749854,37932,0.01,4710054121.49,20550,761,5676776</t>
  </si>
  <si>
    <t>2016-12-25,1774,131436332.374,9.65,2456860.0,22.5902776517,6342.55402235,43421,0.01,5026091494.21,20294,689,6750220</t>
  </si>
  <si>
    <t>2016-12-26,2163,132463488.97,9.72,2243850.0,25.2863669015,6684.1598331,45160,0.01,4882840162.04,24926,727,6301840</t>
  </si>
  <si>
    <t>2016-12-27,3247,140010961.795,10.27,10888000.0,43.4694228177,6736.19137718,70470,0.01,4931367801.81,34605,734,11149050</t>
  </si>
  <si>
    <t>2016-12-28,4066,171125179.605,12.54,13579500.0,55.912832811,7030.17016719,87085,0.01,5473306407.49,41448,768,14021181</t>
  </si>
  <si>
    <t>2016-12-29,3608,193027319.692,14.14,8200850.0,43.9855675475,6469.49223245,73547,0.01,5977859375.94,36789,707,10978415</t>
  </si>
  <si>
    <t>2016-12-30,2689,178745055.131,13.09,3491280.0,27.222266729,6455.50913327,50936,0.01,5789307860.57,27692,706,7063637</t>
  </si>
  <si>
    <t>2016-12-31,2085,177104878.119,12.96,4421340.0,20.9336777035,6821.9076223,37384,0.007,5571478012.65,19036,747,5612216</t>
  </si>
  <si>
    <t>2017-01-01,2497,188522978.456,13.79,3923550.0,26.2595400179,6556.27625998,48187,0.01,5751793860.63,25690,719,6898816</t>
  </si>
  <si>
    <t>2017-01-02,4241,192430418.6,14.07,12171300.0,52.5007932929,6939.05310671,90996,0.01,6247565197.58,42506,763,14299997</t>
  </si>
  <si>
    <t>2017-01-03,4254,219903047.547,16.07,16381900.0,47.5174983405,6714.12036666,86620,0.01,6712623474.24,42382,739,13013777</t>
  </si>
  <si>
    <t>2017-01-04,4419,220812951.387,16.14,10179100.0,47.0089949842,6352.70320502,85897,0.01,6912058175.81,42858,700,13233814</t>
  </si>
  <si>
    <t>2017-01-05,3597,253786499.466,18.55,8528910.0,42.3982333714,6401.59696663,78919,0.0086,6517189480.27,35493,707,12579927</t>
  </si>
  <si>
    <t>2017-01-06,3422,221531677.294,16.19,9256850.0,62.3443378215,6294.30166218,128863,0.01,6604852256.96,32792,699,24506883</t>
  </si>
  <si>
    <t>2017-01-07,2747,192844109.848,14.09,9904390.0,28.328076409,6800.31002359,53560,0.00797138,6296494124.64,27784,752,7877182</t>
  </si>
  <si>
    <t>2017-01-08,2798,178042758.865,13.01,3741330.0,30.1216253209,6411.78937468,54805,0.0082906379045,6588565634.74,29697,710,8156920</t>
  </si>
  <si>
    <t>2017-01-09,2763,184808118.793,13.51,4649000.0,33.5092412593,6194.91895874,58102,0.01,6348156791.36,29479,687,8878572</t>
  </si>
  <si>
    <t>2017-01-10,1982,187478606.647,13.7,3943650.0,37.0390690668,6323.03414241,33233,0.026,5835206285.71,17716,705,18542100</t>
  </si>
  <si>
    <t>2017-01-11,1787,183033010.067,13.38,4338380.0,35.2566876703,6754.59310269,23552,0.023397067616,6113796500.54,13348,754,20633181</t>
  </si>
  <si>
    <t>2017-01-12,2324,159530673.304,11.61,2923060.0,52.5092145438,6511.41788515,28106,0.02336353994,6155822884.85,15963,730,28820713</t>
  </si>
  <si>
    <t>2017-01-13,1956,162726978.612,11.84,6063910.0,50.3005509004,6036.64535564,27162,0.023334004317,6466807304.1,11676,679,27748573</t>
  </si>
  <si>
    <t>2017-01-14,3049,155086996.977,11.28,3439220.0,51.9679225483,6405.12206588,44743,0.023296315289,5735799753.68,29651,721,28979931</t>
  </si>
  <si>
    <t>2017-01-15,3305,152337303.962,11.07,7417420.0,59.2204374627,6164.38267207,59012,0.023258735747,5884228381.5,30559,696,34602505</t>
  </si>
  <si>
    <t>2017-01-16,2715,148247234.081,10.77,3507560.0,61.808522644,6657.5693792,35845,0.023235040192,5584052904.6,18982,751,31792161</t>
  </si>
  <si>
    <t>2017-01-17,2813,147214593.045,10.69,4403350.0,58.6302101092,6141.32841714,39194,0.023201390186,6172348913.36,19791,695,33286252</t>
  </si>
  <si>
    <t>2017-01-18,2826,171235946.136,12.43,4232060.0,63.5254771858,6528.97703122,46526,0.023178993474,5996271393.78,22113,738,33581277</t>
  </si>
  <si>
    <t>2017-01-19,2485,166083636.56,12.05,3546870.0,53.0819852792,6395.42894329,35940,0.02313782822,5960547522.33,16877,724,31193655</t>
  </si>
  <si>
    <t>2017-01-20,2953,167812368.086,12.17,3768400.0,58.9453886036,6632.04474627,42458,0.023109471463,6153748658.63,24492,752,32384372</t>
  </si>
  <si>
    <t>2017-01-21,2657,164303587.239,11.91,2878010.0,55.1505800067,6303.93522899,34127,0.023077747953,6674487471.33,19970,716,30204574</t>
  </si>
  <si>
    <t>2017-01-22,2596,165823688.096,12.01,2588540.0,51.3789554794,6013.97090046,32895,0.023049070096,6530876145.15,20566,683,28084194</t>
  </si>
  <si>
    <t>2017-01-23,2601,168361157.06,12.19,2414740.0,50.9868932515,6342.57363088,31040,0.023020851945,5926992718.65,20338,721,27750591</t>
  </si>
  <si>
    <t>2017-01-24,2560,169307469.898,12.25,3121430.0,51.364936698,6500.26618895,29992,0.022983852268,6046208030.27,18546,740,29456080</t>
  </si>
  <si>
    <t>2017-01-25,2509,163233026.118,11.81,1897140.0,56.3192686818,5886.00665945,32430,0.022949932057,6241902858.51,18780,672,29113881</t>
  </si>
  <si>
    <t>2017-01-26,2947,163879128.894,11.85,2172210.0,52.2702827923,6555.81528434,35906,0.022921850354,5821966910.44,18633,749,29805236</t>
  </si>
  <si>
    <t>2017-01-27,2770,165692190.944,11.98,4346850.0,50.6699294739,6234.38508566,35803,0.0228961281055,6064492170.67,17231,713,29786836</t>
  </si>
  <si>
    <t>2017-01-28,2391,167723569.793,12.12,6585960.0,52.5271428451,6534.63616972,26713,0.022861885046,6303420250.36,14968,748,29370567</t>
  </si>
  <si>
    <t>2017-01-29,1597,177875689.562,12.85,3027920.0,45.2065095543,6141.33613679,8619,0.02282885202,6268445128.96,2852,703,24722529</t>
  </si>
  <si>
    <t>2017-01-30,2715,175209422.168,12.65,2171460.0,48.7550305368,6216.63213814,14232,0.022801331111,6287703760.89,4187,714,26671986</t>
  </si>
  <si>
    <t>2017-01-31,2413,175956860.439,12.7,8919760.0,57.4279774278,6571.19404768,25462,0.022764823926,6330186809.1,10225,756,32873394</t>
  </si>
  <si>
    <t>2017-02-01,2452,179791692.099,12.97,2715170.0,59.420728922,6007.37390023,15783,0.022719056789,6838553691.01,6977,692,35072250</t>
  </si>
  <si>
    <t>2017-02-02,2428,184308923.153,13.29,2841870.0,61.2277878682,6282.69009259,12692,0.022699249612,6257263175.08,3695,725,37219410</t>
  </si>
  <si>
    <t>2017-02-03,3103,182280124.627,13.13,5732620.0,80.1297866919,6271.39130453,16962,0.021814693147,6624687673.73,4421,726,46583510</t>
  </si>
  <si>
    <t>2017-02-04,2854,179161228.525,12.9,3475030.0,66.8832726058,6224.29034157,22600,0.022646069849,6422130090.22,4103,722,38986051</t>
  </si>
  <si>
    <t>2017-02-05,2013,175196800.533,12.61,2054440.0,56.3690633731,6008.65010268,10670,0.022607806611,6590376061.58,2996,696,31996390</t>
  </si>
  <si>
    <t>2017-02-06,2323,178360053.159,12.83,2124790.0,66.4313314313,6431.7720661,13083,0.022582386645,6456062749.08,3264,746,36805334</t>
  </si>
  <si>
    <t>2017-02-07,2563,179492539.868,12.91,3523120.0,76.1957677908,6191.55526249,16120,0.022530732237,6707299229.11,3495,720,41488838</t>
  </si>
  <si>
    <t>2017-02-08,2540,176279495.678,12.67,2124700.0,72.6173982397,5989.75381548,13599,0.022512312251,6767500703.22,3454,698,40543510</t>
  </si>
  <si>
    <t>2017-02-09,2541,178585896.707,12.83,4268990.0,74.207171834,6384.81013366,13607,0.022472966113,6439931202.43,3482,745,40931760</t>
  </si>
  <si>
    <t>2017-02-10,2768,169567328.795,12.18,2472350.0,71.5389663158,6168.19329569,13597,0.020760285312,6555275243.45,3625,720,42904353</t>
  </si>
  <si>
    <t>2017-02-11,1777,166920827.315,11.98,2190900.0,50.0791872708,6144.98447238,9099,0.022425027651,6870766818.68,2635,717,29647190</t>
  </si>
  <si>
    <t>2017-02-12,2252,170986881.331,12.27,2154250.0,64.9690634852,6069.46001288,11682,0.022394600267,6823775948.62,3507,710,38518346</t>
  </si>
  <si>
    <t>2017-02-13,2541,171567487.968,12.31,1687590.0,72.105314981,6108.0027321,22301,0.021365188156,6312856151.17,3376,716,43201245</t>
  </si>
  <si>
    <t>2017-02-14,2417,170190876.259,12.2,4166850.0,67.1048997792,6232.51563586,18664,0.022332737557,6537011493.24,3212,730,40060244</t>
  </si>
  <si>
    <t>2017-02-15,2914,181423770.844,13.01,4811600.0,76.2575801473,5980.99447946,18554,0.0206446047535,6836258470.49,3847,703,46619066</t>
  </si>
  <si>
    <t>2017-02-16,2483,190008646.287,13.62,3256190.0,66.0078998292,6158.2777251,12513,0.021022317134,6362662687.4,3391,724,39207287</t>
  </si>
  <si>
    <t>2017-02-17,2439,182250332.364,13.07,1711010.0,67.6602810773,6296.37644305,12245,0.022244065948,6832587669.1,3508,741,39776980</t>
  </si>
  <si>
    <t>2017-02-18,2197,187071413.133,13.41,1871110.0,63.0261293515,6352.66643328,10429,0.022213142614,7374796183.43,3099,748,35345041</t>
  </si>
  <si>
    <t>2017-02-19,1770,186685153.506,13.38,1663440.0,49.5854607878,5813.16199481,8018,0.022185615855,7358370586.24,2509,685,28553003</t>
  </si>
  <si>
    <t>2017-02-20,2595,181477048.94,13.01,8429880.0,71.9595104973,6173.37233691,12942,0.022149963186,6788001136.2,3454,730,40587214</t>
  </si>
  <si>
    <t>2017-02-21,2533,169013014.006,12.12,4476160.0,73.1014655486,6020.05347126,11447,0.022118626166,7123169343.21,3434,713,39797911</t>
  </si>
  <si>
    <t>2017-02-22,2276,172361704.846,12.32,2486660.0,67.1266808777,6285.48914336,9686,0.022087382616,7326858022.72,3172,744,35632726</t>
  </si>
  <si>
    <t>2017-02-23,2260,178969959.175,12.78,2875250.0,65.5372287602,6174.76446072,10234,0.022062793116,7301803118.0,3277,733,36753633</t>
  </si>
  <si>
    <t>2017-02-24,2592,180591013.008,12.89,8707610.0,73.5110632371,6063.70222398,16363,0.020953423101,7759144226.43,3589,722,43159652</t>
  </si>
  <si>
    <t>2017-02-25,2176,167015618.417,11.92,3102200.0,62.6098254922,5346.85275597,13443,0.020510477728,7414749318.23,3227,637,37218783</t>
  </si>
  <si>
    <t>2017-02-26,2144,165971257.864,11.84,2039860.0,60.7232827882,6223.63357001,9674,0.0219731784285,6674962152.77,2963,741,34075520</t>
  </si>
  <si>
    <t>2017-02-27,2508,166493869.2,11.87,1343950.0,73.3219572474,6488.45639577,12844,0.02194642489,7016429340.01,3952,774,43085701</t>
  </si>
  <si>
    <t>2017-02-28,2446,168194063.076,11.99,4316810.0,65.6545157828,5887.91876336,12060,0.021821457902,7378157560.38,3076,703,37294505</t>
  </si>
  <si>
    <t>2017-03-01,2643,172676578.613,12.3,6449830.0,73.7846930386,5535.55739776,13884,0.021649219662,7075854823.44,3664,664,42676288</t>
  </si>
  <si>
    <t>2017-03-02,2579,172220563.837,12.26,7161980.0,73.8989496652,6109.28754244,12593,0.021848572837,6436817642.17,3905,732,43274961</t>
  </si>
  <si>
    <t>2017-03-03,2636,184055159.159,13.1,7926590.0,71.3788137052,6017.97474538,13579,0.021809554819,6661376454.5,3575,722,41955290</t>
  </si>
  <si>
    <t>2017-03-04,1860,195829931.165,13.93,2239270.0,63.2272832268,5739.51982331,11241,0.021801095225,6571289151.38,3402,690,35514733</t>
  </si>
  <si>
    <t>2017-03-05,2065,192233774.348,13.67,5455280.0,57.7971234871,5895.66195677,9977,0.021761733071,6206047341.95,3052,710,34181381</t>
  </si>
  <si>
    <t>2017-03-06,3138,214284069.992,15.23,6913360.0,79.2548526175,6242.98709421,17746,0.019721811798,6152176624.78,4076,752,49254240</t>
  </si>
  <si>
    <t>2017-03-07,2343,217216606.194,15.43,5928550.0,66.2176441052,6091.56383358,12050,0.0217045634,6542511391.11,2981,734,36051924</t>
  </si>
  <si>
    <t>2017-03-08,2477,190947373.54,13.56,4244610.0,71.2552565688,5808.44708592,12278,0.021671012155,6826795824.24,3692,703,41249585</t>
  </si>
  <si>
    <t>2017-03-09,2365,175496188.204,12.46,3489930.0,66.0819367967,5788.06610297,11607,0.0216437384605,6608163472.78,3317,700,38160559</t>
  </si>
  <si>
    <t>2017-03-10,2530,183950552.555,13.05,10802800.0,73.4105858635,6274.05740209,16113,0.021615452287,6374914599.5,3662,761,42910407</t>
  </si>
  <si>
    <t>2017-03-11,2319,184916102.274,13.12,6499310.0,63.9881957498,5930.11045894,11664,0.021582147262,6663286605.93,3052,719,36266605</t>
  </si>
  <si>
    <t>2017-03-12,3117,207623765.918,14.72,17931000.0,89.5388009512,6026.13039907,18262,0.019949536724,6990765982.29,4295,733,50743133</t>
  </si>
  <si>
    <t>2017-03-13,4065,237071644.17,16.8,19566500.0,106.117553877,6055.72584905,24267,0.014229348354,7285448858.99,5407,735,65232727</t>
  </si>
  <si>
    <t>2017-03-14,2976,255345351.233,18.09,10072300.0,82.8150459476,6067.94435262,16341,0.019657396551,7460363873.48,3900,739,46882147</t>
  </si>
  <si>
    <t>2017-03-15,2863,251266888.867,17.79,12265200.0,77.4291668464,5896.53577292,15660,0.019899212515,7997541782.41,3661,720,44402372</t>
  </si>
  <si>
    <t>2017-03-16,3951,269163520.916,19.05,31673800.0,99.2317919501,5859.85450837,25537,0.016134656031,7745728048.0,5166,716,63147817</t>
  </si>
  <si>
    <t>2017-03-17,4186,318992289.145,22.57,36529400.0,93.6276434371,5505.10279614,36217,0.012257685401,7832843425.39,5222,672,67746600</t>
  </si>
  <si>
    <t>2017-03-18,3091,314800289.135,22.27,16830500.0,83.8443877946,5838.7737872,18507,0.019616416924,6902238666.09,4150,715,49430625</t>
  </si>
  <si>
    <t>2017-03-19,3832,284414058.34,20.11,22162500.0,84.152730779,5830.89843262,20996,0.016291055612,6607394996.99,4616,714,57470056</t>
  </si>
  <si>
    <t>2017-03-20,2522,329664059.96,23.3,10860900.0,72.7838991271,5893.19820872,14405,0.021322210182,6761117515.77,3503,723,40897689</t>
  </si>
  <si>
    <t>2017-03-21,3232,320154106.884,22.62,18555800.0,94.6904980744,5818.64794018,19271,0.019607160625,6681512773.75,4370,715,51953456</t>
  </si>
  <si>
    <t>2017-03-22,3470,302920217.959,21.39,9699960.0,84.2089875187,6064.92173665,19166,0.01624701,7046903646.06,4670,746,55319047</t>
  </si>
  <si>
    <t>2017-03-23,2659,303926307.312,21.45,7419900.0,78.9730281978,5616.53692802,12994,0.0196585596675,7244744504.12,3537,692,41469138</t>
  </si>
  <si>
    <t>2017-03-24,2954,309619291.467,21.85,13807600.0,76.1157534927,5608.1613007,14152,0.019295399656,6878219209.21,3730,693,44955724</t>
  </si>
  <si>
    <t>2017-03-25,3230,298824705.333,21.08,10858900.0,76.6906295777,5897.32561785,15901,0.019202942109,6305943716.83,4024,729,48859468</t>
  </si>
  <si>
    <t>2017-03-26,2683,286001602.072,20.16,7408990.0,78.9096128965,6084.22421185,13087,0.021149824826,6909875763.78,3487,753,41455949</t>
  </si>
  <si>
    <t>2017-03-27,2871,280295540.132,19.75,11887200.0,83.1755831352,5530.64501123,15939,0.0191829169805,7022489642.65,4111,687,47347903</t>
  </si>
  <si>
    <t>2017-03-28,2710,276656228.946,19.49,10061200.0,77.3998694023,6183.44813992,13957,0.021076572543,7111523319.72,3942,768,44641401</t>
  </si>
  <si>
    <t>2017-03-29,2848,282420352.503,19.88,6704720.0,100.784611509,5915.4047896,13258,0.019455345481,7382084297.68,3876,736,44831930</t>
  </si>
  <si>
    <t>2017-03-30,3158,299204025.362,21.06,5993880.0,78.8082532783,5368.91652147,14533,0.01703177,7455450551.64,4294,668,49679343</t>
  </si>
  <si>
    <t>2017-03-31,2826,295612464.81,20.8,6955980.0,156.20020541,5788.5704997,14034,0.021006183562,6941692144.56,4314,723,47535702</t>
  </si>
  <si>
    <t>2017-04-01,2541,291730353.74,20.52,7622780.0,110.95684513,6106.0128643,14785,0.0209747968105,7123458900.09,3593,761,41247054</t>
  </si>
  <si>
    <t>2017-04-02,2156,304706597.103,21.42,7427960.0,66.5955850479,5499.25252617,12591,0.02094287,7499707045.56,3658,687,38260725</t>
  </si>
  <si>
    <t>2017-04-03,2766,286883374.56,20.16,7080440.0,199.16962548,5820.40302742,13123,0.020930781755,7566995163.77,3874,729,43584933</t>
  </si>
  <si>
    <t>2017-04-04,3040,289485505.103,20.33,7062530.0,201.118714505,5717.08482181,14647,0.02077968819,7393277441.8,4205,717,48312299</t>
  </si>
  <si>
    <t>2017-04-05,3255,303480302.186,21.31,9188050.0,223.724039538,5829.90562853,15628,0.020853446549,7430627181.29,4511,733,51772329</t>
  </si>
  <si>
    <t>2017-04-06,2305,279148960.509,19.59,11553100.0,68.5505776994,5927.53756034,11170,0.02083357367,7523603205.45,3394,745,37931655</t>
  </si>
  <si>
    <t>2017-04-07,2697,275346984.0,19.32,5499430.0,172.608964513,5319.3069704,14088,0.02080975,7671130583.29,3652,670,42592430</t>
  </si>
  <si>
    <t>2017-04-08,3143,275380087.062,19.31,6218750.0,243.120991103,6242.98227053,13690,0.02078687,7907848957.15,4229,788,48709349</t>
  </si>
  <si>
    <t>2017-04-09,2572,297265628.702,20.84,5711770.0,182.099011431,6131.9592574,13284,0.0223265,8885184833.27,3761,774,42553382</t>
  </si>
  <si>
    <t>2017-04-10,2545,295275282.112,20.69,6591730.0,154.473962947,5723.95248561,13437,0.020728739941,10089840124.8,3716,724,42324126</t>
  </si>
  <si>
    <t>2017-04-11,2599,311194982.65,21.8,5356450.0,148.628124454,5494.11223672,16155,0.026,9705505330.53,4677,698,48955728</t>
  </si>
  <si>
    <t>2017-04-12,2550,304583682.812,21.32,6401630.0,121.753418224,5722.93343102,15078,0.02066168,9968323297.39,4113,727,44722312</t>
  </si>
  <si>
    <t>2017-04-13,2268,309934404.034,21.69,5980210.0,109.177631321,5288.77015966,13859,0.020637099392,9620984110.13,4132,673,42673434</t>
  </si>
  <si>
    <t>2017-04-14,2565,306927584.124,21.47,8949460.0,79.8783547526,5725.36049931,16902,0.020603483823,9207662561.19,5427,727,53643983</t>
  </si>
  <si>
    <t>2017-04-15,1892,292160508.275,20.43,4483370.0,45.0835654951,5318.00341253,12619,0.01646372,8424599826.19,3722,672,38001584</t>
  </si>
  <si>
    <t>2017-04-16,1897,296255656.211,20.71,4222960.0,51.139863089,5311.34618214,13648,0.01644396,7766029477.62,4283,672,41572805</t>
  </si>
  <si>
    <t>2017-04-17,2341,292814143.827,20.46,6055450.0,55.2766196115,5714.22859516,12875,0.01642004,6960180288.94,4505,724,45461795</t>
  </si>
  <si>
    <t>2017-04-18,2503,293901200.121,20.53,4459260.0,59.1524673829,5651.73327354,13433,0.01639976,7021660634.29,4714,717,47918591</t>
  </si>
  <si>
    <t>2017-04-19,2465,301834653.809,21.07,5877830.0,57.6547342557,5494.40271034,14760,0.01637688,6890924750.53,4723,698,48165218</t>
  </si>
  <si>
    <t>2017-04-20,2558,292301772.925,20.4,6216400.0,58.3358412338,5997.49399513,17426,0.01635504,6851316618.28,4950,763,50896482</t>
  </si>
  <si>
    <t>2017-04-21,2348,286419599.264,19.98,6704090.0,63.9907779301,5243.57419515,14405,0.01633216,7277322053.82,5318,668,50966947</t>
  </si>
  <si>
    <t>2017-04-22,2133,290687529.399,20.27,5266460.0,54.0052182061,6004.5516082,12181,0.01630928,6894885972.7,3996,766,40888179</t>
  </si>
  <si>
    <t>2017-04-23,2217,288592134.174,20.12,4155640.0,62.7457499112,5377.33794635,14837,0.01628744,7280055448.74,5458,687,51257205</t>
  </si>
  <si>
    <t>2017-04-24,2549,283110913.316,19.73,4584190.0,55.8788230034,5863.41356545,13236,0.01626508,6854569799.73,4465,750,46514924</t>
  </si>
  <si>
    <t>2017-04-25,2368,281415558.168,19.6,5148290.0,59.0379307659,5456.80284578,15115,0.01624168,7041790732.53,4864,699,48830873</t>
  </si>
  <si>
    <t>2017-04-26,2536,282520263.821,19.67,6027790.0,63.0730433922,5581.36070575,15510,0.01621984,6969980870.57,4344,716,46902017</t>
  </si>
  <si>
    <t>2017-04-27,2810,279132459.139,19.43,12843800.0,67.0484255855,5893.12837237,17819,0.01619748,6994222398.71,5506,757,55928256</t>
  </si>
  <si>
    <t>2017-04-28,2543,304687867.4,21.2,10457300.0,61.6639361209,5698.59766667,13731,0.01617512,7910309624.86,4808,733,48673434</t>
  </si>
  <si>
    <t>2017-04-29,2318,321684571.756,22.37,10461300.0,60.5983605575,5441.15595868,15355,0.01615328,7696251769.17,5635,701,53067055</t>
  </si>
  <si>
    <t>2017-04-30,2617,327160899.607,22.74,10910000.0,77.63077082,5743.54610832,17622,0.01613248,7672636582.21,6752,741,62147794</t>
  </si>
  <si>
    <t>2017-05-01,2503,341292016.706,23.72,14214000.0,71.8182519286,5310.33238547,16942,0.01610908,7637416382.24,6298,686,58666520</t>
  </si>
  <si>
    <t>2017-05-02,2468,327813339.305,22.77,7486110.0,59.9350537891,5558.98681978,14699,0.01608776,7326454301.61,5409,719,53011528</t>
  </si>
  <si>
    <t>2017-05-03,2670,331942449.968,23.05,12602800.0,64.5609616967,5659.61554173,16165,0.01606488,7416228149.6,5256,733,53100003</t>
  </si>
  <si>
    <t>2017-05-04,3007,362844423.614,25.19,13585800.0,89.3651560625,5627.70869845,20017,0.01604356,7627304214.93,6723,730,65304988</t>
  </si>
  <si>
    <t>2017-05-05,3566,376321660.577,26.11,24376200.0,90.0329168753,5489.12081861,20524,0.01602172,7637754873.13,7196,713,71587124</t>
  </si>
  <si>
    <t>2017-05-06,2655,410839425.155,28.5,14355000.0,60.775887814,5405.5894293,14554,0.01599832,7590811700.74,5142,703,51695539</t>
  </si>
  <si>
    <t>2017-05-07,3212,417876244.915,28.97,31328600.0,93.0564103177,5857.03724299,21735,0.01597648,7793357313.31,7985,763,74786435</t>
  </si>
  <si>
    <t>2017-05-08,3232,482611225.166,33.45,25549000.0,74.2518926831,5267.62282784,21740,0.01595412,8135140892.9,5807,687,61324701</t>
  </si>
  <si>
    <t>2017-05-09,3821,439934674.191,30.48,21083700.0,100.539550306,5540.44281921,32827,0.01593436,7686590082.98,8725,724,85944166</t>
  </si>
  <si>
    <t>2017-05-10,3185,411387879.821,28.49,12732500.0,69.03429236,5429.70484505,21446,0.01591096,7874714725.24,5219,710,57397936</t>
  </si>
  <si>
    <t>2017-05-11,2733,432543730.912,29.94,9288200.0,64.6727527551,5918.17044452,22432,0.0158886,8056467616.01,5423,775,56230688</t>
  </si>
  <si>
    <t>2017-05-12,2354,427858683.308,29.61,8023910.0,58.4544781026,5253.89584739,17426,0.01586624,8504899067.51,5005,689,49912188</t>
  </si>
  <si>
    <t>2017-05-13,1884,413304137.791,28.59,7213280.0,47.8989857,5519.93850319,11946,0.01584284,8326841400.92,4448,725,42069481</t>
  </si>
  <si>
    <t>2017-05-14,1911,412335748.074,28.51,7419170.0,54.2956104576,5307.8824138,14010,0.0158236,8091573325.87,5313,698,48098409</t>
  </si>
  <si>
    <t>2017-05-15,2430,412419411.191,28.51,8160330.0,66.24627744,5671.57202768,17112,0.01580332,7834815313.81,6200,747,57617504</t>
  </si>
  <si>
    <t>2017-05-16,2141,401372324.216,27.73,9801320.0,54.5512983603,5074.20952749,12541,0.01578148,8076965830.41,4727,669,45610117</t>
  </si>
  <si>
    <t>2017-05-17,2552,381734507.303,26.37,10576800.0,63.2029977965,5673.19969611,16012,0.01575912,7558812860.15,5264,749,52399108</t>
  </si>
  <si>
    <t>2017-05-18,3047,390774571.443,26.98,15586800.0,89.9103735264,5398.50810151,23782,0.01573988,7860195433.19,8326,714,76253478</t>
  </si>
  <si>
    <t>2017-05-19,2585,439174223.763,30.31,10692300.0,73.20859969,5445.8650284,20280,0.01571596,7879881599.2,6577,721,61876427</t>
  </si>
  <si>
    <t>2017-05-20,2864,461157130.18,31.82,23733000.0,86.11779066,5722.91481746,20450,0.01569256,8255761899.54,7782,759,71032811</t>
  </si>
  <si>
    <t>2017-05-21,2743,508080121.386,35.04,10952100.0,81.054347345,5369.88184938,21828,0.01567072,8745228864.06,7185,713,66808640</t>
  </si>
  <si>
    <t>2017-05-22,3437,504708343.743,34.8,28469700.0,90.11460121,5265.42422967,23900,0.01565148,8377919574.16,6971,700,70378505</t>
  </si>
  <si>
    <t>2017-05-23,4117,526892922.217,36.31,68629504.0,134.082260856,5148.95185864,32873,0.01563016,7985906444.37,11647,686,106175782</t>
  </si>
  <si>
    <t>2017-05-24,4352,817421555.116,56.31,95915696.0,126.263451559,5713.50585583,28513,0.01561196,7782219597.71,10121,762,96417457</t>
  </si>
  <si>
    <t>2017-05-25,4323,660923200.325,45.52,52485500.0,188.203548616,5419.21143077,46980,0.01558024,8464323447.45,18662,724,155073577</t>
  </si>
  <si>
    <t>2017-05-26,3756,578347057.217,39.81,24735300.0,114.274501582,5557.22372981,23042,0.01556776,8726990212.41,8569,743,82092042</t>
  </si>
  <si>
    <t>2017-05-27,2928,562575739.062,38.71,20990300.0,106.07163351,5258.68388814,16741,0.01554748,9170045129.59,5964,704,59074930</t>
  </si>
  <si>
    <t>2017-05-28,2282,486036755.489,33.43,19020300.0,62.8368610298,5572.51675578,14811,0.015522,9210255839.55,5787,747,53602359</t>
  </si>
  <si>
    <t>2017-05-29,3013,534586118.723,36.76,31360800.0,74.7655593612,5199.35521568,23120,0.01549808,9270330567.41,6203,698,62621457</t>
  </si>
  <si>
    <t>2017-05-30,3155,600642199.371,41.29,23048100.0,78.85709439,5259.17303223,20936,0.01547884,9064970394.06,7294,707,69704190</t>
  </si>
  <si>
    <t>2017-05-31,2799,579620551.361,39.83,15027900.0,158.119647325,5395.90426135,38100,0.01546376,9005711873.09,16687,727,130531704</t>
  </si>
  <si>
    <t>2017-06-01,2848,609204069.329,41.84,12849800.0,225.91536098,5359.43425909,80273,0.01544452,8755253002.22,24365,724,193781933</t>
  </si>
  <si>
    <t>2017-06-02,2243,637121808.466,43.74,9539580.0,65.64336355,5452.70827049,15287,0.01541904,8885355048.89,5126,736,49487189</t>
  </si>
  <si>
    <t>2017-06-03,2120,640929862.585,43.99,9819610.0,62.49249137,5341.25191247,15079,0.0153972,9465944117.74,6031,722,54408442</t>
  </si>
  <si>
    <t>2017-06-04,2192,617080876.675,42.34,9805040.0,80.864346748,5430.61655684,22149,0.01537848,9383449592.34,7480,735,65575100</t>
  </si>
  <si>
    <t>2017-06-05,2671,625253213.958,42.88,16780900.0,76.61099678,5585.22613313,17913,0.01535352,10026423421.8,6823,757,63023199</t>
  </si>
  <si>
    <t>2017-06-06,3370,705487354.793,48.37,34918400.0,102.23129016,4757.96963537,26492,0.01533324,10219247085.2,9343,646,85131059</t>
  </si>
  <si>
    <t>2017-06-07,4367,806656738.304,55.29,50623800.0,137.89798959,5316.37986522,34187,0.01531348,8921382389.06,13059,723,116246592</t>
  </si>
  <si>
    <t>2017-06-08,2997,772325791.646,52.91,14708500.0,75.1977811302,5510.79222445,17702,0.01529268,9122197593.76,6559,750,63393214</t>
  </si>
  <si>
    <t>2017-06-09,3068,819649533.844,56.13,11941600.0,87.10780518,5259.91620139,24585,0.01526824,10092130938.2,10152,717,87331405</t>
  </si>
  <si>
    <t>2017-06-10,2993,812053970.181,55.59,14465400.0,94.1646456284,5260.23632782,22213,0.01525108,9874949496.31,9315,718,81502521</t>
  </si>
  <si>
    <t>2017-06-11,2901,765234709.003,52.37,15485200.0,89.74039745,5136.49579277,22772,0.01522768,9309955483.92,8653,702,77012792</t>
  </si>
  <si>
    <t>2017-06-12,2936,863765235.189,59.09,25425000.0,136.70544899,5517.83389367,27509,0.01520844,10006468760.0,11868,756,98290193</t>
  </si>
  <si>
    <t>2017-06-13,3576,728292380.039,49.8,13362700.0,105.197183152,5358.20835413,23346,0.01518192,10030389559.8,9720,735,87849613</t>
  </si>
  <si>
    <t>2017-06-14,3138,760411522.061,51.98,12407600.0,103.750134372,4962.37253052,22540,0.01516424,10073739627.8,9656,682,84457975</t>
  </si>
  <si>
    <t>2017-06-15,3261,676694245.045,46.24,14252000.0,93.86446684,5288.76057686,21312,0.015145,9966536128.73,7974,727,74364062</t>
  </si>
  <si>
    <t>2017-06-16,2738,672894541.554,45.97,8711820.0,84.023154677,5137.31568009,19112,0.01512212,9908546704.09,7408,707,67297113</t>
  </si>
  <si>
    <t>2017-06-17,2987,705680418.707,48.19,15646500.0,78.8066025759,5210.71863844,17093,0.01510392,9625700906.58,6067,718,60460344</t>
  </si>
  <si>
    <t>2017-06-18,2613,739628475.2,50.49,10122000.0,67.544606,5319.73882929,16601,0.01508312,9560904201.78,6329,734,59385389</t>
  </si>
  <si>
    <t>2017-06-19,3123,727127194.223,49.62,12502400.0,87.3220936864,5304.62210777,21436,0.01506284,9589662338.85,7841,733,73184470</t>
  </si>
  <si>
    <t>2017-06-20,3253,718806753.243,49.03,15178600.0,92.90303603,5442.16844294,22020,0.01503892,10384884960.0,8098,753,75504960</t>
  </si>
  <si>
    <t>2017-06-21,2707,706363923.631,48.17,12133900.0,66.2291620684,5246.92676582,16136,0.01501864,10627234028.0,5708,727,56027336</t>
  </si>
  <si>
    <t>2017-06-22,2548,686604836.117,46.8,7443100.0,60.98310006,5145.93272984,14223,0.01499992,11182355475.5,5279,714,51905985</t>
  </si>
  <si>
    <t>2017-06-23,3085,696326395.498,47.45,11033000.0,93.4824079,5152.19272724,22243,0.01497548,11171541348.6,8885,716,79479594</t>
  </si>
  <si>
    <t>2017-06-24,2343,755067734.296,51.43,7786220.0,53.71038202,5038.69960166,15415,0.01495624,10643667882.7,4576,701,46441693</t>
  </si>
  <si>
    <t>2017-06-25,2769,702584752.453,47.84,9156060.0,65.06486554,5160.99690215,19536,0.01493596,10860420875.9,5820,719,58378256</t>
  </si>
  <si>
    <t>2017-06-26,3171,674325382.371,45.9,17033600.0,111.70126446,5129.6928554,28804,0.01491672,10495513645.6,12082,716,101681583</t>
  </si>
  <si>
    <t>2017-06-27,3082,639149789.831,43.49,12171600.0,86.9005345795,5402.89766243,25349,0.0148954,11257779857.3,8120,755,75706858</t>
  </si>
  <si>
    <t>2017-06-28,2759,643946608.669,43.8,10812600.0,87.1361351934,5073.58263029,21840,0.01487356,11552070733.1,8425,710,74613568</t>
  </si>
  <si>
    <t>2017-06-29,3195,691710846.514,47.04,11470500.0,77.81784948,5252.98779032,22143,0.01485328,11206874702.2,7860,736,73900395</t>
  </si>
  <si>
    <t>2017-06-30,2599,663200074.276,45.09,11338900.0,57.744761,4932.99948442,16272,0.01483248,11626062351.3,5457,692,53984621</t>
  </si>
  <si>
    <t>2017-07-01,2642,643127358.188,43.71,10673500.0,76.67451995,5437.25685285,19762,0.01481532,12197951932.9,7260,764,66223433</t>
  </si>
  <si>
    <t>2017-07-02,2468,602761410.108,40.94,12774300.0,56.3417457759,5068.52854643,13728,0.0147914,11845090026.7,4941,713,49158413</t>
  </si>
  <si>
    <t>2017-07-03,3086,625968897.006,42.51,13141000.0,93.3325484349,4909.55108817,25250,0.01476956,12287588975.8,9398,692,82970791</t>
  </si>
  <si>
    <t>2017-07-04,2697,641505908.757,43.55,14850800.0,66.32834521,5409.24292419,15952,0.0147524,12379958360.3,6043,763,57871753</t>
  </si>
  <si>
    <t>2017-07-05,2913,667523916.535,45.3,15243000.0,87.88484655,5185.46623002,23079,0.01473316,12922481380.3,9448,733,81861667</t>
  </si>
  <si>
    <t>2017-07-06,3407,677431311.745,45.96,23168300.0,110.637711999,5200.80854962,29694,0.01471288,13762331464.8,11899,736,102215855</t>
  </si>
  <si>
    <t>2017-07-07,2713,738843124.01,50.11,20324700.0,64.71027267,4765.35044028,17045,0.01469156,12974174394.0,5645,675,55799539</t>
  </si>
  <si>
    <t>2017-07-08,2284,651562325.414,44.17,15801900.0,48.2413988338,5337.6090817,14557,0.01466868,12830189757.7,4387,757,44941026</t>
  </si>
  <si>
    <t>2017-07-09,2482,688940135.154,46.69,12681200.0,72.01452846,5053.52193906,24955,0.01464892,14028539334.7,6801,718,64122712</t>
  </si>
  <si>
    <t>2017-07-10,3435,662874983.123,44.91,14633300.0,144.594535254,5027.26636029,40919,0.0146328,13967775475.7,16807,717,134504313</t>
  </si>
  <si>
    <t>2017-07-11,3187,594266296.951,40.25,17988200.0,74.82441019,5005.95164768,19701,0.01461148,13955086240.5,5876,713,61021880</t>
  </si>
  <si>
    <t>2017-07-12,2733,544949683.021,36.89,15785600.0,69.25664094,5195.27862334,16950,0.01459016,14036734452.2,6396,741,60652077</t>
  </si>
  <si>
    <t>2017-07-13,2557,597346798.967,40.43,9969180.0,78.37737383,5046.45057962,23994,0.01457092,13693609522.3,8574,721,74764303</t>
  </si>
  <si>
    <t>2017-07-14,2512,562879778.661,38.08,9558140.0,68.0920381,5067.30694976,22082,0.01455064,14583222115.4,8948,725,76407079</t>
  </si>
  <si>
    <t>2017-07-15,2321,525981898.904,35.57,9718770.0,73.72932574,4837.37756387,18338,0.01453088,13803888081.7,7890,693,67500094</t>
  </si>
  <si>
    <t>2017-07-16,2487,472864932.866,31.97,12434100.0,72.55890929,5298.41635428,18013,0.01450904,14145171349.1,7327,760,65043774</t>
  </si>
  <si>
    <t>2017-07-17,2624,436056731.028,29.47,13708900.0,79.1462659278,4684.68994856,20397,0.01449084,15025299972.3,8227,673,72361730</t>
  </si>
  <si>
    <t>2017-07-18,2382,516470030.542,34.89,9949120.0,75.37152753,5380.23597362,20957,0.0144716,14154647535.3,8083,774,69966145</t>
  </si>
  <si>
    <t>2017-07-19,2859,540028806.21,36.47,6994230.0,87.38256401,4921.66437065,22546,0.01445184,14840527426.0,8830,709,77694317</t>
  </si>
  <si>
    <t>2017-07-20,2928,516731917.621,34.89,14905700.0,87.49571066,4866.74296864,26249,0.01442948,14904740781.6,9115,702,80968525</t>
  </si>
  <si>
    <t>2017-07-21,2760,600825998.644,40.55,9572580.0,82.2051190161,5315.83566187,20961,0.0144092,15477825191.3,8889,768,76902521</t>
  </si>
  <si>
    <t>2017-07-22,2244,596507393.754,40.25,9028920.0,62.90211098,4743.24953644,15844,0.01438944,15581095509.5,6607,686,58485407</t>
  </si>
  <si>
    <t>2017-07-23,2215,661791437.709,44.64,8634060.0,56.80957528,4986.46859155,16616,0.01437072,15226191876.8,6458,722,57862376</t>
  </si>
  <si>
    <t>2017-07-24,2772,632712874.751,42.66,12102100.0,77.84734323,5033.25011194,21006,0.01434992,15538759376.1,8249,730,73184988</t>
  </si>
  <si>
    <t>2017-07-25,2751,675743775.414,45.55,12706300.0,79.3260457,4895.25954121,22361,0.01433068,15841648628.3,9132,711,78884140</t>
  </si>
  <si>
    <t>2017-07-26,3148,604563653.388,40.73,26033100.0,86.03810294,5239.59784597,21848,0.01430988,16073562005.5,8255,762,76446034</t>
  </si>
  <si>
    <t>2017-07-27,3132,681749387.982,45.92,15960700.0,98.48450975,5009.34097247,28428,0.0142922,16913508907.6,10316,730,90569129</t>
  </si>
  <si>
    <t>2017-07-28,2977,672626601.626,45.29,18694500.0,69.75457791,4683.74183284,25371,0.01427088,17025493792.6,7254,683,70145681</t>
  </si>
  <si>
    <t>2017-07-29,2482,649122565.368,43.69,7053810.0,58.67371952,5013.73567099,17155,0.01425008,16271089287.9,5901,732,56281770</t>
  </si>
  <si>
    <t>2017-07-30,2650,653152191.527,43.95,11709500.0,58.51675119,4719.17065432,15085,0.01423084,16284769839.0,5563,690,54553117</t>
  </si>
  <si>
    <t>2017-07-31,3210,589714076.323,39.67,13138500.0,66.15514945,5095.60712326,18364,0.01421056,16482710853.0,6124,746,62174072</t>
  </si>
  <si>
    <t>2017-08-01,2624,593012125.065,39.88,17363300.0,56.2024567,4829.26016283,14652,0.01419288,16415881632.9,5279,708,52477829</t>
  </si>
  <si>
    <t>2017-08-02,3312,655732865.603,44.08,8111580.0,77.08654844,4875.35977836,21426,0.01417208,16098836166.2,7247,716,70671977</t>
  </si>
  <si>
    <t>2017-08-03,3155,651723735.429,43.8,8262040.0,78.00195645,4849.57192524,21433,0.01415336,16443253958.7,8100,713,75297208</t>
  </si>
  <si>
    <t>2017-08-04,2947,645516088.933,43.36,7794340.0,75.0037072575,4904.58946918,16422,0.01413464,16158329401.4,5462,722,56167812</t>
  </si>
  <si>
    <t>2017-08-05,3100,672755302.893,45.18,12131400.0,85.1869374,5025.23802207,22425,0.01411696,16078347512.3,8526,741,77758628</t>
  </si>
  <si>
    <t>2017-08-06,3038,723478813.713,48.57,8254240.0,68.61222843,4585.37829056,18032,0.0140946,15506550393.7,6891,677,66124332</t>
  </si>
  <si>
    <t>2017-08-07,3631,710258189.004,47.67,12794900.0,89.92330648,5072.07379956,25668,0.01407328,15867377782.9,9521,750,87805642</t>
  </si>
  <si>
    <t>2017-08-08,3776,751270098.76,50.4,12471600.0,148.732863235,4920.29211224,29080,0.01406132,16622466014.5,11458,729,101769114</t>
  </si>
  <si>
    <t>2017-08-09,3227,774514597.981,51.94,11466600.0,92.7023503071,4827.84324731,26634,0.01403896,16973562751.2,9660,716,86002917</t>
  </si>
  <si>
    <t>2017-08-10,2768,759846922.916,50.94,9147740.0,60.50483351,4837.47216158,15166,0.0140192,17185292921.4,5160,718,52742866</t>
  </si>
  <si>
    <t>2017-08-11,3128,735743965.546,49.31,8534390.0,89.32910345,5110.84344131,27692,0.0140036,17490640060.2,10916,760,94212430</t>
  </si>
  <si>
    <t>2017-08-12,3083,758907976.082,50.85,17349200.0,102.50760623,4512.1709575,24730,0.01398436,17252860426.6,8205,672,76333211</t>
  </si>
  <si>
    <t>2017-08-13,3131,737248814.637,49.38,19587800.0,106.62634046,4975.9265707,28947,0.01396252,16134897332.8,12222,742,102277736</t>
  </si>
  <si>
    <t>2017-08-14,3474,712305106.135,47.69,14023000.0,113.96209531,4968.01624286,31618,0.0139438,17163599661.7,13007,742,109801954</t>
  </si>
  <si>
    <t>2017-08-15,3291,746582213.624,49.97,13651100.0,132.09271038,4583.65982992,34271,0.01392716,17341423930.2,14419,686,117410862</t>
  </si>
  <si>
    <t>2017-08-16,2901,728891031.206,48.77,12423400.0,127.41589205,4839.22841201,36883,0.01390896,16476796751.8,15459,725,122026648</t>
  </si>
  <si>
    <t>2017-08-17,3063,729804364.813,48.82,11176000.0,116.88422694,4900.62077716,33108,0.01388868,17214193062.2,13097,735,107487815</t>
  </si>
  <si>
    <t>2017-08-18,2718,708319908.87,47.37,14517200.0,93.4567759561,4808.66054188,27899,0.0138684,16846535043.9,11647,722,95475727</t>
  </si>
  <si>
    <t>2017-08-19,3493,702403214.159,46.97,27038800.0,139.35533595,4558.323281,33656,0.01384916,16191801085.8,14202,686,117536370</t>
  </si>
  <si>
    <t>2017-08-20,2663,834238423.294,55.79,15702600.0,67.17044,4937.39073035,18188,0.01382836,16962386752.9,7319,743,66163253</t>
  </si>
  <si>
    <t>2017-08-21,7050,817546274.877,54.67,238775008.0,223.965721871,4617.97396299,60282,0.01380912,17229115409.9,21449,697,191750420</t>
  </si>
  <si>
    <t>2017-08-22,7532,1166233329.25,77.99,150286000.0,246.31598084,5093.33423698,78059,0.01241344,16815979303.3,32779,770,267818643</t>
  </si>
  <si>
    <t>2017-08-23,5938,1360887360.81,91.01,84961904.0,214.18798565,4757.167799,68726,0.0137592,18561262565.1,29330,720,234031035</t>
  </si>
  <si>
    <t>2017-08-24,4803,1351021009.57,90.35,70187104.0,228.4632493,4634.33502385,67504,0.0137514,19074499206.0,29143,703,224964154</t>
  </si>
  <si>
    <t>2017-08-25,6195,1293087856.9,86.47,95835696.0,214.399770965,4916.73332355,73490,0.01253784,18126501068.5,29346,746,237796781</t>
  </si>
  <si>
    <t>2017-08-26,8933,1606893421.09,107.46,301843008.0,237.658191796,5514.66797915,62648,0.0137124,21043118065.4,22363,838,209117232</t>
  </si>
  <si>
    <t>2017-08-27,7664,2063756939.31,137.6,92742200.0,168.60303905,4660.10672346,47364,0.01369056,28402997309.6,17211,709,164787403</t>
  </si>
  <si>
    <t>2017-08-28,8139,1961705841.7,130.76,216036000.0,246.31733599,4704.40940836,65135,0.01367288,26632873341.9,25008,717,221600558</t>
  </si>
  <si>
    <t>2017-08-29,8014,2164726450.0,144.24,104869000.0,236.21498868,4907.58091222,71023,0.01309828,27090979730.5,28672,749,244578423</t>
  </si>
  <si>
    <t>2017-08-30,6472,2009421844.94,133.85,106543000.0,160.34557281,4230.27664121,47160,0.01362764,27394816005.7,18027,646,163065858</t>
  </si>
  <si>
    <t>2017-08-31,5446,1981522636.47,131.95,131974000.0,108.52346441,4914.24854052,27997,0.01361984,24934404737.1,9987,751,102194502</t>
  </si>
  <si>
    <t>2017-09-01,5571,2112865597.72,140.65,163960992.0,112.66605923,4912.92944203,29876,0.01359956,25842580495.3,10098,752,104343850</t>
  </si>
  <si>
    <t>2017-09-02,4687,2124152710.88,141.35,128849000.0,101.37797022,4684.19221169,27403,0.01358188,27036681174.8,9962,718,97315050</t>
  </si>
  <si>
    <t>2017-09-03,4486,1877847011.95,124.93,92631104.0,90.12687029,4529.13392805,23591,0.01356108,27145734786.5,8210,695,84403607</t>
  </si>
  <si>
    <t>2017-09-04,5084,1897997427.13,126.23,89194704.0,121.24567099,4643.92179414,32240,0.01354444,26754233794.0,12363,714,115370615</t>
  </si>
  <si>
    <t>2017-09-05,5099,1605690393.92,106.75,113378000.0,122.3891187,4788.10455359,33691,0.01352572,27346011065.7,12834,737,118784092</t>
  </si>
  <si>
    <t>2017-09-06,5296,1787320585.68,118.79,64604400.0,134.20277825,4572.12277804,35400,0.01350856,27530830818.9,13922,705,127013497</t>
  </si>
  <si>
    <t>2017-09-07,4386,1827030597.37,121.39,62655700.0,98.15513185,4879.39585881,25884,0.01348828,27427863576.4,10079,753,95597567</t>
  </si>
  <si>
    <t>2017-09-08,4468,1810923292.3,120.28,159066000.0,106.02537827,4806.47949685,28796,0.01346956,29515823005.4,11065,743,102646417</t>
  </si>
  <si>
    <t>2017-09-09,3521,1779889497.85,118.19,39220400.0,71.85878418,4575.63470539,19840,0.01344928,30159404687.1,7328,708,71883759</t>
  </si>
  <si>
    <t>2017-09-10,3607,1741994222.14,115.64,50725200.0,89.52123577,4548.06676027,26600,0.0134316,28833364022.3,9732,705,89331965</t>
  </si>
  <si>
    <t>2017-09-11,3701,1703511477.58,113.05,30605900.0,73.6175951,4718.08508498,19443,0.0134134,29916363877.9,7161,732,71867419</t>
  </si>
  <si>
    <t>2017-09-12,3848,1699131582.59,112.72,40402700.0,70.01356966,4717.60569859,21306,0.01339312,29258838858.1,7147,733,73449104</t>
  </si>
  <si>
    <t>2017-09-13,4408,1685890729.93,111.81,88162896.0,85.3522908491,4396.26107195,25908,0.013377,30939212034.4,7361,684,80059233</t>
  </si>
  <si>
    <t>2017-09-14,5377,1678620509.27,111.29,133553000.0,111.41438642,4960.62768423,34858,0.01335984,30408107805.3,9731,773,102721660</t>
  </si>
  <si>
    <t>2017-09-15,4900,1254299447.95,83.13,176154000.0,107.05243079,4471.59136742,32595,0.0133406,31661719474.6,10476,698,103053946</t>
  </si>
  <si>
    <t>2017-09-16,3028,1510852097.75,100.11,71163504.0,61.59069116,4545.50652583,13419,0.01433544,30012019224.2,4582,710,50844764</t>
  </si>
  <si>
    <t>2017-09-17,3948,1433822995.82,94.97,41008200.0,78.90684862,4596.82890067,16954,0.01431976,30408679832.4,5607,719,63922890</t>
  </si>
  <si>
    <t>2017-09-18,4680,1416614839.48,93.81,63732100.0,99.23741807,4316.18241538,31591,0.01430296,29660970959.2,6682,676,78100971</t>
  </si>
  <si>
    <t>2017-09-19,4366,1523010484.53,100.83,48249700.0,84.92435326,4782.08720785,18995,0.01428,28187197035.8,6056,750,70018182</t>
  </si>
  <si>
    <t>2017-09-20,3858,1474836806.66,97.64,34198900.0,69.7726515,4641.76864936,17636,0.01426208,28572814526.6,5666,729,64197516</t>
  </si>
  <si>
    <t>2017-09-21,3931,1440032462.93,95.33,34290500.0,70.52356696,4584.41751448,20605,0.0142408,29793182429.9,5511,721,64948619</t>
  </si>
  <si>
    <t>2017-09-22,3831,1301662047.97,86.17,28179100.0,79.86773849,4616.06477419,20086,0.01422232,29688649338.6,5708,727,65357274</t>
  </si>
  <si>
    <t>2017-09-23,3704,1331332019.41,88.03,26372900.0,80.20264426,4431.79827131,17465,0.01420272,30673479407.0,5826,699,64085540</t>
  </si>
  <si>
    <t>2017-09-24,3467,1388221494.11,91.76,22224000.0,67.98079297,4704.69878007,15734,0.014182,29851988525.0,5389,743,59340052</t>
  </si>
  <si>
    <t>2017-09-25,4169,1352491850.56,89.37,28114300.0,86.28078123,4470.56042227,21265,0.01416576,29638129570.3,6198,707,70742699</t>
  </si>
  <si>
    <t>2017-09-26,4271,1420059370.08,93.81,32540800.0,100.49457932,4615.84894905,19776,0.0141456,29806094647.4,6529,731,72646612</t>
  </si>
  <si>
    <t>2017-09-27,4947,1404507973.6,92.75,51634900.0,118.87071423,4439.08369856,23242,0.01412656,30093444183.9,7386,704,83228020</t>
  </si>
  <si>
    <t>2017-09-28,4562,1529466321.05,100.97,41822000.0,92.63693574,4697.70580672,20647,0.01410808,30185072423.7,6424,746,74002630</t>
  </si>
  <si>
    <t>2017-09-29,4220,1474292865.99,97.3,38972400.0,87.2210401,4515.30081917,20154,0.01408512,31440635037.4,6348,718,71339184</t>
  </si>
  <si>
    <t>2017-09-30,3616,1431280442.57,94.44,28498000.0,87.07120494,4364.44995897,17446,0.01406608,31091441626.5,5792,695,63222879</t>
  </si>
  <si>
    <t>2017-10-01,3678,1449232783.32,95.59,25936500.0,84.17506598,4515.66511302,19137,0.014049,28995939580.6,5692,720,64025818</t>
  </si>
  <si>
    <t>2017-10-02,4281,1418930765.81,93.56,27534700.0,97.61636637,4709.01569081,24043,0.0140308,29769822493.7,7562,752,80348973</t>
  </si>
  <si>
    <t>2017-10-03,4122,1388351034.88,91.52,44289800.0,86.84713467,4415.2970187,20622,0.01400952,31539677951.9,5901,706,68452446</t>
  </si>
  <si>
    <t>2017-10-04,3515,1410329479.2,92.95,29568100.0,69.39101498,4540.16956473,16901,0.01399104,30407513177.1,5713,727,62176395</t>
  </si>
  <si>
    <t>2017-10-05,3400,1373031521.98,90.49,27697400.0,65.24250003,4440.97642494,15810,0.01396976,32260233923.5,5164,712,57575252</t>
  </si>
  <si>
    <t>2017-10-06,3773,1395476383.69,91.91,24504100.0,75.72094835,4421.61372897,19053,0.01395184,30986967672.2,6010,710,66468610</t>
  </si>
  <si>
    <t>2017-10-07,3318,1381230679.2,90.94,22617600.0,65.04061212,4640.27112819,15428,0.01393056,30293750848.2,5044,746,56278733</t>
  </si>
  <si>
    <t>2017-10-08,3849,1388493241.12,91.39,29220800.0,88.1415676,4515.26331757,18645,0.01391376,31930723413.4,5735,727,64970128</t>
  </si>
  <si>
    <t>2017-10-09,4256,1363658424.06,89.74,38063700.0,94.73412537,4253.8834534,21967,0.01389584,31761057770.1,6803,686,75235451</t>
  </si>
  <si>
    <t>2017-10-10,4231,1301366772.5,85.61,31695500.0,91.88800734,4373.25150691,20954,0.01387792,30156429701.0,6625,706,73729104</t>
  </si>
  <si>
    <t>2017-10-11,3632,1318959214.32,86.74,21103400.0,84.24804821,4694.7971542,17218,0.01385888,29511844100.2,5913,759,64040588</t>
  </si>
  <si>
    <t>2017-10-12,4086,1331813147.13,87.56,32783200.0,86.26859185,4305.50264423,21292,0.01383704,32654988120.7,6581,697,72339861</t>
  </si>
  <si>
    <t>2017-10-13,4609,1327057641.72,87.23,63578800.0,104.87791066,4459.1340868,30022,0.01382136,31008477131.1,7574,723,83550989</t>
  </si>
  <si>
    <t>2017-10-14,3795,1446107988.15,95.06,38886100.0,80.39794945,4472.28482261,17702,0.01380064,31187514262.8,5714,726,64085483</t>
  </si>
  <si>
    <t>2017-10-15,3680,1521338412.41,99.94,34188200.0,77.30187401,4429.41889231,17393,0.0137816,31200105387.7,5540,720,62209278</t>
  </si>
  <si>
    <t>2017-10-16,4070,1446483674.36,94.99,32185000.0,88.8271888,4434.87643831,19834,0.01376256,31384932079.7,6750,722,72583299</t>
  </si>
  <si>
    <t>2017-10-17,4598,1461278173.07,95.93,43866200.0,101.76068755,4373.18565062,24419,0.0137452,30820083416.7,7074,713,78781931</t>
  </si>
  <si>
    <t>2017-10-18,4269,1389442382.5,91.19,36277100.0,86.7401971,4331.63366708,19366,0.0137256,31112570186.3,6184,707,70497956</t>
  </si>
  <si>
    <t>2017-10-19,3865,1366534094.99,89.66,35302300.0,87.93145021,4203.34467514,18276,0.0137088,29759670464.5,6366,687,68702509</t>
  </si>
  <si>
    <t>2017-10-20,3921,1352392021.49,88.71,38260700.0,93.35632305,4393.21698788,18948,0.01369032,29459439901.5,6392,719,69339145</t>
  </si>
  <si>
    <t>2017-10-21,3531,1378754896.71,90.41,25267200.0,75.4206219437,4466.90984131,15948,0.01367072,28680244501.3,5348,732,59559999</t>
  </si>
  <si>
    <t>2017-10-22,3678,1345117148.52,88.18,27130000.0,80.07138424,4430.10300357,17186,0.01365056,29590159123.8,5552,727,62026493</t>
  </si>
  <si>
    <t>2017-10-23,4062,1319537033.99,86.48,26261800.0,92.79532712,4447.24984754,19922,0.01363432,29259378957.5,6803,731,73081849</t>
  </si>
  <si>
    <t>2017-10-24,4198,1299813542.66,85.16,42191100.0,90.40160093,4393.25691329,20475,0.01361416,30170682991.5,6776,723,73910632</t>
  </si>
  <si>
    <t>2017-10-25,4095,1350984746.21,88.49,59952100.0,87.01551298,4362.35985371,19535,0.01359456,31390290906.4,6373,719,70385553</t>
  </si>
  <si>
    <t>2017-10-26,4019,1346520436.89,88.17,23132200.0,80.7690029,4466.23659818,19092,0.01357496,31925077579.1,5965,737,67615215</t>
  </si>
  <si>
    <t>2017-10-27,3520,1353047788.04,88.58,27939000.0,81.98675436,4193.30715451,18806,0.01355928,31492373555.9,6370,693,66817327</t>
  </si>
  <si>
    <t>2017-10-28,3171,1327906866.97,86.91,25397400.0,69.91931055,4163.74335249,15352,0.01353912,29551004827.8,5515,689,58039778</t>
  </si>
  <si>
    <t>2017-10-29,3591,1318630399.71,86.27,38368700.0,75.445304,4562.8619449,17454,0.01352008,29256917604.3,5502,756,61553350</t>
  </si>
  <si>
    <t>2017-10-30,4365,1354437099.49,88.59,28179100.0,99.89594345,4230.59947846,22628,0.01350384,30463342392.6,7384,702,79602941</t>
  </si>
  <si>
    <t>2017-10-31,4130,1357336699.45,88.75,28704900.0,95.05999011,4374.54321177,21358,0.0134848,30080705033.3,7364,727,77428707</t>
  </si>
  <si>
    <t>2017-11-01,4476,1340769281.85,87.65,36899300.0,94.46350381,4297.43788194,21895,0.01346464,30299356133.4,6445,715,74231682</t>
  </si>
  <si>
    <t>2017-11-02,4296,1310779820.92,85.66,48608100.0,86.38669013,4099.21559602,22019,0.01344784,28777842400.8,6775,683,75285427</t>
  </si>
  <si>
    <t>2017-11-03,4406,1278455810.98,83.53,37321100.0,97.99499165,4411.95024758,20157,0.01343048,27084347422.6,6394,736,72770913</t>
  </si>
  <si>
    <t>2017-11-04,3275,1345792878.51,87.9,23011500.0,61.29633306,4118.76488677,16045,0.0134092,26462055831.0,5273,688,57389805</t>
  </si>
  <si>
    <t>2017-11-05,3508,1337058645.39,87.31,27619800.0,69.62498406,4459.35736209,17585,0.01339296,25831036719.6,6157,746,64904618</t>
  </si>
  <si>
    <t>2017-11-06,4985,1323808606.13,86.42,103722000.0,102.75946006,4447.08559818,24520,0.01337224,28171868394.9,6749,745,80175913</t>
  </si>
  <si>
    <t>2017-11-07,6032,1597178248.13,104.23,81253296.0,139.05830286,4022.15870684,30157,0.01335992,26866548312.5,8946,675,101731188</t>
  </si>
  <si>
    <t>2017-11-08,5211,1529904729.31,99.82,79822896.0,101.33048356,4404.7350669,27552,0.01333472,27095347703.6,8364,740,92263636</t>
  </si>
  <si>
    <t>2017-11-09,5747,1725261229.61,112.53,86864600.0,112.02527292,4231.58460574,30568,0.01332016,27742688751.0,8523,712,98119344</t>
  </si>
  <si>
    <t>2017-11-10,5312,1860813585.17,121.34,84614000.0,104.47202585,4541.09755578,26371,0.01330056,27860650098.1,8401,765,92498721</t>
  </si>
  <si>
    <t>2017-11-11,4807,1622164834.98,105.75,107708000.0,94.49525963,4042.68035056,26344,0.01328152,29446102713.4,7310,682,83209250</t>
  </si>
  <si>
    <t>2017-11-12,5715,1835165131.34,119.6,144948000.0,108.3414246,4528.78765577,30370,0.01326416,29115351900.6,7993,765,94585382</t>
  </si>
  <si>
    <t>2017-11-13,5730,1979031457.06,128.96,116200000.0,115.08620926,3983.15166765,33092,0.01324568,32488966293.6,9248,674,102840958</t>
  </si>
  <si>
    <t>2017-11-14,4092,1897961398.82,123.62,53544800.0,74.189663,4139.23901672,22192,0.01322888,27330356023.2,6036,701,69466853</t>
  </si>
  <si>
    <t>2017-11-15,4696,1877318809.17,122.24,49976700.0,87.09725523,4333.1433768,28978,0.0132076,28708921865.0,7396,735,83437306</t>
  </si>
  <si>
    <t>2017-11-16,4406,1862347111.53,121.24,74944096.0,85.91677461,4327.84836472,24296,0.01319136,29481095310.3,6270,735,73675291</t>
  </si>
  <si>
    <t>2017-11-17,4242,1844025266.7,120.01,47127700.0,84.35814369,4115.86172381,21471,0.01317232,30496814420.4,6944,700,75765439</t>
  </si>
  <si>
    <t>2017-11-18,4334,1945820541.88,126.6,62156400.0,79.65951809,4368.83328647,21194,0.01315328,29164346764.4,6432,744,72981235</t>
  </si>
  <si>
    <t>2017-11-19,4284,2009707518.0,130.72,42133000.0,79.32090336,4304.32291222,20086,0.0131348,29457176874.5,5877,734,68948693</t>
  </si>
  <si>
    <t>2017-11-20,5092,1991521252.99,129.5,59945400.0,95.24571162,4226.99783542,26947,0.01311576,31411718475.8,8068,722,89002643</t>
  </si>
  <si>
    <t>2017-11-21,5857,2092913018.47,136.1,72701504.0,138.50037869,4104.06415891,28867,0.013104,30928710876.7,8017,702,94673287</t>
  </si>
  <si>
    <t>2017-11-22,7741,2186188710.84,142.08,189472000.0,164.2434566,4436.94329254,37217,0.0130816,31674642409.0,10253,760,122648775</t>
  </si>
  <si>
    <t>2017-11-23,6429,2556573323.22,166.11,109392000.0,149.66495868,4104.22480659,34366,0.01306704,33335109367.2,9292,704,108076872</t>
  </si>
  <si>
    <t>2017-11-24,5845,2441978560.68,158.62,69178000.0,145.89208898,4283.82044944,30286,0.01304912,32610708292.0,8516,736,97885778</t>
  </si>
  <si>
    <t>2017-11-25,5464,2463782561.55,159.99,64076700.0,134.51922662,3994.47156615,25401,0.01303148,33104149672.5,7881,687,90121389</t>
  </si>
  <si>
    <t>2017-11-26,4884,2596667390.11,168.57,61100400.0,96.62410534,4286.00471687,23567,0.01300992,33407017830.2,6876,738,79964125</t>
  </si>
  <si>
    <t>2017-11-27,6160,2510267759.39,162.92,81489696.0,129.92856284,4122.40832787,29775,0.01299368,32707743564.7,9275,711,104330986</t>
  </si>
  <si>
    <t>2017-11-28,7213,2702462467.7,175.35,179179008.0,134.41410295,4227.00933536,37517,0.0129752,33238433281.3,9251,730,113792744</t>
  </si>
  <si>
    <t>2017-11-29,7783,3142624019.75,203.91,178828000.0,141.82612177,4127.98449883,38895,0.0129556,33228960848.1,10878,714,127093925</t>
  </si>
  <si>
    <t>2017-11-30,6468,2628979085.03,170.49,128112000.0,114.60434768,4163.98974769,30577,0.01293712,32419912357.3,8885,721,104251568</t>
  </si>
  <si>
    <t>2017-12-01,5916,2772067371.86,179.72,70430496.0,127.55852514,4186.84248568,27762,0.01292256,32550863128.9,8061,726,94793597</t>
  </si>
  <si>
    <t>2017-12-02,5201,2944340668.39,190.83,80791104.0,107.52997876,4301.34104394,25364,0.01290296,33804312075.5,7754,747,87521263</t>
  </si>
  <si>
    <t>2017-12-03,6970,3138637543.54,203.37,111303000.0,162.70053275,4237.20536705,32836,0.01288672,34843025021.5,10098,737,115076738</t>
  </si>
  <si>
    <t>2017-12-04,5983,3079862650.44,199.56,74534400.0,127.836020286,4054.60799775,27085,0.0128688,36814573307.4,8210,706,95807879</t>
  </si>
  <si>
    <t>2017-12-05,8674,3260140266.27,211.13,352326016.0,186.05344447,4024.75752446,40788,0.01285032,36561966007.0,11586,702,137539089</t>
  </si>
  <si>
    <t>2017-12-06,10833,4141989595.08,268.16,543884032.0,218.687263965,4544.83660122,54418,0.01282624,38636041943.0,14276,794,171694091</t>
  </si>
  <si>
    <t>2017-12-07,8662,4292801642.99,277.87,299528000.0,166.2961954,4499.3492111,41103,0.01281056,45917049794.1,11750,787,138327478</t>
  </si>
  <si>
    <t>2017-12-08,6140,4346086242.26,281.31,201496992.0,114.52301912,3677.68151536,33078,0.01279488,47079050186.0,8000,644,97864805</t>
  </si>
  <si>
    <t>2017-12-09,5027,4283657477.36,277.27,161152000.0,93.71595586,4283.27404005,22846,0.0127764,44272139452.3,7472,751,83630107</t>
  </si>
  <si>
    <t>2017-12-10,4854,4061652732.75,262.9,142120000.0,101.70784818,4151.32334891,23100,0.01276184,45310214248.2,7354,729,82298662</t>
  </si>
  <si>
    <t>2017-12-11,6023,3784275821.55,244.95,152496992.0,117.98269273,3975.6036547,29742,0.01274448,45602769812.7,8276,699,97102841</t>
  </si>
  <si>
    <t>2017-12-12,7468,4348761938.0,281.49,271785984.0,140.11050104,4180.19653128,35066,0.01272544,45163391143.3,10794,736,123162392</t>
  </si>
  <si>
    <t>2017-12-13,8230,4757362242.79,307.43,248583008.0,171.20174454,3889.49455476,43335,0.01270696,45683689907.0,12142,686,138975935</t>
  </si>
  <si>
    <t>2017-12-14,7562,4693933359.72,303.26,261052992.0,154.30893778,4082.91991515,34203,0.01269128,44009932774.5,11018,721,124755398</t>
  </si>
  <si>
    <t>2017-12-15,7106,5041051501.58,325.61,163054000.0,139.69277252,4468.59186961,30677,0.0126728,47094351218.8,9247,790,110125382</t>
  </si>
  <si>
    <t>2017-12-16,6314,4839770992.46,312.61,164860992.0,116.68118348,4174.10486378,29398,0.01265264,52884309752.3,8558,739,100630925</t>
  </si>
  <si>
    <t>2017-12-17,7311,5082080098.14,328.06,278704992.0,148.09736871,4116.8085401,35813,0.01263584,56014598853.9,10167,730,118217193</t>
  </si>
  <si>
    <t>2017-12-18,7245,5470921589.7,353.07,217306000.0,141.88227197,4020.95863192,32739,0.01261792,55132155445.0,9867,714,115158269</t>
  </si>
  <si>
    <t>2017-12-19,8498,5906240876.33,381.07,317292000.0,170.459483798,4054.01667493,39110,0.01260112,55456840607.5,11793,721,136828223</t>
  </si>
  <si>
    <t>2017-12-20,10689,5824749135.8,375.71,498648000.0,278.40875046,4127.38980907,49869,0.01258432,56118583489.5,12808,735,160575109</t>
  </si>
  <si>
    <t>2017-12-21,9425,7291980408.05,470.29,354020992.0,429.2931616,3823.79250775,41177,0.01256696,56787683897.4,12818,682,149187911</t>
  </si>
  <si>
    <t>2017-12-22,6469,6504988533.57,419.53,334616992.0,253.58540591,4222.85421244,28833,0.01255184,57066083428.9,9154,754,104962202</t>
  </si>
  <si>
    <t>2017-12-23,5475,5423114231.38,349.76,190116992.0,186.87810789,4145.03747996,24059,0.01253112,58462096989.1,7442,741,86851677</t>
  </si>
  <si>
    <t>2017-12-24,4473,6068442091.84,391.02,134675008.0,155.04881127,3926.65964415,28103,0.01251488,62249384950.9,6551,703,77405051</t>
  </si>
  <si>
    <t>2017-12-25,4403,5273213211.18,339.69,119632000.0,127.55518581,3994.41660416,19084,0.01250032,58359663542.1,6476,716,72680957</t>
  </si>
  <si>
    <t>2017-12-26,5969,5606740428.3,361.08,161342000.0,170.90370771,4072.02521419,31987,0.01248184,58417213688.8,8869,731,101621329</t>
  </si>
  <si>
    <t>2017-12-27,7805,5921280082.37,381.3,250742000.0,227.18157339,4104.73408815,36511,0.01246392,59913756478.1,11804,738,131588223</t>
  </si>
  <si>
    <t>2017-12-28,6330,6561322814.22,422.51,162716992.0,190.2394904,4055.06248161,28780,0.01244768,62386120895.3,9318,730,105040197</t>
  </si>
  <si>
    <t>2017-12-29,6827,5925307089.78,381.3,173824992.0,201.748927248,4176.55410876,31002,0.01242864,66161421596.2,9504,753,110145465</t>
  </si>
  <si>
    <t>2017-12-30,5954,5883663684.83,378.52,140463008.0,152.117621884,3766.4923767,28115,0.01241128,67857959062.0,8736,680,99111364</t>
  </si>
  <si>
    <t>2017-12-31,5306,5114815856.32,329.0,101667000.0,142.465807379,4093.59940982,25191,0.01239504,64945130852.9,7869,740,88941724</t>
  </si>
  <si>
    <t>2018-01-01,4884,5434359795.06,349.55,110244000.0,129.064498764,3862.03803785,21944,0.01237656,67760879744.8,6845,699,78991774</t>
  </si>
  <si>
    <t>2018-01-02,6724,5585460742.99,359.06,224768992.0,190.66704639,4270.23294131,31259,0.01236144,67439603202.0,8815,774,105490070</t>
  </si>
  <si>
    <t>2018-01-03,7451,5955370845.62,382.74,180190000.0,174.94554581,3834.34639319,32148,0.01234128,71853905559.2,9691,696,115621314</t>
  </si>
  <si>
    <t>2018-01-04,7070,6449690614.12,414.41,166108000.0,181.495928452,3867.65523827,32200,0.01232616,70126035670.3,9185,703,110243115</t>
  </si>
  <si>
    <t>2018-01-05,6678,6264082659.35,402.38,182618000.0,176.161230658,4141.89870644,35855,0.01230936,71552941411.7,9393,754,110063945</t>
  </si>
  <si>
    <t>2018-01-06,7278,6000683881.43,385.36,235391008.0,224.4866486,3866.6539854,31537,0.0122976,69831165867.6,9346,705,111823688</t>
  </si>
  <si>
    <t>2018-01-07,7560,7104806268.59,456.15,262443008.0,220.24825045,3966.43471412,35051,0.01227744,68988769530.7,10478,724,121982872</t>
  </si>
  <si>
    <t>2018-01-08,6735,7140777097.54,458.35,220924000.0,196.61703849,3582.42118334,30570,0.01226008,66717499190.4,9571,655,109938555</t>
  </si>
  <si>
    <t>2018-01-09,8204,6291229814.85,403.71,522438016.0,241.69997458,4218.49550827,39176,0.0122444,64180245587.6,10659,772,128548098</t>
  </si>
  <si>
    <t>2018-01-10,6521,6441496417.91,413.25,265152000.0,192.72997215,3978.04759831,30947,0.01222704,72164052081.7,8417,729,101568815</t>
  </si>
  <si>
    <t>2018-01-11,5432,6331378975.47,406.08,187722000.0,174.84503575,3988.754573,24895,0.01220912,70888298242.7,8205,732,91529715</t>
  </si>
  <si>
    <t>2018-01-12,4627,5592789542.78,358.62,158188992.0,129.065862823,3880.23130028,20152,0.01219176,74556206051.7,6389,713,73972577</t>
  </si>
  <si>
    <t>2018-01-13,5879,6131186892.22,393.04,248704992.0,169.436840268,4014.61160326,27516,0.01217552,74483589963.6,8581,739,97701482</t>
  </si>
  <si>
    <t>2018-01-14,4740,6558616353.62,420.34,180678000.0,115.95975368,3912.97317425,22602,0.01215592,75708069630.5,6547,721,76621525</t>
  </si>
  <si>
    <t>2018-01-15,5851,6180741363.59,396.02,264782000.0,136.396327227,3967.03109806,26215,0.01214024,81356206361.2,7738,732,91999130</t>
  </si>
  <si>
    <t>2018-01-16,5921,6493023607.39,415.93,283036000.0,222.742959265,3863.87249122,26378,0.01212344,81244189549.9,7692,714,92446897</t>
  </si>
  <si>
    <t>2018-01-17,5247,4979893849.5,318.93,192936992.0,165.191731466,3587.74948228,25331,0.01210776,75273715239.8,7559,664,87027396</t>
  </si>
  <si>
    <t>2018-01-18,5368,5007302247.6,320.6,152851008.0,139.855870608,4048.1056735,23853,0.01208984,71871544582.7,7261,750,85291241</t>
  </si>
  <si>
    <t>2018-01-19,5316,4907579671.46,314.13,199852000.0,143.273285721,4117.21017191,27922,0.01207248,77402831268.6,7870,764,89685412</t>
  </si>
  <si>
    <t>2018-01-20,5255,5744750005.44,367.64,240595008.0,140.90765145,3315.42182337,26838,0.01205904,77128214012.7,6894,616,83945265</t>
  </si>
  <si>
    <t>2018-01-21,5244,6010279660.48,384.53,126395000.0,138.449200411,4176.15461395,22795,0.01204336,67944312534.3,7484,777,85372998</t>
  </si>
  <si>
    <t>2018-01-22,4991,5454816860.95,348.91,116893000.0,146.609976937,3762.85814031,22222,0.01202488,74117393618.8,6955,701,80596628</t>
  </si>
  <si>
    <t>2018-01-23,4920,4930652599.08,315.3,116898000.0,185.32614221,3910.79918017,21593,0.01201396,72728637490.0,7759,730,84489349</t>
  </si>
  <si>
    <t>2018-01-24,5224,4832087965.63,308.92,92263600.0,165.962765899,3969.45043813,27161,0.01199856,74648885195.4,7379,742,86403380</t>
  </si>
  <si>
    <t>2018-01-25,4410,5040537440.26,322.17,76537296.0,123.708741107,3554.68253205,19749,0.01197672,76415492559.8,6231,665,71718958</t>
  </si>
  <si>
    <t>2018-01-26,4501,4954725725.35,316.6,91052800.0,121.145734344,4114.99145483,23480,0.0119616,70564715050.1,6446,771,75153489</t>
  </si>
  <si>
    <t>2018-01-27,3990,5091863761.95,325.3,66614100.0,101.300881971,3507.30244692,17973,0.01194312,75435670417.6,5736,658,65527583</t>
  </si>
  <si>
    <t>2018-01-28,4622,5056605210.66,322.96,75700896.0,125.415825753,4136.92928822,19945,0.01192688,70810111135.0,6364,777,73967414</t>
  </si>
  <si>
    <t>2018-01-29,4601,5195861529.51,331.77,55323000.0,121.832127474,3944.83057349,19687,0.01190896,77995113678.9,6354,742,73491824</t>
  </si>
  <si>
    <t>2018-01-30,5249,4971409781.33,317.36,93182600.0,182.433305669,3980.47379526,24855,0.01189272,85462783362.5,7892,750,88815918</t>
  </si>
  <si>
    <t>2018-01-31,5237,4307387656.52,274.9,67649504.0,226.484443449,3863.42437579,22140,0.01187872,88336320888.5,6972,729,81933002</t>
  </si>
  <si>
    <t>2018-02-01,5044,4292588682.5,273.88,73082704.0,167.146323949,3932.65404882,21437,0.01185912,96770277303.6,6594,743,78271591</t>
  </si>
  <si>
    <t>2018-02-02,5301,3775536896.84,240.84,122696000.0,188.633059203,3609.53619602,36539,0.011844,96243914188.9,6890,683,87876732</t>
  </si>
  <si>
    <t>2018-02-03,3831,3708601836.6,236.51,55887100.0,119.35710821,4133.26902445,16006,0.01182608,98179095068.8,5508,783,62277577</t>
  </si>
  <si>
    <t>2018-02-04,3984,3951868568.14,251.97,48981700.0,123.339281655,3505.16295006,18061,0.01180984,1.03140545393e+11,5893,665,66428353</t>
  </si>
  <si>
    <t>2018-02-05,4409,3436225219.2,219.04,77454496.0,129.651824768,3769.68536666,19155,0.01179472,91671538851.8,5803,716,68927757</t>
  </si>
  <si>
    <t>2018-02-06,4596,2838168607.86,180.87,100344000.0,141.709574807,3910.7408837,20400,0.01177848,94481799214.2,6100,744,72316929</t>
  </si>
  <si>
    <t>2018-02-07,4220,3307687257.84,210.73,64730900.0,122.040202494,4105.30822276,19484,0.01176224,98881624823.8,5767,782,67536103</t>
  </si>
  <si>
    <t>2018-02-08,3082,3262005236.18,207.77,81312200.0,82.4538096622,3869.2082267,13962,0.01174264,1.18665048314e+11,4234,738,49498955</t>
  </si>
  <si>
    <t>2018-02-09,3839,3891648335.57,247.82,77557200.0,103.575720497,3543.99900095,19692,0.0117292,1.23134227333e+11,5124,677,61889589</t>
  </si>
  <si>
    <t>2018-02-10,3897,4093080891.18,260.59,76435296.0,109.271139142,3628.78903966,16442,0.01171184,1.11759021301e+11,5371,694,62337239</t>
  </si>
  <si>
    <t>2018-02-11,3623,3918849770.57,249.44,51680100.0,101.359340172,3941.14177369,15059,0.01169728,1.0672608451e+11,4799,755,56422469</t>
  </si>
  <si>
    <t>2018-02-12,4056,3612313142.85,229.87,45760100.0,91.8215875569,3785.47935748,17398,0.0116788,1.13930861186e+11,5239,726,62965639</t>
  </si>
  <si>
    <t>2018-02-13,3966,3898052627.85,247.99,46476400.0,94.715113471,3941.67343471,16866,0.01166368,1.21384576263e+11,5175,757,61926091</t>
  </si>
  <si>
    <t>2018-02-14,4627,3684380185.63,234.34,116137000.0,98.775845566,3590.97226805,18843,0.01164968,1.23455317349e+11,5656,691,69394372</t>
  </si>
  <si>
    <t>2018-02-15,3902,4341566847.58,276.08,85772704.0,57.0708808249,3463.81765523,16724,0.01163176,1.12380495771e+11,5149,667,61047060</t>
  </si>
  <si>
    <t>2018-02-16,4028,4734648278.89,301.01,64320200.0,72.6542990301,3665.61346071,16648,0.01161776,98760055344.8,5439,707,63397759</t>
  </si>
  <si>
    <t>2018-02-17,3790,4656990006.18,296.0,134268992.0,63.508403224,3945.56853723,16439,0.01160096,1.05885933125e+11,5021,762,59277627</t>
  </si>
  <si>
    <t>2018-02-18,3406,5129610989.18,325.96,68135104.0,59.0686243229,3722.87072503,14687,0.01158584,1.12838040969e+11,4391,720,52674717</t>
  </si>
  <si>
    <t>2018-02-19,4043,4717539613.7,299.7,67482400.0,67.5899285504,3609.30571583,16866,0.01156848,1.09550995142e+11,5088,699,61552704</t>
  </si>
  <si>
    <t>2018-02-20,4638,4990788284.35,316.99,71114704.0,81.0728490871,3861.80408879,28785,0.0115528,1.13458310205e+11,5728,749,74141654</t>
  </si>
  <si>
    <t>2018-02-21,4551,4762088990.67,302.39,169590000.0,66.1600838977,3790.47931685,20668,0.01153544,1.19639853743e+11,5796,736,70534985</t>
  </si>
  <si>
    <t>2018-02-22,4156,5050477010.97,320.63,103123000.0,83.2528292946,3418.55617668,18742,0.01152144,1.21728530598e+11,5245,665,63890452</t>
  </si>
  <si>
    <t>2018-02-23,3319,4417968751.0,280.41,89026304.0,46.0886197564,3770.24938885,15577,0.01150352,1.08115907807e+11,4492,734,52902784</t>
  </si>
  <si>
    <t>2018-02-24,2875,4502138974.92,285.68,62206300.0,41.52424547,3893.15491016,12362,0.0114884,1.12241624435e+11,4193,759,47385677</t>
  </si>
  <si>
    <t>2018-02-25,2913,4303823010.01,273.03,33676300.0,46.5643712549,3620.88706823,13024,0.01147216,1.18226193306e+11,3899,707,46130265</t>
  </si>
  <si>
    <t>2018-02-26,4170,4450532054.51,282.28,53939200.0,65.58850832,3487.98500579,17510,0.01145704,1.13367439578e+11,5203,682,63230196</t>
  </si>
  <si>
    <t>2018-02-27,4864,4653091897.08,295.06,64821400.0,89.8011611331,3446.71774207,21033,0.01144416,1.04967546081e+11,6105,675,74239886</t>
  </si>
  <si>
    <t>2018-02-28,3922,4756414115.82,301.54,47981800.0,54.4793139105,3984.32684752,19176,0.01142512,1.01806470548e+11,5116,781,61926417</t>
  </si>
  <si>
    <t>2018-03-01,4172,4512780557.94,286.03,62044300.0,66.5440987405,3631.51254467,19824,0.01140888,1.14212435511e+11,5682,713,67112589</t>
  </si>
  <si>
    <t>2018-03-02,5262,4947637654.8,313.52,170634000.0,85.277656776,3417.84953402,23390,0.01139488,1.06520391477e+11,6261,672,78527253</t>
  </si>
  <si>
    <t>2018-03-03,5398,5461980362.24,346.02,196022000.0,85.0001017176,3967.15704733,25444,0.01137752,1.06147879689e+11,6958,781,84271664</t>
  </si>
  <si>
    <t>2018-03-04,5099,5553754203.59,351.75,123113000.0,82.6669595747,3798.667553,21569,0.01135848,1.17457927903e+11,5982,749,74902505</t>
  </si>
  <si>
    <t>2018-03-05,5670,5828162001.54,369.06,130898000.0,80.5239329051,3287.78369355,25527,0.01134448,1.21704273653e+11,6860,649,85521438</t>
  </si>
  <si>
    <t>2018-03-06,5284,5826826953.65,368.89,93212704.0,70.5868476701,3632.83506227,26160,0.01132824,1.06863133175e+11,6431,718,80717743</t>
  </si>
  <si>
    <t>2018-03-07,4737,5470415727.44,346.24,162103008.0,73.3863780013,3930.20588974,20070,0.01131368,1.13339517867e+11,5868,778,71620230</t>
  </si>
  <si>
    <t>2018-03-08,4464,5343463053.02,338.13,128424000.0,80.9676426901,3555.11763453,18027,0.01130024,1.24156219625e+11,5590,705,67306874</t>
  </si>
  <si>
    <t>2018-03-09,4147,4388129183.31,277.61,155072000.0,55.6487181269,3668.04823487,18219,0.01128512,1.16094272941e+11,5203,728,63414936</t>
  </si>
  <si>
    <t>2018-03-10,3440,4596445998.22,290.72,78431696.0,52.6796549295,3496.49450733,14934,0.01126832,1.237346415e+11,4473,695,53472314</t>
  </si>
  <si>
    <t>2018-03-11,3152,4058942595.33,256.67,73755400.0,49.5048431518,3491.71488482,14212,0.01125264,1.13500245388e+11,4259,695,50201876</t>
  </si>
  <si>
    <t>2018-03-12,4290,4467369091.22,282.43,66680300.0,70.0657510803,3667.5608248,17237,0.01123808,1.13092836989e+11,5358,731,64735825</t>
  </si>
  <si>
    <t>2018-03-13,4112,4085339709.11,258.22,69264496.0,57.6356512199,3833.36271996,20230,0.0112196,1.17105920792e+11,5244,765,64352988</t>
  </si>
  <si>
    <t>2018-03-14,4087,3929609236.2,248.32,75383296.0,57.0176743093,3462.70953723,17204,0.01120728,1.22088406775e+11,5186,692,62701904</t>
  </si>
  <si>
    <t>2018-03-15,3679,3416356962.78,215.84,75798000.0,50.9913688117,3333.32371794,15404,0.01119216,1.13137011255e+11,4813,667,57188941</t>
  </si>
  <si>
    <t>2018-03-16,3083,3375571854.39,213.21,62972500.0,41.7013318761,3812.99555632,13478,0.01117592,1.09816002255e+11,4112,764,48661562</t>
  </si>
  <si>
    <t>2018-03-17,2785,3412461716.11,215.49,48877500.0,36.2111856817,3658.10641394,12998,0.011158,1.16439510324e+11,3858,734,45164900</t>
  </si>
  <si>
    <t>2018-03-18,3300,3127167615.77,197.43,75859904.0,45.4341036588,3563.36644568,14616,0.01114456,1.21330446868e+11,4355,716,51967700</t>
  </si>
  <si>
    <t>2018-03-19,3604,3332215291.49,210.33,67314400.0,48.377588821,3424.4337345,15730,0.01113,1.20586514533e+11,4553,689,55387334</t>
  </si>
  <si>
    <t>2018-03-20,3727,3453510213.48,217.94,60005900.0,49.0809556178,3781.99960494,15414,0.0111132,1.18238612526e+11,4757,762,57100502</t>
  </si>
  <si>
    <t>2018-03-21,4273,3554571208.47,224.26,57121400.0,56.5566196435,3647.56542705,18109,0.01110144,1.15368766243e+11,5392,736,65523488</t>
  </si>
  <si>
    <t>2018-03-22,3554,3464947574.03,218.56,40394500.0,45.8466421558,3528.79365951,15041,0.01108128,1.29333612368e+11,4690,713,55665574</t>
  </si>
  <si>
    <t>2018-03-23,3312,3369205044.41,212.47,39365700.0,41.2847128132,3410.42744043,13900,0.01106616,1.28100831356e+11,4272,690,51047841</t>
  </si>
  <si>
    <t>2018-03-24,3013,3415859100.02,215.37,24099100.0,38.8559644977,3662.57588749,12658,0.0110516,1.18782712649e+11,3817,742,46191104</t>
  </si>
  <si>
    <t>2018-03-25,3009,3289017159.23,207.32,23409900.0,39.9028671487,3553.9044114,12991,0.01103648,1.2302478145e+11,4066,721,47747378</t>
  </si>
  <si>
    <t>2018-03-26,3456,3360514425.48,211.79,37329600.0,44.6719635979,3455.59525692,16450,0.01102136,1.17987275765e+11,4417,702,53546861</t>
  </si>
  <si>
    <t>2018-03-27,3429,3124235338.58,196.85,53498800.0,45.442851391,3544.2090448,14941,0.01100568,1.17880328745e+11,4429,721,53275598</t>
  </si>
  <si>
    <t>2018-03-28,3806,2976019905.99,187.47,44833300.0,49.1063175046,3553.98664484,16231,0.01099084,1.19804388459e+11,4991,724,59273429</t>
  </si>
  <si>
    <t>2018-03-29,4072,3164724011.06,199.31,53055600.0,51.8555445608,3524.54799518,16872,0.010976,1.15070910995e+11,5145,719,62242200</t>
  </si>
  <si>
    <t>2018-03-30,3596,2795182530.89,176.0,41887500.0,46.9480866024,3226.37051934,15369,0.01096228,1.14848398909e+11,4539,659,55110279</t>
  </si>
  <si>
    <t>2018-03-31,2648,2740655413.25,172.53,22220300.0,32.04132649,3622.97367992,12887,0.0109452,1.06233607225e+11,3833,741,44208829</t>
  </si>
  <si>
    <t>2018-04-01,2689,2840576983.15,178.78,31024200.0,35.5970841413,3764.21316451,12601,0.01093176,1.20437139998e+11,3744,771,43764484</t>
  </si>
  <si>
    <t>2018-04-02,3081,2794888053.23,175.87,27927800.0,37.8037456994,3227.61315966,13317,0.01091608,1.22745172551e+11,4090,662,48347768</t>
  </si>
  <si>
    <t>2018-04-03,3833,2822517117.0,177.57,36809600.0,50.505534214,3588.41343949,20211,0.01090152,1.17633782671e+11,4780,737,60020507</t>
  </si>
  <si>
    <t>2018-04-04,3553,3011338213.91,189.4,39301200.0,42.3605953565,3607.8165471,15574,0.01011816,1.20083356433e+11,4490,742,54685894</t>
  </si>
  <si>
    <t>2018-04-05,5340,2704257249.3,170.05,40641000.0,88.8195959055,3556.22378713,31594,0.01010308,1.19581782326e+11,10838,733,109662390</t>
  </si>
  <si>
    <t>2018-04-06,2199,2742165540.55,172.41,42452500.0,24.0538279909,1673.29533223,11832,0.01,1.29558506051e+11,2918,345,36246503</t>
  </si>
  <si>
    <t>2018-04-07,1145,2581007065.04,162.27,30577500.0,11.65473123,741.67177768,6030,0.01,88820242824.4,2553,153,24778087</t>
  </si>
  <si>
    <t>2018-04-08,2539,2704334347.05,169.99,24114000.0,18.43930243,3478.06554683,16732,0.0027139,32474571638.7,4831,718,50785634</t>
  </si>
  <si>
    <t>2018-04-09,3625,2769545740.03,174.05,24546500.0,33.0990261519,4125.21261962,24850,0.00270984,45186323402.3,7969,853,81079792</t>
  </si>
  <si>
    <t>2018-04-10,4096,2658959476.01,167.06,31208400.0,31.4045020176,3356.5118175,18712,0.00270522,60353837424.9,6768,695,73518424</t>
  </si>
  <si>
    <t>2018-04-11,5248,2635540301.33,165.55,41345600.0,43.51061624,3640.48264658,26193,0.0027027,55384605142.9,8594,755,94865513</t>
  </si>
  <si>
    <t>2018-04-12,5225,2689775435.28,168.92,62352400.0,45.4231750691,3177.56863071,24526,0.002891175,58154463032.9,8638,660,94055343</t>
  </si>
  <si>
    <t>2018-04-13,4722,3058474602.09,192.04,56740700.0,36.3451350544,3477.42220043,22470,0.00269528,53572205384.3,7653,723,84286234</t>
  </si>
  <si>
    <t>2018-04-14,4708,3005108546.9,188.64,42979700.0,37.283939042,3549.51860162,22371,0.0038444,54032349688.8,7887,739,85493576</t>
  </si>
  <si>
    <t>2018-04-15,4889,3041892957.82,190.91,50712700.0,38.1150696984,3515.51004231,22105,0.00268814,56724454391.8,8216,733,88437747</t>
  </si>
  <si>
    <t>2018-04-16,5894,3195381739.61,200.5,41090800.0,48.9254598277,3505.87157229,27358,0.00900379,57098372771.2,8987,732,101576204</t>
  </si>
  <si>
    <t>2018-04-17,5584,3099005599.43,194.41,39801200.0,47.5735446942,3414.56219287,27699,0.00745797,60023948002.0,9765,714,104374700</t>
  </si>
  <si>
    <t>2018-04-18,6950,3122260266.42,195.83,180248992.0,58.5368589175,3586.96653673,32564,0.00992992,58712271065.5,10412,751,119074717</t>
  </si>
  <si>
    <t>2018-04-19,5640,3642453226.59,228.41,89253400.0,47.679054038,3176.03885529,26494,0.00353021,59563601775.2,9034,666,99920125</t>
  </si>
  <si>
    <t>2018-04-20,5883,3812446281.42,239.01,128551000.0,41.8376212298,3610.59563844,31331,0.0026691,57390448529.3,8944,758,103595206</t>
  </si>
  <si>
    <t>2018-04-21,5431,4329721011.87,271.41,89939200.0,44.1346044206,3405.2766972,26843,0.0028551,62434530835.9,8930,716,98279035</t>
  </si>
  <si>
    <t>2018-04-22,6130,4106260415.95,257.32,142363008.0,45.9944933826,3420.04838031,31241,0.0028512,62151280811.0,8881,720,104708810</t>
  </si>
  <si>
    <t>2018-04-23,6744,4322411339.67,270.81,110600000.0,52.9530061693,3363.25365174,30718,0.00303664,60496329604.9,10007,709,114339982</t>
  </si>
  <si>
    <t>2018-04-24,6883,4504825950.62,282.18,141852000.0,55.1176153116,3533.28795637,33202,0.0028425,62644825166.5,10734,746,120806340</t>
  </si>
  <si>
    <t>2018-04-25,6538,4687573586.25,293.56,157435008.0,47.9801679239,3377.65815764,30214,0.00265118,64037106824.3,9711,714,111292959</t>
  </si>
  <si>
    <t>2018-04-26,6486,4122063653.69,258.09,153394000.0,49.7527707615,3396.45356817,36759,0.00283545,63807502171.1,10160,719,117165096</t>
  </si>
  <si>
    <t>2018-04-27,6623,4269802010.17,267.29,93178896.0,52.3528720434,3325.25264145,33474,0.0028293,60136872382.0,10224,705,115269854</t>
  </si>
  <si>
    <t>2018-04-28,6498,4022717704.0,251.77,84646704.0,45.3754198919,3359.250485,31335,0.00264012,58686363048.3,9930,713,112767597</t>
  </si>
  <si>
    <t>2018-04-29,6783,4169748766.58,260.91,92297200.0,47.2132358689,3457.82477374,30265,0.00263648,60432808448.9,9940,735,113949787</t>
  </si>
  <si>
    <t>2018-04-30,6835,4097605794.01,256.35,103574000.0,55.8198763354,3180.33874674,33883,0.00319821,62600814751.9,10471,677,119267751</t>
  </si>
  <si>
    <t>2018-05-01,7537,3876357678.91,242.45,71420800.0,57.7547751951,3589.32366393,35866,0.00300416,57411646167.7,11193,765,128664627</t>
  </si>
  <si>
    <t>2018-05-02,6614,3837087895.02,239.94,83039296.0,48.5228729546,3331.2965301,30825,0.00262598,60623797720.9,9674,711,111853991</t>
  </si>
  <si>
    <t>2018-05-03,8078,3988167691.92,249.34,115162000.0,65.5041199332,3349.65280777,36959,0.00970216,59157148520.9,12215,716,138170082</t>
  </si>
  <si>
    <t>2018-05-04,5890,3946380170.94,246.68,77875600.0,45.3416338149,3219.50405122,40362,0.00280575,60514633208.9,9453,689,111284641</t>
  </si>
  <si>
    <t>2018-05-05,5871,3860048169.8,241.23,73154304.0,54.9997034284,3420.2036897,32769,0.00970632,55581160824.8,9782,733,108289510</t>
  </si>
  <si>
    <t>2018-05-06,4936,3855262419.15,240.88,50393500.0,44.7340923997,3238.77350101,23150,0.00969592,55832290247.1,7853,695,87267747</t>
  </si>
  <si>
    <t>2018-05-07,5454,3773775040.34,235.74,44546500.0,54.8835488039,3317.50628514,28948,0.00968344,53914694689.7,8973,713,99456380</t>
  </si>
  <si>
    <t>2018-05-08,5374,3734266693.6,233.22,33703600.0,53.6101169642,3336.88964929,29757,0.00967252,55051821149.9,8416,718,96052642</t>
  </si>
  <si>
    <t>2018-05-09,5958,3584433230.52,223.82,41903700.0,55.1728184693,3392.23773511,27607,0.00965536,54329764718.2,9804,731,106791788</t>
  </si>
  <si>
    <t>2018-05-10,6442,3639517270.39,227.21,36197200.0,55.3729449182,3267.45562763,29412,0.00964132,55634939201.8,9513,705,109378528</t>
  </si>
  <si>
    <t>2018-05-11,5297,3500365482.26,218.48,48447300.0,47.047186758,3318.70026074,24325,0.0096304,51939991091.0,8241,717,92381958</t>
  </si>
  <si>
    <t>2018-05-12,4587,3166069853.39,197.57,32938200.0,37.3428758169,3262.70456643,21600,0.00332694,52211624340.0,8072,706,85651465</t>
  </si>
  <si>
    <t>2018-05-13,4841,3238427238.07,202.05,32021800.0,33.3284122404,3424.95425469,22185,0.0025865,53726715541.9,7974,742,86681659</t>
  </si>
  <si>
    <t>2018-05-14,5785,3369691152.9,210.19,56526000.0,44.6473357114,3263.23080678,26810,0.00313361,52802533392.3,9223,708,102032892</t>
  </si>
  <si>
    <t>2018-05-15,5358,3442494125.33,214.69,56849200.0,38.6326845353,3300.51251839,24768,0.0027618,54959407253.7,8466,717,94190048</t>
  </si>
  <si>
    <t>2018-05-16,5363,3285704113.86,204.87,46385200.0,40.9132723113,3360.07509588,25004,0.002759625,51572437030.3,8926,731,97109920</t>
  </si>
  <si>
    <t>2018-05-17,6574,3197738339.62,199.34,44934200.0,129.970534574,3308.3894338,30969,0.00954824,54659722149.5,10979,722,118872291</t>
  </si>
  <si>
    <t>2018-05-18,4901,3096914883.1,193.02,58532500.0,37.0442710517,3222.77376228,23396,0.00256914,55161195406.4,8102,703,88555869</t>
  </si>
  <si>
    <t>2018-05-19,4203,3267743063.93,203.62,31524400.0,33.7044076636,3310.12170398,21097,0.00256578,54649088105.6,7033,723,77004200</t>
  </si>
  <si>
    <t>2018-05-20,4465,3174734233.31,197.79,34040600.0,33.1145257162,3442.57538719,22206,0.00256186,54687520187.9,8716,753,88839285</t>
  </si>
  <si>
    <t>2018-05-21,5225,3272361265.03,203.83,34791200.0,43.4963281382,3081.60644115,24866,0.00346864,57228751198.8,8733,675,94964921</t>
  </si>
  <si>
    <t>2018-05-22,5542,3189748864.88,198.64,51057500.0,45.4646914696,3218.99069309,26121,0.00947908,51787890643.7,8597,706,96938107</t>
  </si>
  <si>
    <t>2018-05-23,5029,2823549492.58,175.8,49136900.0,41.6191362154,3396.59130199,23385,0.00710619,49545296133.9,8422,746,91190718</t>
  </si>
  <si>
    <t>2018-05-24,4799,2750274452.3,171.21,44489500.0,38.0288071281,3160.20461788,25431,0.00709878,53071022492.5,7874,695,87732617</t>
  </si>
  <si>
    <t>2018-05-25,4286,2758071171.32,171.66,26129900.0,37.0720646352,3128.75140684,22168,0.0094432,48707851819.5,7450,689,80595589</t>
  </si>
  <si>
    <t>2018-05-26,4090,2649059626.2,164.84,17384600.0,35.5235767139,3441.77713026,19920,0.00943124,49082303180.5,7337,759,77471492</t>
  </si>
  <si>
    <t>2018-05-27,4164,2643723849.28,164.47,32033800.0,39.9939776424,3219.61986738,20793,0.0094172,50657320281.3,7656,711,80288049</t>
  </si>
  <si>
    <t>2018-05-28,4798,2672529279.71,166.23,38161100.0,41.7406938941,3183.47696748,23034,0.00940524,49570475801.3,7817,704,86183573</t>
  </si>
  <si>
    <t>2018-05-29,5113,2412784145.43,150.04,51033600.0,45.7924887532,3251.655092,24922,0.00939484,48693389762.4,8185,720,91017871</t>
  </si>
  <si>
    <t>2018-05-30,4810,2534825019.79,157.6,23704800.0,40.9510476974,3269.69803344,23742,0.00937716,50072944619.7,8283,725,89254412</t>
  </si>
  <si>
    <t>2018-05-31,4994,2486434539.21,154.56,35146100.0,55.2868859722,3359.64622397,24862,0.008017745,51305939558.8,8024,746,89756296</t>
  </si>
  <si>
    <t>2018-06-01,4616,2508262961.56,155.89,29047300.0,40.6313045404,3188.54441589,24437,0.00287984,53163662749.7,7778,709,85789642</t>
  </si>
  <si>
    <t>2018-06-02,4404,2536133369.93,157.59,40011500.0,35.8315407663,3170.73141801,20546,0.00251678,51194062715.1,7438,706,80164026</t>
  </si>
  <si>
    <t>2018-06-03,5189,2618327287.42,162.66,44074900.0,38.9193220697,3121.53647955,25562,0.00269175,47395480133.6,8655,696,94720695</t>
  </si>
  <si>
    <t>2018-06-04,5090,2722046121.63,169.07,39320200.0,35.2715016013,3148.9444389,23920,0.00250978,47383520601.6,8224,703,90760272</t>
  </si>
  <si>
    <t>2018-06-05,5016,2581540615.25,160.31,40491500.0,37.9428463853,3336.82205613,24208,0.00250684,46220228745.4,8448,746,91815390</t>
  </si>
  <si>
    <t>2018-06-06,4916,2692230343.69,167.15,41766300.0,38.0423311387,3255.98641018,23204,0.0025032,47131041562.5,8397,729,90308006</t>
  </si>
  <si>
    <t>2018-06-07,4506,2652837752.69,164.68,40588500.0,32.6041210688,3149.19290307,21940,0.00249914,50661713224.8,7640,706,82661823</t>
  </si>
  <si>
    <t>2018-06-08,4673,2643615697.94,164.07,36063500.0,33.9007466184,3180.59699853,22703,0.00249606,48050514477.2,8011,714,86371386</t>
  </si>
  <si>
    <t>2018-06-09,3772,2554629136.72,158.52,29964000.0,26.3306596889,3296.36421835,17924,0.0024927,46670207721.0,6673,741,70696221</t>
  </si>
  <si>
    <t>2018-06-10,4240,2498302325.26,154.99,46671000.0,29.8874904588,3091.86045223,21881,0.00248892,48468121396.5,7416,696,79469209</t>
  </si>
  <si>
    <t>2018-06-11,5231,2249881019.07,139.55,32508500.0,35.1579618841,3149.86801597,24363,0.00248591,47511976871.4,8278,710,92040127</t>
  </si>
  <si>
    <t>2018-06-12,4967,2232635412.67,138.46,36656700.0,37.9070293445,3114.42632182,23261,0.00248276,45242039960.9,8362,703,90582687</t>
  </si>
  <si>
    <t>2018-06-13,4451,2030295351.26,125.88,44354400.0,30.6621567033,3274.07182081,20686,0.00247828,42945698751.3,7282,740,79826261</t>
  </si>
  <si>
    <t>2018-06-14,4224,1967113137.6,121.94,44929500.0,27.3030816198,3260.61597637,19948,0.00247478,46221159027.1,7182,738,77281891</t>
  </si>
  <si>
    <t>2018-06-15,4250,2143456369.8,132.85,35999400.0,24.4197155263,3145.88690989,22336,0.00247128,45873894555.4,6979,713,76611746</t>
  </si>
  <si>
    <t>2018-06-16,3609,1964763294.13,121.75,31221300.0,26.93185075,2982.94615917,19003,0.00246764,46269688580.8,6161,677,67436205</t>
  </si>
  <si>
    <t>2018-06-17,3756,2049512409.43,126.97,29247600.0,27.9082113962,3379.36401201,17806,0.00246428,43755311629.3,6723,768,70869382</t>
  </si>
  <si>
    <t>2018-06-18,4312,1998965094.26,123.82,32087200.0,28.7523495277,3190.04061802,22331,0.00246106,47641849744.2,6954,726,78225971</t>
  </si>
  <si>
    <t>2018-06-19,4466,2056878954.75,127.38,34054800.0,35.5236755481,3062.77490559,22160,0.00245826,48356430930.8,7100,698,79591853</t>
  </si>
  <si>
    <t>2018-06-20,4471,2037867210.15,126.18,33876600.0,31.329290041,3295.23871866,21721,0.00245448,49265285512.0,7138,752,79609039</t>
  </si>
  <si>
    <t>2018-06-21,3807,1978733434.92,122.49,29272800.0,28.3529492679,2980.10260541,17609,0.00245098,48378647887.7,6285,681,68521845</t>
  </si>
  <si>
    <t>2018-06-22,4321,1994789966.24,123.46,40058500.0,30.3556098534,3242.52017213,20488,0.00244776,45914113648.4,7123,742,78076428</t>
  </si>
  <si>
    <t>2018-06-23,3723,1788577303.21,110.68,33435900.0,26.5564507554,3085.40101982,17347,0.00244398,48582839703.1,6316,707,67905706</t>
  </si>
  <si>
    <t>2018-06-24,3966,1861228990.21,115.15,45338000.0,29.3745799512,3216.25164153,18635,0.00244076,48358018955.6,6353,738,70286843</t>
  </si>
  <si>
    <t>2018-06-25,4781,1959087179.9,121.18,37688900.0,31.5140995232,3246.40080509,22902,0.00243768,53336695413.9,7338,746,83435262</t>
  </si>
  <si>
    <t>2018-06-26,4239,2048995316.64,126.72,35735700.0,30.3337668627,3233.16437368,20323,0.00243418,54631543685.3,6868,744,75940094</t>
  </si>
  <si>
    <t>2018-06-27,4510,1950924968.97,120.63,39016100.0,37.999582335,2946.08736754,20918,0.00243096,54609053291.5,6995,679,78698749</t>
  </si>
  <si>
    <t>2018-06-28,4227,2084274858.56,128.85,48284400.0,28.7036610841,3025.14189102,21292,0.00242774,51519781867.5,6715,698,75566000</t>
  </si>
  <si>
    <t>2018-06-29,4118,1897784873.78,117.3,34762700.0,30.8700553039,3323.98511275,20103,0.00242424,50435607555.0,6824,768,74923490</t>
  </si>
  <si>
    <t>2018-06-30,3469,2050386329.05,126.71,33426400.0,23.5426760437,3051.31207934,17199,0.00242074,54587180295.0,5970,706,64450156</t>
  </si>
  <si>
    <t>2018-07-01,3462,2121145084.88,131.05,32338800.0,25.9901147358,3176.53630991,18196,0.00241696,56770978317.6,6041,736,65369525</t>
  </si>
  <si>
    <t>2018-07-02,4054,2108733879.05,130.26,41012600.0,26.3977513744,3133.41201377,19178,0.00241388,55613432514.5,6398,727,71550662</t>
  </si>
  <si>
    <t>2018-07-03,4790,2268788935.97,140.12,33954300.0,42.2621609067,3115.25081294,22269,0.00241136,56545178762.5,7485,724,83753686</t>
  </si>
  <si>
    <t>2018-07-04,4111,2244536140.89,138.6,31732500.0,34.7135229778,3051.50428842,19483,0.00240772,56969077709.4,6751,710,74109268</t>
  </si>
  <si>
    <t>2018-07-05,3641,2255453636.25,139.24,33014500.0,35.5214113045,3167.22830106,17447,0.00240436,55795186993.0,6398,738,68167745</t>
  </si>
  <si>
    <t>2018-07-06,3600,2241945970.01,138.38,32393700.0,32.0990264853,2914.3036577,18361,0.002401,58938374684.0,5941,680,65637371</t>
  </si>
  <si>
    <t>2018-07-07,3573,2168572129.24,133.83,27346900.0,35.1944514895,3034.76608913,17114,0.00239792,54853591739.2,6269,709,66747247</t>
  </si>
  <si>
    <t>2018-07-08,3768,2192447250.66,135.28,25550900.0,33.7974628674,3163.13077207,17957,0.00239428,52908873538.0,6167,740,67726519</t>
  </si>
  <si>
    <t>2018-07-09,4041,2235910206.26,137.93,33160900.0,38.3573605667,3137.28016116,19838,0.0023912,56615371913.8,6659,735,73266979</t>
  </si>
  <si>
    <t>2018-07-10,3939,2198455809.48,135.6,31309100.0,36.7308903538,2822.11408464,18900,0.00238826,53003783917.9,6255,662,69863199</t>
  </si>
  <si>
    <t>2018-07-11,4040,1970541761.79,121.52,35463900.0,35.1217174893,3234.99139995,19175,0.00238532,52066193390.3,6715,760,73181907</t>
  </si>
  <si>
    <t>2018-07-12,4051,2034693499.51,125.45,28289200.0,34.125224718,3120.22415764,19089,0.00238182,55780315732.3,6561,734,72470869</t>
  </si>
  <si>
    <t>2018-07-13,3392,1959966952.41,120.82,23792500.0,33.2597893562,2929.23460957,16309,0.00237874,55049961612.7,5715,690,62097173</t>
  </si>
  <si>
    <t>2018-07-14,3176,1985934743.22,122.4,20547700.0,28.6035769849,3005.70234391,16547,0.00237496,53547517616.5,5843,709,61687252</t>
  </si>
  <si>
    <t>2018-07-15,3305,1998184631.09,123.13,22403800.0,31.5577325863,3157.95352323,20283,0.00237202,51925760455.7,6018,746,65564603</t>
  </si>
  <si>
    <t>2018-07-16,3734,2012454467.52,123.98,33018400.0,33.3218655056,3098.54643577,20076,0.00236866,55766814847.8,6154,733,68753269</t>
  </si>
  <si>
    <t>2018-07-17,4863,2194615434.6,135.18,40091900.0,32.22854723,3178.83196499,24125,0.00236516,58238156036.1,7482,753,85242207</t>
  </si>
  <si>
    <t>2018-07-18,4581,2339275336.75,144.07,30846300.0,31.5470535365,2883.45802215,22850,0.00236222,58672314520.9,6876,684,79482776</t>
  </si>
  <si>
    <t>2018-07-19,4431,2267259831.14,139.6,30172600.0,32.7173849739,3115.58330791,20225,0.00235872,57061700481.7,6879,740,77231308</t>
  </si>
  <si>
    <t>2018-07-20,4154,2266817170.92,139.55,37618500.0,36.0756906757,2854.6259083,22179,0.00235592,56324052752.5,6580,679,74826208</t>
  </si>
  <si>
    <t>2018-07-21,3640,2109127050.75,129.82,22586300.0,30.2005797957,3044.09157931,16795,0.002352,54069050676.5,6188,725,66445911</t>
  </si>
  <si>
    <t>2018-07-22,3802,2143073511.36,131.88,34691600.0,30.6971174079,3111.25339936,17826,0.00234864,55390350787.3,6173,742,67857324</t>
  </si>
  <si>
    <t>2018-07-23,4508,2089190653.73,128.54,54845300.0,64.5351622646,2956.11525383,23050,0.0023464,57677782530.7,6972,706,79938797</t>
  </si>
  <si>
    <t>2018-07-24,4581,2175628891.37,133.84,41505800.0,42.6159357078,2943.53772949,25320,0.00234332,58400471721.6,7188,704,82838037</t>
  </si>
  <si>
    <t>2018-07-25,4685,2371893435.29,145.89,32155300.0,34.3613504325,2989.82975417,25043,0.00233968,54580001587.0,7233,716,83272417</t>
  </si>
  <si>
    <t>2018-07-26,4484,2325140039.93,142.98,30321500.0,36.7816292513,2977.5098981,21306,0.0023366,53554471348.3,6942,714,78533232</t>
  </si>
  <si>
    <t>2018-07-27,4107,2225377156.4,136.82,27555400.0,32.0720926574,3002.41007631,19272,0.00233296,54339989381.7,6504,721,72435457</t>
  </si>
  <si>
    <t>2018-07-28,3780,2278832625.57,140.11,23366000.0,27.823187227,3156.39391612,18814,0.00232904,55734076564.6,6441,759,69918695</t>
  </si>
  <si>
    <t>2018-07-29,3526,2272179954.39,139.7,29691600.0,30.237035553,2902.76137349,18332,0.00232652,56359742964.8,6326,699,67877254</t>
  </si>
  <si>
    <t>2018-07-30,4327,2205056453.3,135.57,28947100.0,30.5598678905,3031.63234209,20981,0.00232358,55367468060.3,6899,731,77076783</t>
  </si>
  <si>
    <t>2018-07-31,4245,2140012802.52,131.56,31704100.0,32.2179595021,2882.24563989,23272,0.00232036,55103661295.1,6630,696,76663299</t>
  </si>
  <si>
    <t>2018-08-01,4340,1988992180.31,122.27,31815200.0,32.2092182364,3097.84505231,23298,0.002317,56034327681.7,6849,749,78183801</t>
  </si>
  <si>
    <t>2018-08-02,3727,2082839877.12,128.04,24394700.0,23.8068123994,2866.44747198,17478,0.00231378,57366964488.5,6064,694,66698660</t>
  </si>
  <si>
    <t>2018-08-03,3608,1993468166.37,122.55,22482600.0,22.3625763786,2990.36741488,17525,0.00231042,56490701192.8,6176,725,66686484</t>
  </si>
  <si>
    <t>2018-08-04,2962,1954658791.23,120.16,19018600.0,20.1009961273,2829.65734122,15052,0.0023072,55136776388.0,5429,687,57115263</t>
  </si>
  <si>
    <t>2018-08-05,3301,1855443730.85,114.06,20136800.0,22.67037714,3006.86025763,15793,0.00230384,53659631342.2,5839,731,62064078</t>
  </si>
  <si>
    <t>2018-08-06,3876,1910928430.19,117.48,21437100.0,26.888780978,2920.71714869,18654,0.00230118,54889057246.6,6250,711,69650558</t>
  </si>
  <si>
    <t>2018-08-07,4019,1855851269.24,114.09,24304400.0,25.1011073087,3027.48975292,19177,0.00229782,52398383774.7,6606,738,72725338</t>
  </si>
  <si>
    <t>2018-08-08,3920,1757531102.92,108.04,31289400.0,25.500456004,2965.53119605,19831,0.00229446,54857470647.4,6317,724,70535578</t>
  </si>
  <si>
    <t>2018-08-09,3671,1540828337.9,94.72,24062700.0,21.6151923985,3055.97026715,17716,0.00229138,56494885362.9,6173,747,67495469</t>
  </si>
  <si>
    <t>2018-08-10,3497,1634342643.06,100.47,23751500.0,25.0024130642,2834.6361161,16709,0.0022883,56346024267.6,6167,694,65540779</t>
  </si>
  <si>
    <t>2018-08-11,3686,1499445706.12,92.18,30488100.0,33.72179234,2855.49746871,17764,0.00228522,53086925747.4,6172,700,67250211</t>
  </si>
  <si>
    <t>2018-08-12,3359,1520702521.57,93.49,18323700.0,27.3241063057,2994.24242561,16362,0.00228228,54370586777.9,6141,735,64349695</t>
  </si>
  <si>
    <t>2018-08-13,4129,1515683534.99,93.18,25503900.0,27.0729228967,2875.93735304,20159,0.00227878,54967865918.6,6962,707,75767507</t>
  </si>
  <si>
    <t>2018-08-14,4323,1431935983.56,88.03,31742700.0,29.7073984283,2969.64642071,21939,0.00227584,54720971704.1,6893,731,77470314</t>
  </si>
  <si>
    <t>2018-08-15,4076,1380546584.48,84.59,23635100.0,25.2239272509,2917.24788069,19794,0.0022729,53934033348.5,6503,719,72763450</t>
  </si>
  <si>
    <t>2018-08-16,4026,1458485741.56,89.35,20515800.0,27.4513023139,2860.59077248,19888,0.00226968,51514885645.8,6584,706,72836594</t>
  </si>
  <si>
    <t>2018-08-17,3561,1485904243.25,91.01,25798500.0,25.0210852565,2877.10174747,17211,0.0022666,51207605246.4,6130,711,65977719</t>
  </si>
  <si>
    <t>2018-08-18,3562,1623229138.58,99.41,29601700.0,28.1225036894,2957.85213646,17818,0.00226352,51697484082.9,6242,732,67055840</t>
  </si>
  <si>
    <t>2018-08-19,3258,1604060889.5,98.21,17273400.0,22.8492654511,2868.96160551,15971,0.0022603,51944361124.2,5586,711,60350320</t>
  </si>
  <si>
    <t>2018-08-20,4049,1607472848.08,98.4,22207700.0,27.7128450545,2981.7593476,19057,0.00225708,55913752432.5,6295,740,70765008</t>
  </si>
  <si>
    <t>2018-08-21,3781,1522646827.82,93.2,21602300.0,27.9836300264,2880.88790165,17877,0.00225428,56686121725.2,6200,716,67902431</t>
  </si>
  <si>
    <t>2018-08-22,3663,1551595590.8,94.95,21752000.0,21.2777028304,2925.60839773,18198,0.00225106,55382374444.9,6220,728,67595013</t>
  </si>
  <si>
    <t>2018-08-23,3437,1468871262.93,89.87,19364700.0,22.0822468535,2801.15055581,17827,0.00224784,55757338513.7,5768,698,63358136</t>
  </si>
  <si>
    <t>2018-08-24,3430,1474496463.88,90.2,29263100.0,21.4396939319,2905.55487485,17671,0.0022449,53594794812.0,5798,725,63531948</t>
  </si>
  <si>
    <t>2018-08-25,3422,1531341703.41,93.66,17631600.0,23.6752188544,2821.46799702,19967,0.00224196,52105106952.9,5891,705,65223335</t>
  </si>
  <si>
    <t>2018-08-26,3179,1517555696.82,92.8,46481300.0,22.1372562026,3005.3576166,17929,0.00223846,53142443725.7,5692,752,61560219</t>
  </si>
  <si>
    <t>2018-08-27,3989,1558168266.21,95.27,28849600.0,22.9268833138,2833.70646307,20565,0.00223566,55599452066.2,6477,710,72610027</t>
  </si>
  <si>
    <t>2018-08-28,4057,1710150408.48,104.54,22513800.0,25.2615289146,2909.26693633,20501,0.00223272,57238453654.0,6557,730,73339552</t>
  </si>
  <si>
    <t>2018-08-29,4056,1761023913.09,107.63,19745900.0,24.5243489534,2849.82567509,19882,0.00222936,55114207021.3,6336,716,71876854</t>
  </si>
  <si>
    <t>2018-08-30,3761,1697029459.42,103.7,35257200.0,23.0860252099,2961.02781201,18292,0.002226,56821272596.3,6230,745,68428840</t>
  </si>
  <si>
    <t>2018-08-31,4432,1689044861.59,103.2,57364500.0,28.8066417337,2829.96156146,22066,0.0022239,56780730458.7,6937,713,80233175</t>
  </si>
  <si>
    <t>2018-09-01,3975,1903546933.21,116.28,52810000.0,34.466702999,2984.20025389,20649,0.00222068,58970028404.5,6920,753,75094859</t>
  </si>
  <si>
    <t>2018-09-02,3649,1980869785.09,120.99,35711900.0,27.3482695596,2754.51329816,20324,0.00221732,62977265475.1,6043,696,67855276</t>
  </si>
  <si>
    <t>2018-09-03,4770,1966807244.87,120.11,53805800.0,34.9684232638,2920.791949,25188,0.0023706,62019908114.6,8461,739,91084193</t>
  </si>
  <si>
    <t>2018-09-04,5990,2213397963.6,135.14,52929600.0,34.4957704896,2794.4892697,30210,0.00221088,62346517556.0,8371,708,100833703</t>
  </si>
  <si>
    <t>2018-09-05,5261,2258736267.75,137.88,54877800.0,32.3457074183,2885.27508415,23702,0.0022071,63546474157.4,7667,732,88502509</t>
  </si>
  <si>
    <t>2018-09-06,3832,1893187859.3,115.55,47806200.0,24.2370283166,2806.53621772,18106,0.00220486,63179713012.5,5917,713,66645632</t>
  </si>
  <si>
    <t>2018-09-07,3821,1920568151.43,117.2,34706300.0,21.2644666347,2967.87290194,18735,0.0022015,66315422590.8,6232,755,68825855</t>
  </si>
  <si>
    <t>2018-09-08,3419,1833864943.64,111.89,29966300.0,19.7870131146,2783.21792936,16037,0.00219814,70052739113.4,5577,709,61156088</t>
  </si>
  <si>
    <t>2018-09-09,3817,1709537403.03,104.29,38884300.0,23.0911819161,2884.54505498,17875,0.00219527,67007199504.2,6122,736,67713815</t>
  </si>
  <si>
    <t>2018-09-10,5256,1737488686.22,105.97,33801900.0,28.1917037448,2642.45025462,23814,0.00219254,66948512444.3,7253,675,85849920</t>
  </si>
  <si>
    <t>2018-09-11,6410,1738306429.21,106.0,32241000.0,48.2645449491,2922.7318355,33654,0.006099405,67081091951.4,14433,748,140041315</t>
  </si>
  <si>
    <t>2018-09-12,5006,1736110197.1,105.85,37938300.0,25.0743270178,2799.02823532,24245,0.00218624,70324197633.5,7112,717,83847813</t>
  </si>
  <si>
    <t>2018-09-13,4771,1715937167.92,104.6,42702500.0,25.4461657069,2876.85309515,21571,0.00218316,69557171305.0,6692,738,79051810</t>
  </si>
  <si>
    <t>2018-09-14,4653,1839649990.52,112.13,43837300.0,24.4436455846,2799.18926164,21436,0.00218008,72852731273.4,6643,719,77571069</t>
  </si>
  <si>
    <t>2018-09-15,4685,1915259346.11,116.72,38659300.0,24.6790061748,2748.70730979,21885,0.002177,68776112640.3,6581,707,78649498</t>
  </si>
  <si>
    <t>2018-09-16,4360,1949256731.86,118.77,34245700.0,22.1284217167,2748.79835904,20003,0.00217378,69797622387.2,6330,708,73243619</t>
  </si>
  <si>
    <t>2018-09-17,4948,1928841111.76,117.5,40377800.0,24.8471336774,2903.61140618,21863,0.00217084,69887036978.4,7019,749,81863027</t>
  </si>
  <si>
    <t>2018-09-18,4799,1750287431.32,106.61,35111400.0,24.4334592578,2745.06189705,23456,0.00216776,72126934873.7,6719,709,80542329</t>
  </si>
  <si>
    <t>2018-09-19,4246,1847243755.44,112.49,35204700.0,22.0036804044,2841.96465951,23471,0.00216482,69257139531.1,6476,735,74705407</t>
  </si>
  <si>
    <t>2018-09-20,4250,1798841704.49,109.53,37921600.0,20.5045129004,2760.55011151,20230,0.00216188,71913885060.0,6412,715,74417698</t>
  </si>
  <si>
    <t>2018-09-21,4090,1907546285.82,116.13,46774300.0,20.3569133059,2652.82429828,20257,0.00215922,68991192770.5,6125,688,70980045</t>
  </si>
  <si>
    <t>2018-09-22,3342,2029559204.03,123.54,29282500.0,15.7084660044,2811.16665603,16706,0.00215614,68944613229.6,5340,730,59777202</t>
  </si>
  <si>
    <t>2018-09-23,3568,2009053078.71,122.27,53467200.0,19.6558871092,2802.98572228,18401,0.0021532,70816948298.8,5661,729,64187029</t>
  </si>
  <si>
    <t>2018-09-24,3592,2010614219.7,122.34,32909400.0,17.9921823691,2834.02430138,16864,0.00214998,69208411100.8,5695,738,63385756</t>
  </si>
  <si>
    <t>2018-09-25,3831,1896913004.99,115.4,30107600.0,18.319991858,2784.0847791,19712,0.00214718,71428616032.6,5830,726,69258621</t>
  </si>
  <si>
    <t>2018-09-26,3540,1914502017.78,116.45,29067600.0,19.0956377446,2676.79641717,18743,0.00214424,72314704910.3,5878,699,65945719</t>
  </si>
  <si>
    <t>2018-09-27,4140,1892981544.06,115.12,38769800.0,22.0551824704,2734.26996053,21748,0.00214158,70928330306.6,6271,715,73303150</t>
  </si>
  <si>
    <t>2018-09-28,3987,1962702090.85,119.35,35421800.0,21.2809772214,2772.53014065,22128,0.00213864,72505854967.6,6216,726,71674562</t>
  </si>
  <si>
    <t>2018-09-29,3541,1924549106.6,117.0,34176800.0,20.8488864717,2791.73265519,16787,0.00213528,71105007401.4,5659,732,62700946</t>
  </si>
  <si>
    <t>2018-09-30,3437,1890019246.0,114.89,26235500.0,15.3585094571,2818.34557949,15990,0.00213206,72900800556.3,5426,740,60323103</t>
  </si>
  <si>
    <t>2018-10-01,3824,1903221906.98,115.67,20659400.0,23.5179857271,2510.20516934,20789,0.00212968,73271161153.6,6125,660,69285533</t>
  </si>
  <si>
    <t>2018-10-02,3776,1882607006.47,114.4,31906300.0,18.7154441246,2875.04644727,19260,0.00212646,66150372716.9,6131,757,68171145</t>
  </si>
  <si>
    <t>2018-10-03,3277,1922191101.91,116.79,24600100.0,17.731273985,2620.76649688,16824,0.00212394,69811814152.5,5284,691,59018709</t>
  </si>
  <si>
    <t>2018-10-04,3796,1888900195.09,114.74,25737300.0,19.345652949,2628.85303888,18060,0.002121,69631000514.6,5922,694,66435330</t>
  </si>
  <si>
    <t>2018-10-05,3457,1884674587.91,114.47,20766400.0,17.6773856583,2905.11181183,17678,0.00211792,68488921519.5,5865,768,63949351</t>
  </si>
  <si>
    <t>2018-10-06,3146,1892445918.93,114.92,22917000.0,18.7674673214,2723.2773916,16332,0.00211512,68790374324.8,6172,721,63136186</t>
  </si>
  <si>
    <t>2018-10-07,3320,1897971890.31,115.24,25004000.0,18.4965988845,2659.13826016,17623,0.00211204,72144012135.2,6754,705,68192988</t>
  </si>
  <si>
    <t>2018-10-08,3821,1870736560.97,113.57,107293000.0,19.9899066158,2655.87856212,20642,0.00210924,70208057058.9,6089,705,69201312</t>
  </si>
  <si>
    <t>2018-10-09,3467,1884365470.75,114.37,36076800.0,17.604047851,2652.36813931,17664,0.00210658,66006534726.9,5574,705,62336706</t>
  </si>
  <si>
    <t>2018-10-10,3361,1871731395.71,113.59,164644000.0,16.6712652523,2633.72238758,22092,0.00210392,66155665021.6,5425,701,63872632</t>
  </si>
  <si>
    <t>2018-10-11,3488,1871973462.33,113.58,24185900.0,19.3749345057,2772.53883757,18974,0.0021007,67180910131.8,5744,739,64252033</t>
  </si>
  <si>
    <t>2018-10-12,3395,1649510316.61,100.07,14421900.0,16.1601302476,2847.51297242,16340,0.00209776,67187235974.4,5486,760,60759115</t>
  </si>
  <si>
    <t>2018-10-13,2968,1659798963.01,100.68,12537800.0,15.7242608566,2652.69342757,14653,0.00209538,69020280016.0,5762,709,58957761</t>
  </si>
  <si>
    <t>2018-10-14,3246,1684308176.92,102.15,13930300.0,15.7040867482,2690.23531928,15630,0.00209202,74026983403.0,5208,720,58042598</t>
  </si>
  <si>
    <t>2018-10-15,4541,1663010684.49,100.84,35911700.0,27.3351555375,2663.98566354,22322,0.00208978,71684637110.8,6875,714,79139645</t>
  </si>
  <si>
    <t>2018-10-16,3642,1768275919.87,107.2,19815100.0,20.8319296855,2619.09203771,17951,0.00208698,68168786929.4,6047,703,66694604</t>
  </si>
  <si>
    <t>2018-10-17,3908,1775902953.21,107.65,22030600.0,19.8161508117,2574.90454479,22697,0.00208404,67285252642.1,6030,692,71474654</t>
  </si>
  <si>
    <t>2018-10-18,2884,1741111971.28,105.54,23064100.0,7.82648642527,2033.1346504,14166,0.001933555,61742001567.3,4651,547,33820756</t>
  </si>
  <si>
    <t>2018-10-19,3146,1697724011.36,102.91,18523600.0,0.80944564,2684.15706073,16959,6.722e-05,40004149240.4,5504,723,11894834</t>
  </si>
  <si>
    <t>2018-10-20,2966,1711680605.27,103.76,14535300.0,0.60129118,2650.81942807,15130,6.713e-05,46605924896.4,5176,715,10145789</t>
  </si>
  <si>
    <t>2018-10-21,3486,1714095349.23,103.84,13189200.0,0.619529,2787.7965274,17405,6.688e-05,47718206099.8,5508,753,11771246</t>
  </si>
  <si>
    <t>2018-10-22,4084,1733541294.14,105.0,15874800.0,0.801065247452,2835.51477483,20098,6.675e-05,50030160223.4,6264,767,13600753</t>
  </si>
  <si>
    <t>2018-10-23,4229,1741761810.85,105.48,20239100.0,1.25873034647,2495.66092493,19973,6.67e-05,52659514863.2,6199,676,13475974</t>
  </si>
  <si>
    <t>2018-10-24,4250,1784951664.41,108.08,11786500.0,1.00034242557,2676.66999956,21764,6.658e-05,50878883160.5,6837,726,14780811</t>
  </si>
  <si>
    <t>2018-10-25,4179,1766781368.26,106.96,12371700.0,0.652665701424,2746.54900947,20736,6.646e-05,51741830003.0,6183,746,14139489</t>
  </si>
  <si>
    <t>2018-10-26,4435,1754769959.78,106.22,14102000.0,0.878999323824,2625.07689671,21516,6.64e-05,56424690185.1,7671,714,14282697</t>
  </si>
  <si>
    <t>2018-10-27,5280,1733428382.35,104.91,16064700.0,1.43394279597,2702.2210852,33311,6.65e-05,53491238661.2,13134,736,22492969</t>
  </si>
  <si>
    <t>2018-10-28,4105,1720923554.9,104.14,19928900.0,0.713904648437,2555.53927136,19168,6.621e-05,53907745350.0,6354,697,12776185</t>
  </si>
  <si>
    <t>2018-10-29,4571,1729497601.23,104.64,13488400.0,0.65655842304,2680.21114079,21680,6.611e-05,52694069385.0,6815,732,14598774</t>
  </si>
  <si>
    <t>2018-10-30,4689,1677128534.78,101.45,15187300.0,1.02098634899,2694.74075739,21859,6.593e-05,55872712413.0,6724,737,14735795</t>
  </si>
  <si>
    <t>2018-10-31,4665,1698561284.75,102.73,13314200.0,0.73828846355,2497.56613637,20873,6.584e-05,55302024345.2,6869,684,13866417</t>
  </si>
  <si>
    <t>2018-11-01,4380,1720465422.24,104.04,10160300.0,3.48350083769,2818.57791194,50585,6.5985e-05,56203671090.5,6752,773,38663652</t>
  </si>
  <si>
    <t>2018-11-02,4079,1717571262.25,103.85,11916800.0,0.629727748519,2548.85700033,19064,6.57e-05,57533618462.6,6163,700,12757077</t>
  </si>
  <si>
    <t>2018-11-03,3468,1749549264.97,105.77,10283100.0,0.607455743027,2574.5274666,16090,6.563e-05,55015156452.4,5446,708,10700076</t>
  </si>
  <si>
    <t>2018-11-04,3630,1768179161.14,106.88,14673200.0,0.799268502123,2647.26020628,17997,6.5545e-05,56074476250.2,5762,729,12128294</t>
  </si>
  <si>
    <t>2018-11-05,4892,1853003092.26,111.98,14464400.0,0.688289461924,2701.5615865,23134,6.54e-05,58269634366.1,7196,745,15598689</t>
  </si>
  <si>
    <t>2018-11-06,5125,1843966730.82,111.76,16887600.0,1.02908251204,2603.64125116,23278,6.52e-05,61920459231.9,7477,719,15535791</t>
  </si>
  <si>
    <t>2018-11-07,4477,1869083274.51,112.92,14328200.0,0.917558753068,2343.47904449,21029,6.521e-05,59683065093.3,6606,648,14121500</t>
  </si>
  <si>
    <t>2018-11-08,4677,1844123730.77,111.4,15042800.0,0.710875291223,2701.52808017,21597,6.4440744e-05,52337673902.9,6986,748,14431809</t>
  </si>
  <si>
    <t>2018-11-09,4493,1795178476.17,108.42,13896100.0,1.56951091978,2632.80439689,20722,6.4387204e-05,54677542167.8,6678,730,13877516</t>
  </si>
  <si>
    <t>2018-11-10,4223,1768155698.8,106.78,11667700.0,1.56144363996,2499.51370617,57767,6.524e-05,56602936214.9,6332,694,44763114</t>
  </si>
  <si>
    <t>2018-11-11,4615,1741791560.94,105.17,14920300.0,2.63536174031,2625.5151871,97671,6.567e-05,53472886924.9,6772,730,77619740</t>
  </si>
  <si>
    <t>2018-11-12,4695,1771762180.8,106.96,14649400.0,0.761046490663,2586.11530036,25442,6.4151628e-05,53739876364.4,6802,720,17676871</t>
  </si>
  <si>
    <t>2018-11-13,4507,1740875248.75,105.08,16715400.0,1.50497415024,2625.53646654,56905,6.481e-05,55100277009.5,6816,732,43727654</t>
  </si>
  <si>
    <t>2018-11-14,5000,1737496571.09,104.86,30182000.0,1.90091524356,2507.33107828,74527,6.482e-05,53491245158.4,7206,700,58010797</t>
  </si>
  <si>
    <t>2018-11-15,4602,1510476963.46,91.14,33617400.0,1.21728549332,2679.18602859,20840,6.4445e-05,53928767646.7,6565,749,13976735</t>
  </si>
  <si>
    <t>2018-11-16,3795,1470806857.8,88.74,18856700.0,0.544373725379,2546.8598869,17138,6.438e-05,59579102742.7,5984,713,11290342</t>
  </si>
  <si>
    <t>2018-11-17,3936,1444480570.29,87.13,17386000.0,0.490671306102,2589.73988987,18000,6.3629613e-05,58023700562.7,5915,726,11992578</t>
  </si>
  <si>
    <t>2018-11-18,3988,1464581036.33,88.33,23170800.0,0.756308709191,2408.16113076,17692,6.419e-05,56435157268.4,6033,676,11687992</t>
  </si>
  <si>
    <t>2018-11-19,5301,1482183421.83,89.38,30858500.0,0.831336920995,2707.24986323,22877,6.347167e-05,52937694381.5,7257,761,15245926</t>
  </si>
  <si>
    <t>2018-11-20,5975,1199386618.57,72.32,29890100.0,0.927212344978,2493.87596405,26798,4.534e-05,57068180880.0,8014,702,18052215</t>
  </si>
  <si>
    <t>2018-11-21,4432,1102314884.52,66.45,21715400.0,1.99746178645,2529.52541935,37383,6.405e-05,54396335114.0,6380,713,27806307</t>
  </si>
  <si>
    <t>2018-11-22,3973,1142714531.3,68.88,13864000.0,0.407781802994,2455.28881389,18054,4.524e-05,53436776672.7,5809,693,12071100</t>
  </si>
  <si>
    <t>2018-11-23,4249,1089778051.92,65.68,16968500.0,1.12282066524,2586.39912068,25205,6.387e-05,51279061184.0,6429,731,17723542</t>
  </si>
  <si>
    <t>2018-11-24,4014,1106553499.71,66.68,14215400.0,0.900336779427,2490.99967198,27728,6.375e-05,52357934483.3,6099,705,20056300</t>
  </si>
  <si>
    <t>2018-11-25,4350,968880982.486,58.37,24217900.0,2.45949732734,2515.72066285,38012,6.368e-05,50970896264.0,6299,713,28350018</t>
  </si>
  <si>
    <t>2018-11-26,4904,964938540.322,58.13,21913900.0,1.0560007269,2586.38334493,34431,6.3545e-05,51453142786.6,7135,734,24961681</t>
  </si>
  <si>
    <t>2018-11-27,4357,881932012.53,53.12,19314700.0,1.12787850067,2505.41301113,19716,6.339e-05,50348087121.0,6377,712,13165301</t>
  </si>
  <si>
    <t>2018-11-28,4090,953358180.192,57.42,18065200.0,1.0616668801,2537.12932538,19361,6.337e-05,50201237754.8,6062,722,13055366</t>
  </si>
  <si>
    <t>date</t>
  </si>
  <si>
    <t>txCount</t>
  </si>
  <si>
    <t>marketcap(USD)</t>
  </si>
  <si>
    <t>price(USD)</t>
  </si>
  <si>
    <t>exchangeVolume(USD)</t>
  </si>
  <si>
    <t>fees</t>
  </si>
  <si>
    <t>generatedCoins</t>
  </si>
  <si>
    <t>activeAddresses</t>
  </si>
  <si>
    <t>medianFee</t>
  </si>
  <si>
    <t>averageDifficulty</t>
  </si>
  <si>
    <t>122.27</t>
  </si>
  <si>
    <t>1697029459.42</t>
  </si>
  <si>
    <t>103.7</t>
  </si>
  <si>
    <t>35257200.0</t>
  </si>
  <si>
    <t>1689044861.59</t>
  </si>
  <si>
    <t>103.2</t>
  </si>
  <si>
    <t>57364500.0</t>
  </si>
  <si>
    <t>1903546933.21</t>
  </si>
  <si>
    <t>116.28</t>
  </si>
  <si>
    <t>52810000.0</t>
  </si>
  <si>
    <t>1980869785.09</t>
  </si>
  <si>
    <t>120.99</t>
  </si>
  <si>
    <t>35711900.0</t>
  </si>
  <si>
    <t>1966807244.87</t>
  </si>
  <si>
    <t>120.11</t>
  </si>
  <si>
    <t>53805800.0</t>
  </si>
  <si>
    <t>2213397963.6</t>
  </si>
  <si>
    <t>135.14</t>
  </si>
  <si>
    <t>52929600.0</t>
  </si>
  <si>
    <t>2258736267.75</t>
  </si>
  <si>
    <t>137.88</t>
  </si>
  <si>
    <t>54877800.0</t>
  </si>
  <si>
    <t>1893187859.3</t>
  </si>
  <si>
    <t>115.55</t>
  </si>
  <si>
    <t>47806200.0</t>
  </si>
  <si>
    <t>1920568151.43</t>
  </si>
  <si>
    <t>117.2</t>
  </si>
  <si>
    <t>34706300.0</t>
  </si>
  <si>
    <t>1833864943.64</t>
  </si>
  <si>
    <t>111.89</t>
  </si>
  <si>
    <t>29966300.0</t>
  </si>
  <si>
    <t>1709537403.03</t>
  </si>
  <si>
    <t>104.29</t>
  </si>
  <si>
    <t>38884300.0</t>
  </si>
  <si>
    <t>1737488686.22</t>
  </si>
  <si>
    <t>105.97</t>
  </si>
  <si>
    <t>33801900.0</t>
  </si>
  <si>
    <t>1738306429.21</t>
  </si>
  <si>
    <t>106.0</t>
  </si>
  <si>
    <t>32241000.0</t>
  </si>
  <si>
    <t>1736110197.1</t>
  </si>
  <si>
    <t>105.85</t>
  </si>
  <si>
    <t>37938300.0</t>
  </si>
  <si>
    <t>1715937167.92</t>
  </si>
  <si>
    <t>104.6</t>
  </si>
  <si>
    <t>42702500.0</t>
  </si>
  <si>
    <t>1839649990.52</t>
  </si>
  <si>
    <t>112.13</t>
  </si>
  <si>
    <t>43837300.0</t>
  </si>
  <si>
    <t>1915259346.11</t>
  </si>
  <si>
    <t>116.72</t>
  </si>
  <si>
    <t>38659300.0</t>
  </si>
  <si>
    <t>1949256731.86</t>
  </si>
  <si>
    <t>118.77</t>
  </si>
  <si>
    <t>34245700.0</t>
  </si>
  <si>
    <t>1928841111.76</t>
  </si>
  <si>
    <t>117.5</t>
  </si>
  <si>
    <t>40377800.0</t>
  </si>
  <si>
    <t>1750287431.32</t>
  </si>
  <si>
    <t>106.61</t>
  </si>
  <si>
    <t>35111400.0</t>
  </si>
  <si>
    <t>1847243755.44</t>
  </si>
  <si>
    <t>112.49</t>
  </si>
  <si>
    <t>35204700.0</t>
  </si>
  <si>
    <t>1798841704.49</t>
  </si>
  <si>
    <t>109.53</t>
  </si>
  <si>
    <t>37921600.0</t>
  </si>
  <si>
    <t>1907546285.82</t>
  </si>
  <si>
    <t>116.13</t>
  </si>
  <si>
    <t>46774300.0</t>
  </si>
  <si>
    <t>2029559204.03</t>
  </si>
  <si>
    <t>123.54</t>
  </si>
  <si>
    <t>29282500.0</t>
  </si>
  <si>
    <t>2009053078.71</t>
  </si>
  <si>
    <t>53467200.0</t>
  </si>
  <si>
    <t>2010614219.7</t>
  </si>
  <si>
    <t>122.34</t>
  </si>
  <si>
    <t>32909400.0</t>
  </si>
  <si>
    <t>1896913004.99</t>
  </si>
  <si>
    <t>115.4</t>
  </si>
  <si>
    <t>30107600.0</t>
  </si>
  <si>
    <t>1914502017.78</t>
  </si>
  <si>
    <t>116.45</t>
  </si>
  <si>
    <t>29067600.0</t>
  </si>
  <si>
    <t>1892981544.06</t>
  </si>
  <si>
    <t>115.12</t>
  </si>
  <si>
    <t>38769800.0</t>
  </si>
  <si>
    <t>1962702090.85</t>
  </si>
  <si>
    <t>119.35</t>
  </si>
  <si>
    <t>35421800.0</t>
  </si>
  <si>
    <t>1924549106.6</t>
  </si>
  <si>
    <t>117.0</t>
  </si>
  <si>
    <t>34176800.0</t>
  </si>
  <si>
    <t>1890019246.0</t>
  </si>
  <si>
    <t>114.89</t>
  </si>
  <si>
    <t>26235500.0</t>
  </si>
  <si>
    <t>1903221906.98</t>
  </si>
  <si>
    <t>115.67</t>
  </si>
  <si>
    <t>20659400.0</t>
  </si>
  <si>
    <t>1882607006.47</t>
  </si>
  <si>
    <t>114.4</t>
  </si>
  <si>
    <t>31906300.0</t>
  </si>
  <si>
    <t>1922191101.91</t>
  </si>
  <si>
    <t>116.79</t>
  </si>
  <si>
    <t>24600100.0</t>
  </si>
  <si>
    <t>1888900195.09</t>
  </si>
  <si>
    <t>114.74</t>
  </si>
  <si>
    <t>25737300.0</t>
  </si>
  <si>
    <t>1884674587.91</t>
  </si>
  <si>
    <t>114.47</t>
  </si>
  <si>
    <t>20766400.0</t>
  </si>
  <si>
    <t>1892445918.93</t>
  </si>
  <si>
    <t>114.92</t>
  </si>
  <si>
    <t>22917000.0</t>
  </si>
  <si>
    <t>1897971890.31</t>
  </si>
  <si>
    <t>115.24</t>
  </si>
  <si>
    <t>25004000.0</t>
  </si>
  <si>
    <t>1870736560.97</t>
  </si>
  <si>
    <t>113.57</t>
  </si>
  <si>
    <t>107293000.0</t>
  </si>
  <si>
    <t>1884365470.75</t>
  </si>
  <si>
    <t>114.37</t>
  </si>
  <si>
    <t>36076800.0</t>
  </si>
  <si>
    <t>1871731395.71</t>
  </si>
  <si>
    <t>113.59</t>
  </si>
  <si>
    <t>164644000.0</t>
  </si>
  <si>
    <t>1871973462.33</t>
  </si>
  <si>
    <t>113.58</t>
  </si>
  <si>
    <t>24185900.0</t>
  </si>
  <si>
    <t>1649510316.61</t>
  </si>
  <si>
    <t>100.07</t>
  </si>
  <si>
    <t>14421900.0</t>
  </si>
  <si>
    <t>1659798963.01</t>
  </si>
  <si>
    <t>100.68</t>
  </si>
  <si>
    <t>12537800.0</t>
  </si>
  <si>
    <t>1684308176.92</t>
  </si>
  <si>
    <t>102.15</t>
  </si>
  <si>
    <t>13930300.0</t>
  </si>
  <si>
    <t>1663010684.49</t>
  </si>
  <si>
    <t>100.84</t>
  </si>
  <si>
    <t>35911700.0</t>
  </si>
  <si>
    <t>1768275919.87</t>
  </si>
  <si>
    <t>107.2</t>
  </si>
  <si>
    <t>19815100.0</t>
  </si>
  <si>
    <t>1775902953.21</t>
  </si>
  <si>
    <t>107.65</t>
  </si>
  <si>
    <t>22030600.0</t>
  </si>
  <si>
    <t>1741111971.28</t>
  </si>
  <si>
    <t>105.54</t>
  </si>
  <si>
    <t>23064100.0</t>
  </si>
  <si>
    <t>1697724011.36</t>
  </si>
  <si>
    <t>102.91</t>
  </si>
  <si>
    <t>18523600.0</t>
  </si>
  <si>
    <t>1711680605.27</t>
  </si>
  <si>
    <t>103.76</t>
  </si>
  <si>
    <t>14535300.0</t>
  </si>
  <si>
    <t>1714095349.23</t>
  </si>
  <si>
    <t>103.84</t>
  </si>
  <si>
    <t>13189200.0</t>
  </si>
  <si>
    <t>1733541294.14</t>
  </si>
  <si>
    <t>105.0</t>
  </si>
  <si>
    <t>15874800.0</t>
  </si>
  <si>
    <t>1741761810.85</t>
  </si>
  <si>
    <t>105.48</t>
  </si>
  <si>
    <t>20239100.0</t>
  </si>
  <si>
    <t>1784951664.41</t>
  </si>
  <si>
    <t>108.08</t>
  </si>
  <si>
    <t>11786500.0</t>
  </si>
  <si>
    <t>1766781368.26</t>
  </si>
  <si>
    <t>106.96</t>
  </si>
  <si>
    <t>12371700.0</t>
  </si>
  <si>
    <t>1754769959.78</t>
  </si>
  <si>
    <t>106.22</t>
  </si>
  <si>
    <t>14102000.0</t>
  </si>
  <si>
    <t>1733428382.35</t>
  </si>
  <si>
    <t>104.91</t>
  </si>
  <si>
    <t>16064700.0</t>
  </si>
  <si>
    <t>1720923554.9</t>
  </si>
  <si>
    <t>104.14</t>
  </si>
  <si>
    <t>19928900.0</t>
  </si>
  <si>
    <t>1729497601.23</t>
  </si>
  <si>
    <t>104.64</t>
  </si>
  <si>
    <t>13488400.0</t>
  </si>
  <si>
    <t>1677128534.78</t>
  </si>
  <si>
    <t>101.45</t>
  </si>
  <si>
    <t>15187300.0</t>
  </si>
  <si>
    <t>1698561284.75</t>
  </si>
  <si>
    <t>102.73</t>
  </si>
  <si>
    <t>13314200.0</t>
  </si>
  <si>
    <t>1720465422.24</t>
  </si>
  <si>
    <t>104.04</t>
  </si>
  <si>
    <t>10160300.0</t>
  </si>
  <si>
    <t>1717571262.25</t>
  </si>
  <si>
    <t>103.85</t>
  </si>
  <si>
    <t>11916800.0</t>
  </si>
  <si>
    <t>1749549264.97</t>
  </si>
  <si>
    <t>105.77</t>
  </si>
  <si>
    <t>10283100.0</t>
  </si>
  <si>
    <t>1768179161.14</t>
  </si>
  <si>
    <t>106.88</t>
  </si>
  <si>
    <t>14673200.0</t>
  </si>
  <si>
    <t>1853003092.26</t>
  </si>
  <si>
    <t>111.98</t>
  </si>
  <si>
    <t>14464400.0</t>
  </si>
  <si>
    <t>1843966730.82</t>
  </si>
  <si>
    <t>111.76</t>
  </si>
  <si>
    <t>16887600.0</t>
  </si>
  <si>
    <t>1869083274.51</t>
  </si>
  <si>
    <t>112.92</t>
  </si>
  <si>
    <t>14328200.0</t>
  </si>
  <si>
    <t>1844123730.77</t>
  </si>
  <si>
    <t>111.4</t>
  </si>
  <si>
    <t>15042800.0</t>
  </si>
  <si>
    <t>1795178476.17</t>
  </si>
  <si>
    <t>108.42</t>
  </si>
  <si>
    <t>13896100.0</t>
  </si>
  <si>
    <t>1768155698.8</t>
  </si>
  <si>
    <t>106.78</t>
  </si>
  <si>
    <t>11667700.0</t>
  </si>
  <si>
    <t>1741791560.94</t>
  </si>
  <si>
    <t>105.17</t>
  </si>
  <si>
    <t>14920300.0</t>
  </si>
  <si>
    <t>1771762180.8</t>
  </si>
  <si>
    <t>14649400.0</t>
  </si>
  <si>
    <t>1740875248.75</t>
  </si>
  <si>
    <t>105.08</t>
  </si>
  <si>
    <t>16715400.0</t>
  </si>
  <si>
    <t>1737496571.09</t>
  </si>
  <si>
    <t>104.86</t>
  </si>
  <si>
    <t>30182000.0</t>
  </si>
  <si>
    <t>1510476963.46</t>
  </si>
  <si>
    <t>91.14</t>
  </si>
  <si>
    <t>33617400.0</t>
  </si>
  <si>
    <t>1470806857.8</t>
  </si>
  <si>
    <t>88.74</t>
  </si>
  <si>
    <t>18856700.0</t>
  </si>
  <si>
    <t>1444480570.29</t>
  </si>
  <si>
    <t>87.13</t>
  </si>
  <si>
    <t>17386000.0</t>
  </si>
  <si>
    <t>1464581036.33</t>
  </si>
  <si>
    <t>88.33</t>
  </si>
  <si>
    <t>23170800.0</t>
  </si>
  <si>
    <t>1482183421.83</t>
  </si>
  <si>
    <t>89.38</t>
  </si>
  <si>
    <t>30858500.0</t>
  </si>
  <si>
    <t>1199386618.57</t>
  </si>
  <si>
    <t>72.32</t>
  </si>
  <si>
    <t>29890100.0</t>
  </si>
  <si>
    <t>1102314884.52</t>
  </si>
  <si>
    <t>66.45</t>
  </si>
  <si>
    <t>21715400.0</t>
  </si>
  <si>
    <t>1142714531.3</t>
  </si>
  <si>
    <t>68.88</t>
  </si>
  <si>
    <t>13864000.0</t>
  </si>
  <si>
    <t>1089778051.92</t>
  </si>
  <si>
    <t>65.68</t>
  </si>
  <si>
    <t>16968500.0</t>
  </si>
  <si>
    <t>1106553499.71</t>
  </si>
  <si>
    <t>66.68</t>
  </si>
  <si>
    <t>14215400.0</t>
  </si>
  <si>
    <t>968880982.486</t>
  </si>
  <si>
    <t>58.37</t>
  </si>
  <si>
    <t>24217900.0</t>
  </si>
  <si>
    <t>964938540.322</t>
  </si>
  <si>
    <t>58.13</t>
  </si>
  <si>
    <t>21913900.0</t>
  </si>
  <si>
    <t>881932012.53</t>
  </si>
  <si>
    <t>53.12</t>
  </si>
  <si>
    <t>19314700.0</t>
  </si>
  <si>
    <t>953358180.192</t>
  </si>
  <si>
    <t>57.42</t>
  </si>
  <si>
    <t>18065200.0</t>
  </si>
  <si>
    <t>totBlockSize</t>
  </si>
  <si>
    <t>payments</t>
  </si>
  <si>
    <t>blocks</t>
  </si>
  <si>
    <t>avg size (bytes)</t>
  </si>
  <si>
    <t>avg fees</t>
  </si>
  <si>
    <t>size per payment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</si>
</sst>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XMR Metrics, Source: https://coinmetrics.io/charts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payments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Sheet1!$K$2:$K$92</c:f>
              <c:numCache>
                <c:formatCode>General</c:formatCode>
                <c:ptCount val="91"/>
                <c:pt idx="0">
                  <c:v>6230</c:v>
                </c:pt>
                <c:pt idx="1">
                  <c:v>6937</c:v>
                </c:pt>
                <c:pt idx="2">
                  <c:v>6920</c:v>
                </c:pt>
                <c:pt idx="3">
                  <c:v>6043</c:v>
                </c:pt>
                <c:pt idx="4">
                  <c:v>8461</c:v>
                </c:pt>
                <c:pt idx="5">
                  <c:v>8371</c:v>
                </c:pt>
                <c:pt idx="6">
                  <c:v>7667</c:v>
                </c:pt>
                <c:pt idx="7">
                  <c:v>5917</c:v>
                </c:pt>
                <c:pt idx="8">
                  <c:v>6232</c:v>
                </c:pt>
                <c:pt idx="9">
                  <c:v>5577</c:v>
                </c:pt>
                <c:pt idx="10">
                  <c:v>6122</c:v>
                </c:pt>
                <c:pt idx="11">
                  <c:v>7253</c:v>
                </c:pt>
                <c:pt idx="12">
                  <c:v>14433</c:v>
                </c:pt>
                <c:pt idx="13">
                  <c:v>7112</c:v>
                </c:pt>
                <c:pt idx="14">
                  <c:v>6692</c:v>
                </c:pt>
                <c:pt idx="15">
                  <c:v>6643</c:v>
                </c:pt>
                <c:pt idx="16">
                  <c:v>6581</c:v>
                </c:pt>
                <c:pt idx="17">
                  <c:v>6330</c:v>
                </c:pt>
                <c:pt idx="18">
                  <c:v>7019</c:v>
                </c:pt>
                <c:pt idx="19">
                  <c:v>6719</c:v>
                </c:pt>
                <c:pt idx="20">
                  <c:v>6476</c:v>
                </c:pt>
                <c:pt idx="21">
                  <c:v>6412</c:v>
                </c:pt>
                <c:pt idx="22">
                  <c:v>6125</c:v>
                </c:pt>
                <c:pt idx="23">
                  <c:v>5340</c:v>
                </c:pt>
                <c:pt idx="24">
                  <c:v>5661</c:v>
                </c:pt>
                <c:pt idx="25">
                  <c:v>5695</c:v>
                </c:pt>
                <c:pt idx="26">
                  <c:v>5830</c:v>
                </c:pt>
                <c:pt idx="27">
                  <c:v>5878</c:v>
                </c:pt>
                <c:pt idx="28">
                  <c:v>6271</c:v>
                </c:pt>
                <c:pt idx="29">
                  <c:v>6216</c:v>
                </c:pt>
                <c:pt idx="30">
                  <c:v>5659</c:v>
                </c:pt>
                <c:pt idx="31">
                  <c:v>5426</c:v>
                </c:pt>
                <c:pt idx="32">
                  <c:v>6125</c:v>
                </c:pt>
                <c:pt idx="33">
                  <c:v>6131</c:v>
                </c:pt>
                <c:pt idx="34">
                  <c:v>5284</c:v>
                </c:pt>
                <c:pt idx="35">
                  <c:v>5922</c:v>
                </c:pt>
                <c:pt idx="36">
                  <c:v>5865</c:v>
                </c:pt>
                <c:pt idx="37">
                  <c:v>6172</c:v>
                </c:pt>
                <c:pt idx="38">
                  <c:v>6754</c:v>
                </c:pt>
                <c:pt idx="39">
                  <c:v>6089</c:v>
                </c:pt>
                <c:pt idx="40">
                  <c:v>5574</c:v>
                </c:pt>
                <c:pt idx="41">
                  <c:v>5425</c:v>
                </c:pt>
                <c:pt idx="42">
                  <c:v>5744</c:v>
                </c:pt>
                <c:pt idx="43">
                  <c:v>5486</c:v>
                </c:pt>
                <c:pt idx="44">
                  <c:v>5762</c:v>
                </c:pt>
                <c:pt idx="45">
                  <c:v>5208</c:v>
                </c:pt>
                <c:pt idx="46">
                  <c:v>6875</c:v>
                </c:pt>
                <c:pt idx="47">
                  <c:v>6047</c:v>
                </c:pt>
                <c:pt idx="48">
                  <c:v>6030</c:v>
                </c:pt>
                <c:pt idx="49">
                  <c:v>4651</c:v>
                </c:pt>
                <c:pt idx="50">
                  <c:v>5504</c:v>
                </c:pt>
                <c:pt idx="51">
                  <c:v>5176</c:v>
                </c:pt>
                <c:pt idx="52">
                  <c:v>5508</c:v>
                </c:pt>
                <c:pt idx="53">
                  <c:v>6264</c:v>
                </c:pt>
                <c:pt idx="54">
                  <c:v>6199</c:v>
                </c:pt>
                <c:pt idx="55">
                  <c:v>6837</c:v>
                </c:pt>
                <c:pt idx="56">
                  <c:v>6183</c:v>
                </c:pt>
                <c:pt idx="57">
                  <c:v>7671</c:v>
                </c:pt>
                <c:pt idx="58">
                  <c:v>13134</c:v>
                </c:pt>
                <c:pt idx="59">
                  <c:v>6354</c:v>
                </c:pt>
                <c:pt idx="60">
                  <c:v>6815</c:v>
                </c:pt>
                <c:pt idx="61">
                  <c:v>6724</c:v>
                </c:pt>
                <c:pt idx="62">
                  <c:v>6869</c:v>
                </c:pt>
                <c:pt idx="63">
                  <c:v>6752</c:v>
                </c:pt>
                <c:pt idx="64">
                  <c:v>6163</c:v>
                </c:pt>
                <c:pt idx="65">
                  <c:v>5446</c:v>
                </c:pt>
                <c:pt idx="66">
                  <c:v>5762</c:v>
                </c:pt>
                <c:pt idx="67">
                  <c:v>7196</c:v>
                </c:pt>
                <c:pt idx="68">
                  <c:v>7477</c:v>
                </c:pt>
                <c:pt idx="69">
                  <c:v>6606</c:v>
                </c:pt>
                <c:pt idx="70">
                  <c:v>6986</c:v>
                </c:pt>
                <c:pt idx="71">
                  <c:v>6678</c:v>
                </c:pt>
                <c:pt idx="72">
                  <c:v>6332</c:v>
                </c:pt>
                <c:pt idx="73">
                  <c:v>6772</c:v>
                </c:pt>
                <c:pt idx="74">
                  <c:v>6802</c:v>
                </c:pt>
                <c:pt idx="75">
                  <c:v>6816</c:v>
                </c:pt>
                <c:pt idx="76">
                  <c:v>7206</c:v>
                </c:pt>
                <c:pt idx="77">
                  <c:v>6565</c:v>
                </c:pt>
                <c:pt idx="78">
                  <c:v>5984</c:v>
                </c:pt>
                <c:pt idx="79">
                  <c:v>5915</c:v>
                </c:pt>
                <c:pt idx="80">
                  <c:v>6033</c:v>
                </c:pt>
                <c:pt idx="81">
                  <c:v>7257</c:v>
                </c:pt>
                <c:pt idx="82">
                  <c:v>8014</c:v>
                </c:pt>
                <c:pt idx="83">
                  <c:v>6380</c:v>
                </c:pt>
                <c:pt idx="84">
                  <c:v>5809</c:v>
                </c:pt>
                <c:pt idx="85">
                  <c:v>6429</c:v>
                </c:pt>
                <c:pt idx="86">
                  <c:v>6099</c:v>
                </c:pt>
                <c:pt idx="87">
                  <c:v>6299</c:v>
                </c:pt>
                <c:pt idx="88">
                  <c:v>7135</c:v>
                </c:pt>
                <c:pt idx="89">
                  <c:v>6377</c:v>
                </c:pt>
                <c:pt idx="90">
                  <c:v>6062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84-4913-98B5-4A29475C3A08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Sheet1!$L$2:$L$92</c:f>
              <c:numCache>
                <c:formatCode>General</c:formatCode>
                <c:ptCount val="91"/>
                <c:pt idx="0">
                  <c:v>745</c:v>
                </c:pt>
                <c:pt idx="1">
                  <c:v>713</c:v>
                </c:pt>
                <c:pt idx="2">
                  <c:v>753</c:v>
                </c:pt>
                <c:pt idx="3">
                  <c:v>696</c:v>
                </c:pt>
                <c:pt idx="4">
                  <c:v>739</c:v>
                </c:pt>
                <c:pt idx="5">
                  <c:v>708</c:v>
                </c:pt>
                <c:pt idx="6">
                  <c:v>732</c:v>
                </c:pt>
                <c:pt idx="7">
                  <c:v>713</c:v>
                </c:pt>
                <c:pt idx="8">
                  <c:v>755</c:v>
                </c:pt>
                <c:pt idx="9">
                  <c:v>709</c:v>
                </c:pt>
                <c:pt idx="10">
                  <c:v>736</c:v>
                </c:pt>
                <c:pt idx="11">
                  <c:v>675</c:v>
                </c:pt>
                <c:pt idx="12">
                  <c:v>748</c:v>
                </c:pt>
                <c:pt idx="13">
                  <c:v>717</c:v>
                </c:pt>
                <c:pt idx="14">
                  <c:v>738</c:v>
                </c:pt>
                <c:pt idx="15">
                  <c:v>719</c:v>
                </c:pt>
                <c:pt idx="16">
                  <c:v>707</c:v>
                </c:pt>
                <c:pt idx="17">
                  <c:v>708</c:v>
                </c:pt>
                <c:pt idx="18">
                  <c:v>749</c:v>
                </c:pt>
                <c:pt idx="19">
                  <c:v>709</c:v>
                </c:pt>
                <c:pt idx="20">
                  <c:v>735</c:v>
                </c:pt>
                <c:pt idx="21">
                  <c:v>715</c:v>
                </c:pt>
                <c:pt idx="22">
                  <c:v>688</c:v>
                </c:pt>
                <c:pt idx="23">
                  <c:v>730</c:v>
                </c:pt>
                <c:pt idx="24">
                  <c:v>729</c:v>
                </c:pt>
                <c:pt idx="25">
                  <c:v>738</c:v>
                </c:pt>
                <c:pt idx="26">
                  <c:v>726</c:v>
                </c:pt>
                <c:pt idx="27">
                  <c:v>699</c:v>
                </c:pt>
                <c:pt idx="28">
                  <c:v>715</c:v>
                </c:pt>
                <c:pt idx="29">
                  <c:v>726</c:v>
                </c:pt>
                <c:pt idx="30">
                  <c:v>732</c:v>
                </c:pt>
                <c:pt idx="31">
                  <c:v>740</c:v>
                </c:pt>
                <c:pt idx="32">
                  <c:v>660</c:v>
                </c:pt>
                <c:pt idx="33">
                  <c:v>757</c:v>
                </c:pt>
                <c:pt idx="34">
                  <c:v>691</c:v>
                </c:pt>
                <c:pt idx="35">
                  <c:v>694</c:v>
                </c:pt>
                <c:pt idx="36">
                  <c:v>768</c:v>
                </c:pt>
                <c:pt idx="37">
                  <c:v>721</c:v>
                </c:pt>
                <c:pt idx="38">
                  <c:v>705</c:v>
                </c:pt>
                <c:pt idx="39">
                  <c:v>705</c:v>
                </c:pt>
                <c:pt idx="40">
                  <c:v>705</c:v>
                </c:pt>
                <c:pt idx="41">
                  <c:v>701</c:v>
                </c:pt>
                <c:pt idx="42">
                  <c:v>739</c:v>
                </c:pt>
                <c:pt idx="43">
                  <c:v>760</c:v>
                </c:pt>
                <c:pt idx="44">
                  <c:v>709</c:v>
                </c:pt>
                <c:pt idx="45">
                  <c:v>720</c:v>
                </c:pt>
                <c:pt idx="46">
                  <c:v>714</c:v>
                </c:pt>
                <c:pt idx="47">
                  <c:v>703</c:v>
                </c:pt>
                <c:pt idx="48">
                  <c:v>692</c:v>
                </c:pt>
                <c:pt idx="49">
                  <c:v>547</c:v>
                </c:pt>
                <c:pt idx="50">
                  <c:v>723</c:v>
                </c:pt>
                <c:pt idx="51">
                  <c:v>715</c:v>
                </c:pt>
                <c:pt idx="52">
                  <c:v>753</c:v>
                </c:pt>
                <c:pt idx="53">
                  <c:v>767</c:v>
                </c:pt>
                <c:pt idx="54">
                  <c:v>676</c:v>
                </c:pt>
                <c:pt idx="55">
                  <c:v>726</c:v>
                </c:pt>
                <c:pt idx="56">
                  <c:v>746</c:v>
                </c:pt>
                <c:pt idx="57">
                  <c:v>714</c:v>
                </c:pt>
                <c:pt idx="58">
                  <c:v>736</c:v>
                </c:pt>
                <c:pt idx="59">
                  <c:v>697</c:v>
                </c:pt>
                <c:pt idx="60">
                  <c:v>732</c:v>
                </c:pt>
                <c:pt idx="61">
                  <c:v>737</c:v>
                </c:pt>
                <c:pt idx="62">
                  <c:v>684</c:v>
                </c:pt>
                <c:pt idx="63">
                  <c:v>773</c:v>
                </c:pt>
                <c:pt idx="64">
                  <c:v>700</c:v>
                </c:pt>
                <c:pt idx="65">
                  <c:v>708</c:v>
                </c:pt>
                <c:pt idx="66">
                  <c:v>729</c:v>
                </c:pt>
                <c:pt idx="67">
                  <c:v>745</c:v>
                </c:pt>
                <c:pt idx="68">
                  <c:v>719</c:v>
                </c:pt>
                <c:pt idx="69">
                  <c:v>648</c:v>
                </c:pt>
                <c:pt idx="70">
                  <c:v>748</c:v>
                </c:pt>
                <c:pt idx="71">
                  <c:v>730</c:v>
                </c:pt>
                <c:pt idx="72">
                  <c:v>694</c:v>
                </c:pt>
                <c:pt idx="73">
                  <c:v>730</c:v>
                </c:pt>
                <c:pt idx="74">
                  <c:v>720</c:v>
                </c:pt>
                <c:pt idx="75">
                  <c:v>732</c:v>
                </c:pt>
                <c:pt idx="76">
                  <c:v>700</c:v>
                </c:pt>
                <c:pt idx="77">
                  <c:v>749</c:v>
                </c:pt>
                <c:pt idx="78">
                  <c:v>713</c:v>
                </c:pt>
                <c:pt idx="79">
                  <c:v>726</c:v>
                </c:pt>
                <c:pt idx="80">
                  <c:v>676</c:v>
                </c:pt>
                <c:pt idx="81">
                  <c:v>761</c:v>
                </c:pt>
                <c:pt idx="82">
                  <c:v>702</c:v>
                </c:pt>
                <c:pt idx="83">
                  <c:v>713</c:v>
                </c:pt>
                <c:pt idx="84">
                  <c:v>693</c:v>
                </c:pt>
                <c:pt idx="85">
                  <c:v>731</c:v>
                </c:pt>
                <c:pt idx="86">
                  <c:v>705</c:v>
                </c:pt>
                <c:pt idx="87">
                  <c:v>713</c:v>
                </c:pt>
                <c:pt idx="88">
                  <c:v>734</c:v>
                </c:pt>
                <c:pt idx="89">
                  <c:v>712</c:v>
                </c:pt>
                <c:pt idx="90">
                  <c:v>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84-4913-98B5-4A29475C3A08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size per payment (bytes)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Sheet1!$N$2:$N$92</c:f>
              <c:numCache>
                <c:formatCode>General</c:formatCode>
                <c:ptCount val="91"/>
                <c:pt idx="0">
                  <c:v>10983.762439807384</c:v>
                </c:pt>
                <c:pt idx="1">
                  <c:v>11565.975926192879</c:v>
                </c:pt>
                <c:pt idx="2">
                  <c:v>10851.85823699422</c:v>
                </c:pt>
                <c:pt idx="3">
                  <c:v>11228.74002978653</c:v>
                </c:pt>
                <c:pt idx="4">
                  <c:v>10765.180593310484</c:v>
                </c:pt>
                <c:pt idx="5">
                  <c:v>12045.598255883408</c:v>
                </c:pt>
                <c:pt idx="6">
                  <c:v>11543.303638972218</c:v>
                </c:pt>
                <c:pt idx="7">
                  <c:v>11263.415920229847</c:v>
                </c:pt>
                <c:pt idx="8">
                  <c:v>11043.94335686778</c:v>
                </c:pt>
                <c:pt idx="9">
                  <c:v>10965.76797561413</c:v>
                </c:pt>
                <c:pt idx="10">
                  <c:v>11060.734237177394</c:v>
                </c:pt>
                <c:pt idx="11">
                  <c:v>11836.470426030608</c:v>
                </c:pt>
                <c:pt idx="12">
                  <c:v>9702.8556086745648</c:v>
                </c:pt>
                <c:pt idx="13">
                  <c:v>11789.625</c:v>
                </c:pt>
                <c:pt idx="14">
                  <c:v>11812.882546323968</c:v>
                </c:pt>
                <c:pt idx="15">
                  <c:v>11677.114105073009</c:v>
                </c:pt>
                <c:pt idx="16">
                  <c:v>11950.994985564505</c:v>
                </c:pt>
                <c:pt idx="17">
                  <c:v>11570.871879936809</c:v>
                </c:pt>
                <c:pt idx="18">
                  <c:v>11663.061262288074</c:v>
                </c:pt>
                <c:pt idx="19">
                  <c:v>11987.249441881233</c:v>
                </c:pt>
                <c:pt idx="20">
                  <c:v>11535.7330142063</c:v>
                </c:pt>
                <c:pt idx="21">
                  <c:v>11606.004054897068</c:v>
                </c:pt>
                <c:pt idx="22">
                  <c:v>11588.578775510205</c:v>
                </c:pt>
                <c:pt idx="23">
                  <c:v>11194.232584269663</c:v>
                </c:pt>
                <c:pt idx="24">
                  <c:v>11338.461225931815</c:v>
                </c:pt>
                <c:pt idx="25">
                  <c:v>11130.071290605794</c:v>
                </c:pt>
                <c:pt idx="26">
                  <c:v>11879.694854202402</c:v>
                </c:pt>
                <c:pt idx="27">
                  <c:v>11219.074345015311</c:v>
                </c:pt>
                <c:pt idx="28">
                  <c:v>11689.22819327061</c:v>
                </c:pt>
                <c:pt idx="29">
                  <c:v>11530.656692406692</c:v>
                </c:pt>
                <c:pt idx="30">
                  <c:v>11079.863226718502</c:v>
                </c:pt>
                <c:pt idx="31">
                  <c:v>11117.416697382971</c:v>
                </c:pt>
                <c:pt idx="32">
                  <c:v>11311.923755102041</c:v>
                </c:pt>
                <c:pt idx="33">
                  <c:v>11119.090686674279</c:v>
                </c:pt>
                <c:pt idx="34">
                  <c:v>11169.324186222559</c:v>
                </c:pt>
                <c:pt idx="35">
                  <c:v>11218.394123606889</c:v>
                </c:pt>
                <c:pt idx="36">
                  <c:v>10903.55515771526</c:v>
                </c:pt>
                <c:pt idx="37">
                  <c:v>10229.45333765392</c:v>
                </c:pt>
                <c:pt idx="38">
                  <c:v>10096.68167012141</c:v>
                </c:pt>
                <c:pt idx="39">
                  <c:v>11364.971588109705</c:v>
                </c:pt>
                <c:pt idx="40">
                  <c:v>11183.477933261571</c:v>
                </c:pt>
                <c:pt idx="41">
                  <c:v>11773.757050691243</c:v>
                </c:pt>
                <c:pt idx="42">
                  <c:v>11185.93889275766</c:v>
                </c:pt>
                <c:pt idx="43">
                  <c:v>11075.303499817717</c:v>
                </c:pt>
                <c:pt idx="44">
                  <c:v>10232.16955918084</c:v>
                </c:pt>
                <c:pt idx="45">
                  <c:v>11144.892089093702</c:v>
                </c:pt>
                <c:pt idx="46">
                  <c:v>11511.221090909092</c:v>
                </c:pt>
                <c:pt idx="47">
                  <c:v>11029.370596990244</c:v>
                </c:pt>
                <c:pt idx="48">
                  <c:v>11853.176451077943</c:v>
                </c:pt>
                <c:pt idx="49">
                  <c:v>7271.7170500967532</c:v>
                </c:pt>
                <c:pt idx="50">
                  <c:v>2161.125363372093</c:v>
                </c:pt>
                <c:pt idx="51">
                  <c:v>1960.1601622874807</c:v>
                </c:pt>
                <c:pt idx="52">
                  <c:v>2137.1180101670298</c:v>
                </c:pt>
                <c:pt idx="53">
                  <c:v>2171.2568646232439</c:v>
                </c:pt>
                <c:pt idx="54">
                  <c:v>2173.8948217454426</c:v>
                </c:pt>
                <c:pt idx="55">
                  <c:v>2161.8854760860027</c:v>
                </c:pt>
                <c:pt idx="56">
                  <c:v>2286.833090732654</c:v>
                </c:pt>
                <c:pt idx="57">
                  <c:v>1861.9080954243254</c:v>
                </c:pt>
                <c:pt idx="58">
                  <c:v>1712.5756814374904</c:v>
                </c:pt>
                <c:pt idx="59">
                  <c:v>2010.7310355681461</c:v>
                </c:pt>
                <c:pt idx="60">
                  <c:v>2142.1531914893617</c:v>
                </c:pt>
                <c:pt idx="61">
                  <c:v>2191.5221594289114</c:v>
                </c:pt>
                <c:pt idx="62">
                  <c:v>2018.6951521327703</c:v>
                </c:pt>
                <c:pt idx="63">
                  <c:v>5726.2517772511846</c:v>
                </c:pt>
                <c:pt idx="64">
                  <c:v>2069.9459678727894</c:v>
                </c:pt>
                <c:pt idx="65">
                  <c:v>1964.7587219977966</c:v>
                </c:pt>
                <c:pt idx="66">
                  <c:v>2104.8757375911141</c:v>
                </c:pt>
                <c:pt idx="67">
                  <c:v>2167.6888549193995</c:v>
                </c:pt>
                <c:pt idx="68">
                  <c:v>2077.8107529757926</c:v>
                </c:pt>
                <c:pt idx="69">
                  <c:v>2137.677868604299</c:v>
                </c:pt>
                <c:pt idx="70">
                  <c:v>2065.818637274549</c:v>
                </c:pt>
                <c:pt idx="71">
                  <c:v>2078.0946391135071</c:v>
                </c:pt>
                <c:pt idx="72">
                  <c:v>7069.348389134555</c:v>
                </c:pt>
                <c:pt idx="73">
                  <c:v>11461.863555818074</c:v>
                </c:pt>
                <c:pt idx="74">
                  <c:v>2598.7755072037635</c:v>
                </c:pt>
                <c:pt idx="75">
                  <c:v>6415.4421948356803</c:v>
                </c:pt>
                <c:pt idx="76">
                  <c:v>8050.3465167915629</c:v>
                </c:pt>
                <c:pt idx="77">
                  <c:v>2128.9771515613102</c:v>
                </c:pt>
                <c:pt idx="78">
                  <c:v>1886.755013368984</c:v>
                </c:pt>
                <c:pt idx="79">
                  <c:v>2027.4857142857143</c:v>
                </c:pt>
                <c:pt idx="80">
                  <c:v>1937.3432786341787</c:v>
                </c:pt>
                <c:pt idx="81">
                  <c:v>2100.8579302742178</c:v>
                </c:pt>
                <c:pt idx="82">
                  <c:v>2252.5848515098578</c:v>
                </c:pt>
                <c:pt idx="83">
                  <c:v>4358.3553291536055</c:v>
                </c:pt>
                <c:pt idx="84">
                  <c:v>2077.999655706662</c:v>
                </c:pt>
                <c:pt idx="85">
                  <c:v>2756.8116347799037</c:v>
                </c:pt>
                <c:pt idx="86">
                  <c:v>3288.4571241187082</c:v>
                </c:pt>
                <c:pt idx="87">
                  <c:v>4500.717256707414</c:v>
                </c:pt>
                <c:pt idx="88">
                  <c:v>3498.4836720392432</c:v>
                </c:pt>
                <c:pt idx="89">
                  <c:v>2064.4975693899951</c:v>
                </c:pt>
                <c:pt idx="90">
                  <c:v>2153.6400527878586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84-4913-98B5-4A29475C3A08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 size (bytes)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Sheet1!$O$2:$O$92</c:f>
              <c:numCache>
                <c:formatCode>General</c:formatCode>
                <c:ptCount val="91"/>
                <c:pt idx="0">
                  <c:v>11277.982091632904</c:v>
                </c:pt>
                <c:pt idx="1">
                  <c:v>11277.982091632904</c:v>
                </c:pt>
                <c:pt idx="2">
                  <c:v>11277.982091632904</c:v>
                </c:pt>
                <c:pt idx="3">
                  <c:v>11277.982091632904</c:v>
                </c:pt>
                <c:pt idx="4">
                  <c:v>11277.982091632904</c:v>
                </c:pt>
                <c:pt idx="5">
                  <c:v>11277.982091632904</c:v>
                </c:pt>
                <c:pt idx="6">
                  <c:v>11277.982091632904</c:v>
                </c:pt>
                <c:pt idx="7">
                  <c:v>11277.982091632904</c:v>
                </c:pt>
                <c:pt idx="8">
                  <c:v>11277.982091632904</c:v>
                </c:pt>
                <c:pt idx="9">
                  <c:v>11277.982091632904</c:v>
                </c:pt>
                <c:pt idx="10">
                  <c:v>11277.982091632904</c:v>
                </c:pt>
                <c:pt idx="11">
                  <c:v>11277.982091632904</c:v>
                </c:pt>
                <c:pt idx="12">
                  <c:v>11277.982091632904</c:v>
                </c:pt>
                <c:pt idx="13">
                  <c:v>11277.982091632904</c:v>
                </c:pt>
                <c:pt idx="14">
                  <c:v>11277.982091632904</c:v>
                </c:pt>
                <c:pt idx="15">
                  <c:v>11277.982091632904</c:v>
                </c:pt>
                <c:pt idx="16">
                  <c:v>11277.982091632904</c:v>
                </c:pt>
                <c:pt idx="17">
                  <c:v>11277.982091632904</c:v>
                </c:pt>
                <c:pt idx="18">
                  <c:v>11277.982091632904</c:v>
                </c:pt>
                <c:pt idx="19">
                  <c:v>11277.982091632904</c:v>
                </c:pt>
                <c:pt idx="20">
                  <c:v>11277.982091632904</c:v>
                </c:pt>
                <c:pt idx="21">
                  <c:v>11277.982091632904</c:v>
                </c:pt>
                <c:pt idx="22">
                  <c:v>11277.982091632904</c:v>
                </c:pt>
                <c:pt idx="23">
                  <c:v>11277.982091632904</c:v>
                </c:pt>
                <c:pt idx="24">
                  <c:v>11277.982091632904</c:v>
                </c:pt>
                <c:pt idx="25">
                  <c:v>11277.982091632904</c:v>
                </c:pt>
                <c:pt idx="26">
                  <c:v>11277.982091632904</c:v>
                </c:pt>
                <c:pt idx="27">
                  <c:v>11277.982091632904</c:v>
                </c:pt>
                <c:pt idx="28">
                  <c:v>11277.982091632904</c:v>
                </c:pt>
                <c:pt idx="29">
                  <c:v>11277.982091632904</c:v>
                </c:pt>
                <c:pt idx="30">
                  <c:v>11277.982091632904</c:v>
                </c:pt>
                <c:pt idx="31">
                  <c:v>11277.982091632904</c:v>
                </c:pt>
                <c:pt idx="32">
                  <c:v>11277.982091632904</c:v>
                </c:pt>
                <c:pt idx="33">
                  <c:v>11277.982091632904</c:v>
                </c:pt>
                <c:pt idx="34">
                  <c:v>11277.982091632904</c:v>
                </c:pt>
                <c:pt idx="35">
                  <c:v>11277.982091632904</c:v>
                </c:pt>
                <c:pt idx="36">
                  <c:v>11277.982091632904</c:v>
                </c:pt>
                <c:pt idx="37">
                  <c:v>11277.982091632904</c:v>
                </c:pt>
                <c:pt idx="38">
                  <c:v>11277.982091632904</c:v>
                </c:pt>
                <c:pt idx="39">
                  <c:v>11277.982091632904</c:v>
                </c:pt>
                <c:pt idx="40">
                  <c:v>11277.982091632904</c:v>
                </c:pt>
                <c:pt idx="41">
                  <c:v>11277.982091632904</c:v>
                </c:pt>
                <c:pt idx="42">
                  <c:v>11277.982091632904</c:v>
                </c:pt>
                <c:pt idx="43">
                  <c:v>11277.982091632904</c:v>
                </c:pt>
                <c:pt idx="44">
                  <c:v>11277.982091632904</c:v>
                </c:pt>
                <c:pt idx="45">
                  <c:v>11277.982091632904</c:v>
                </c:pt>
                <c:pt idx="46">
                  <c:v>11277.982091632904</c:v>
                </c:pt>
                <c:pt idx="47">
                  <c:v>11277.982091632904</c:v>
                </c:pt>
                <c:pt idx="48">
                  <c:v>11277.982091632904</c:v>
                </c:pt>
                <c:pt idx="49">
                  <c:v>3078.1724169117474</c:v>
                </c:pt>
                <c:pt idx="50">
                  <c:v>3078.1724169117474</c:v>
                </c:pt>
                <c:pt idx="51">
                  <c:v>3078.1724169117474</c:v>
                </c:pt>
                <c:pt idx="52">
                  <c:v>3078.1724169117474</c:v>
                </c:pt>
                <c:pt idx="53">
                  <c:v>3078.1724169117474</c:v>
                </c:pt>
                <c:pt idx="54">
                  <c:v>3078.1724169117474</c:v>
                </c:pt>
                <c:pt idx="55">
                  <c:v>3078.1724169117474</c:v>
                </c:pt>
                <c:pt idx="56">
                  <c:v>3078.1724169117474</c:v>
                </c:pt>
                <c:pt idx="57">
                  <c:v>3078.1724169117474</c:v>
                </c:pt>
                <c:pt idx="58">
                  <c:v>3078.1724169117474</c:v>
                </c:pt>
                <c:pt idx="59">
                  <c:v>3078.1724169117474</c:v>
                </c:pt>
                <c:pt idx="60">
                  <c:v>3078.1724169117474</c:v>
                </c:pt>
                <c:pt idx="61">
                  <c:v>3078.1724169117474</c:v>
                </c:pt>
                <c:pt idx="62">
                  <c:v>3078.1724169117474</c:v>
                </c:pt>
                <c:pt idx="63">
                  <c:v>3078.1724169117474</c:v>
                </c:pt>
                <c:pt idx="64">
                  <c:v>3078.1724169117474</c:v>
                </c:pt>
                <c:pt idx="65">
                  <c:v>3078.1724169117474</c:v>
                </c:pt>
                <c:pt idx="66">
                  <c:v>3078.1724169117474</c:v>
                </c:pt>
                <c:pt idx="67">
                  <c:v>3078.1724169117474</c:v>
                </c:pt>
                <c:pt idx="68">
                  <c:v>3078.1724169117474</c:v>
                </c:pt>
                <c:pt idx="69">
                  <c:v>3078.1724169117474</c:v>
                </c:pt>
                <c:pt idx="70">
                  <c:v>3078.1724169117474</c:v>
                </c:pt>
                <c:pt idx="71">
                  <c:v>3078.1724169117474</c:v>
                </c:pt>
                <c:pt idx="72">
                  <c:v>3078.1724169117474</c:v>
                </c:pt>
                <c:pt idx="73">
                  <c:v>3078.1724169117474</c:v>
                </c:pt>
                <c:pt idx="74">
                  <c:v>3078.1724169117474</c:v>
                </c:pt>
                <c:pt idx="75">
                  <c:v>3078.1724169117474</c:v>
                </c:pt>
                <c:pt idx="76">
                  <c:v>3078.1724169117474</c:v>
                </c:pt>
                <c:pt idx="77">
                  <c:v>3078.1724169117474</c:v>
                </c:pt>
                <c:pt idx="78">
                  <c:v>3078.1724169117474</c:v>
                </c:pt>
                <c:pt idx="79">
                  <c:v>3078.1724169117474</c:v>
                </c:pt>
                <c:pt idx="80">
                  <c:v>3078.1724169117474</c:v>
                </c:pt>
                <c:pt idx="81">
                  <c:v>3078.1724169117474</c:v>
                </c:pt>
                <c:pt idx="82">
                  <c:v>3078.1724169117474</c:v>
                </c:pt>
                <c:pt idx="83">
                  <c:v>3078.1724169117474</c:v>
                </c:pt>
                <c:pt idx="84">
                  <c:v>3078.1724169117474</c:v>
                </c:pt>
                <c:pt idx="85">
                  <c:v>3078.1724169117474</c:v>
                </c:pt>
                <c:pt idx="86">
                  <c:v>3078.1724169117474</c:v>
                </c:pt>
                <c:pt idx="87">
                  <c:v>3078.1724169117474</c:v>
                </c:pt>
                <c:pt idx="88">
                  <c:v>3078.1724169117474</c:v>
                </c:pt>
                <c:pt idx="89">
                  <c:v>3078.1724169117474</c:v>
                </c:pt>
                <c:pt idx="90">
                  <c:v>3078.1724169117474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F-478D-8B63-6438CDB9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53599"/>
        <c:axId val="1387446319"/>
      </c:scatterChart>
      <c:scatterChart>
        <c:scatterStyle val="smooth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fees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Sheet1!$F$2:$F$92</c:f>
              <c:numCache>
                <c:formatCode>General</c:formatCode>
                <c:ptCount val="91"/>
                <c:pt idx="0">
                  <c:v>23.086025209900001</c:v>
                </c:pt>
                <c:pt idx="1">
                  <c:v>28.806641733700001</c:v>
                </c:pt>
                <c:pt idx="2">
                  <c:v>34.466702998999999</c:v>
                </c:pt>
                <c:pt idx="3">
                  <c:v>27.348269559599999</c:v>
                </c:pt>
                <c:pt idx="4">
                  <c:v>34.968423263799998</c:v>
                </c:pt>
                <c:pt idx="5">
                  <c:v>34.495770489599998</c:v>
                </c:pt>
                <c:pt idx="6">
                  <c:v>32.345707418300002</c:v>
                </c:pt>
                <c:pt idx="7">
                  <c:v>24.2370283166</c:v>
                </c:pt>
                <c:pt idx="8">
                  <c:v>21.2644666347</c:v>
                </c:pt>
                <c:pt idx="9">
                  <c:v>19.787013114600001</c:v>
                </c:pt>
                <c:pt idx="10">
                  <c:v>23.091181916099998</c:v>
                </c:pt>
                <c:pt idx="11">
                  <c:v>28.191703744800002</c:v>
                </c:pt>
                <c:pt idx="12">
                  <c:v>48.264544949099999</c:v>
                </c:pt>
                <c:pt idx="13">
                  <c:v>25.074327017800002</c:v>
                </c:pt>
                <c:pt idx="14">
                  <c:v>25.4461657069</c:v>
                </c:pt>
                <c:pt idx="15">
                  <c:v>24.443645584599999</c:v>
                </c:pt>
                <c:pt idx="16">
                  <c:v>24.679006174800001</c:v>
                </c:pt>
                <c:pt idx="17">
                  <c:v>22.1284217167</c:v>
                </c:pt>
                <c:pt idx="18">
                  <c:v>24.847133677399999</c:v>
                </c:pt>
                <c:pt idx="19">
                  <c:v>24.433459257799999</c:v>
                </c:pt>
                <c:pt idx="20">
                  <c:v>22.003680404400001</c:v>
                </c:pt>
                <c:pt idx="21">
                  <c:v>20.504512900400002</c:v>
                </c:pt>
                <c:pt idx="22">
                  <c:v>20.356913305900001</c:v>
                </c:pt>
                <c:pt idx="23">
                  <c:v>15.7084660044</c:v>
                </c:pt>
                <c:pt idx="24">
                  <c:v>19.655887109199998</c:v>
                </c:pt>
                <c:pt idx="25">
                  <c:v>17.9921823691</c:v>
                </c:pt>
                <c:pt idx="26">
                  <c:v>18.319991858000002</c:v>
                </c:pt>
                <c:pt idx="27">
                  <c:v>19.095637744600001</c:v>
                </c:pt>
                <c:pt idx="28">
                  <c:v>22.055182470399998</c:v>
                </c:pt>
                <c:pt idx="29">
                  <c:v>21.280977221400001</c:v>
                </c:pt>
                <c:pt idx="30">
                  <c:v>20.848886471699998</c:v>
                </c:pt>
                <c:pt idx="31">
                  <c:v>15.3585094571</c:v>
                </c:pt>
                <c:pt idx="32">
                  <c:v>23.517985727100001</c:v>
                </c:pt>
                <c:pt idx="33">
                  <c:v>18.715444124600001</c:v>
                </c:pt>
                <c:pt idx="34">
                  <c:v>17.731273985000001</c:v>
                </c:pt>
                <c:pt idx="35">
                  <c:v>19.345652949000002</c:v>
                </c:pt>
                <c:pt idx="36">
                  <c:v>17.6773856583</c:v>
                </c:pt>
                <c:pt idx="37">
                  <c:v>18.767467321400002</c:v>
                </c:pt>
                <c:pt idx="38">
                  <c:v>18.496598884499999</c:v>
                </c:pt>
                <c:pt idx="39">
                  <c:v>19.989906615799999</c:v>
                </c:pt>
                <c:pt idx="40">
                  <c:v>17.604047851000001</c:v>
                </c:pt>
                <c:pt idx="41">
                  <c:v>16.6712652523</c:v>
                </c:pt>
                <c:pt idx="42">
                  <c:v>19.374934505700001</c:v>
                </c:pt>
                <c:pt idx="43">
                  <c:v>16.160130247600001</c:v>
                </c:pt>
                <c:pt idx="44">
                  <c:v>15.724260856600001</c:v>
                </c:pt>
                <c:pt idx="45">
                  <c:v>15.7040867482</c:v>
                </c:pt>
                <c:pt idx="46">
                  <c:v>27.3351555375</c:v>
                </c:pt>
                <c:pt idx="47">
                  <c:v>20.8319296855</c:v>
                </c:pt>
                <c:pt idx="48">
                  <c:v>19.816150811699998</c:v>
                </c:pt>
                <c:pt idx="49">
                  <c:v>7.8264864252699997</c:v>
                </c:pt>
                <c:pt idx="50">
                  <c:v>0.80944563999999997</c:v>
                </c:pt>
                <c:pt idx="51">
                  <c:v>0.60129118000000004</c:v>
                </c:pt>
                <c:pt idx="52">
                  <c:v>0.619529</c:v>
                </c:pt>
                <c:pt idx="53">
                  <c:v>0.80106524745200003</c:v>
                </c:pt>
                <c:pt idx="54">
                  <c:v>1.2587303464699999</c:v>
                </c:pt>
                <c:pt idx="55">
                  <c:v>1.00034242557</c:v>
                </c:pt>
                <c:pt idx="56">
                  <c:v>0.65266570142400004</c:v>
                </c:pt>
                <c:pt idx="57">
                  <c:v>0.87899932382400003</c:v>
                </c:pt>
                <c:pt idx="58">
                  <c:v>1.43394279597</c:v>
                </c:pt>
                <c:pt idx="59">
                  <c:v>0.71390464843699997</c:v>
                </c:pt>
                <c:pt idx="60">
                  <c:v>0.65655842304000001</c:v>
                </c:pt>
                <c:pt idx="61">
                  <c:v>1.02098634899</c:v>
                </c:pt>
                <c:pt idx="62">
                  <c:v>0.73828846355</c:v>
                </c:pt>
                <c:pt idx="63">
                  <c:v>3.4835008376899999</c:v>
                </c:pt>
                <c:pt idx="64">
                  <c:v>0.62972774851900004</c:v>
                </c:pt>
                <c:pt idx="65">
                  <c:v>0.60745574302700001</c:v>
                </c:pt>
                <c:pt idx="66">
                  <c:v>0.79926850212300005</c:v>
                </c:pt>
                <c:pt idx="67">
                  <c:v>0.68828946192399998</c:v>
                </c:pt>
                <c:pt idx="68">
                  <c:v>1.02908251204</c:v>
                </c:pt>
                <c:pt idx="69">
                  <c:v>0.91755875306800005</c:v>
                </c:pt>
                <c:pt idx="70">
                  <c:v>0.71087529122299997</c:v>
                </c:pt>
                <c:pt idx="71">
                  <c:v>1.5695109197799999</c:v>
                </c:pt>
                <c:pt idx="72">
                  <c:v>1.56144363996</c:v>
                </c:pt>
                <c:pt idx="73">
                  <c:v>2.63536174031</c:v>
                </c:pt>
                <c:pt idx="74">
                  <c:v>0.76104649066300001</c:v>
                </c:pt>
                <c:pt idx="75">
                  <c:v>1.50497415024</c:v>
                </c:pt>
                <c:pt idx="76">
                  <c:v>1.9009152435600001</c:v>
                </c:pt>
                <c:pt idx="77">
                  <c:v>1.2172854933199999</c:v>
                </c:pt>
                <c:pt idx="78">
                  <c:v>0.54437372537899997</c:v>
                </c:pt>
                <c:pt idx="79">
                  <c:v>0.49067130610199999</c:v>
                </c:pt>
                <c:pt idx="80">
                  <c:v>0.75630870919100002</c:v>
                </c:pt>
                <c:pt idx="81">
                  <c:v>0.83133692099500001</c:v>
                </c:pt>
                <c:pt idx="82">
                  <c:v>0.92721234497799998</c:v>
                </c:pt>
                <c:pt idx="83">
                  <c:v>1.9974617864499999</c:v>
                </c:pt>
                <c:pt idx="84">
                  <c:v>0.40778180299400002</c:v>
                </c:pt>
                <c:pt idx="85">
                  <c:v>1.1228206652399999</c:v>
                </c:pt>
                <c:pt idx="86">
                  <c:v>0.90033677942699997</c:v>
                </c:pt>
                <c:pt idx="87">
                  <c:v>2.4594973273399998</c:v>
                </c:pt>
                <c:pt idx="88">
                  <c:v>1.0560007269</c:v>
                </c:pt>
                <c:pt idx="89">
                  <c:v>1.1278785006700001</c:v>
                </c:pt>
                <c:pt idx="90">
                  <c:v>1.0616668801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121-A603-5142715705DC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avg fees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Sheet1!$A$2:$A$92</c:f>
              <c:numCache>
                <c:formatCode>m/d/yyyy</c:formatCode>
                <c:ptCount val="91"/>
                <c:pt idx="0">
                  <c:v>43342</c:v>
                </c:pt>
                <c:pt idx="1">
                  <c:v>43343</c:v>
                </c:pt>
                <c:pt idx="2">
                  <c:v>43344</c:v>
                </c:pt>
                <c:pt idx="3">
                  <c:v>43345</c:v>
                </c:pt>
                <c:pt idx="4">
                  <c:v>43346</c:v>
                </c:pt>
                <c:pt idx="5">
                  <c:v>43347</c:v>
                </c:pt>
                <c:pt idx="6">
                  <c:v>43348</c:v>
                </c:pt>
                <c:pt idx="7">
                  <c:v>43349</c:v>
                </c:pt>
                <c:pt idx="8">
                  <c:v>43350</c:v>
                </c:pt>
                <c:pt idx="9">
                  <c:v>43351</c:v>
                </c:pt>
                <c:pt idx="10">
                  <c:v>43352</c:v>
                </c:pt>
                <c:pt idx="11">
                  <c:v>43353</c:v>
                </c:pt>
                <c:pt idx="12">
                  <c:v>43354</c:v>
                </c:pt>
                <c:pt idx="13">
                  <c:v>43355</c:v>
                </c:pt>
                <c:pt idx="14">
                  <c:v>43356</c:v>
                </c:pt>
                <c:pt idx="15">
                  <c:v>43357</c:v>
                </c:pt>
                <c:pt idx="16">
                  <c:v>43358</c:v>
                </c:pt>
                <c:pt idx="17">
                  <c:v>43359</c:v>
                </c:pt>
                <c:pt idx="18">
                  <c:v>43360</c:v>
                </c:pt>
                <c:pt idx="19">
                  <c:v>43361</c:v>
                </c:pt>
                <c:pt idx="20">
                  <c:v>43362</c:v>
                </c:pt>
                <c:pt idx="21">
                  <c:v>43363</c:v>
                </c:pt>
                <c:pt idx="22">
                  <c:v>43364</c:v>
                </c:pt>
                <c:pt idx="23">
                  <c:v>43365</c:v>
                </c:pt>
                <c:pt idx="24">
                  <c:v>43366</c:v>
                </c:pt>
                <c:pt idx="25">
                  <c:v>43367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43373</c:v>
                </c:pt>
                <c:pt idx="32">
                  <c:v>43374</c:v>
                </c:pt>
                <c:pt idx="33">
                  <c:v>43375</c:v>
                </c:pt>
                <c:pt idx="34">
                  <c:v>43376</c:v>
                </c:pt>
                <c:pt idx="35">
                  <c:v>43377</c:v>
                </c:pt>
                <c:pt idx="36">
                  <c:v>43378</c:v>
                </c:pt>
                <c:pt idx="37">
                  <c:v>43379</c:v>
                </c:pt>
                <c:pt idx="38">
                  <c:v>43380</c:v>
                </c:pt>
                <c:pt idx="39">
                  <c:v>43381</c:v>
                </c:pt>
                <c:pt idx="40">
                  <c:v>43382</c:v>
                </c:pt>
                <c:pt idx="41">
                  <c:v>43383</c:v>
                </c:pt>
                <c:pt idx="42">
                  <c:v>43384</c:v>
                </c:pt>
                <c:pt idx="43">
                  <c:v>43385</c:v>
                </c:pt>
                <c:pt idx="44">
                  <c:v>43386</c:v>
                </c:pt>
                <c:pt idx="45">
                  <c:v>43387</c:v>
                </c:pt>
                <c:pt idx="46">
                  <c:v>43388</c:v>
                </c:pt>
                <c:pt idx="47">
                  <c:v>43389</c:v>
                </c:pt>
                <c:pt idx="48">
                  <c:v>43390</c:v>
                </c:pt>
                <c:pt idx="49">
                  <c:v>43391</c:v>
                </c:pt>
                <c:pt idx="50">
                  <c:v>43392</c:v>
                </c:pt>
                <c:pt idx="51">
                  <c:v>43393</c:v>
                </c:pt>
                <c:pt idx="52">
                  <c:v>43394</c:v>
                </c:pt>
                <c:pt idx="53">
                  <c:v>43395</c:v>
                </c:pt>
                <c:pt idx="54">
                  <c:v>43396</c:v>
                </c:pt>
                <c:pt idx="55">
                  <c:v>43397</c:v>
                </c:pt>
                <c:pt idx="56">
                  <c:v>43398</c:v>
                </c:pt>
                <c:pt idx="57">
                  <c:v>43399</c:v>
                </c:pt>
                <c:pt idx="58">
                  <c:v>43400</c:v>
                </c:pt>
                <c:pt idx="59">
                  <c:v>43401</c:v>
                </c:pt>
                <c:pt idx="60">
                  <c:v>43402</c:v>
                </c:pt>
                <c:pt idx="61">
                  <c:v>43403</c:v>
                </c:pt>
                <c:pt idx="62">
                  <c:v>43404</c:v>
                </c:pt>
                <c:pt idx="63">
                  <c:v>43405</c:v>
                </c:pt>
                <c:pt idx="64">
                  <c:v>43406</c:v>
                </c:pt>
                <c:pt idx="65">
                  <c:v>43407</c:v>
                </c:pt>
                <c:pt idx="66">
                  <c:v>43408</c:v>
                </c:pt>
                <c:pt idx="67">
                  <c:v>43409</c:v>
                </c:pt>
                <c:pt idx="68">
                  <c:v>43410</c:v>
                </c:pt>
                <c:pt idx="69">
                  <c:v>43411</c:v>
                </c:pt>
                <c:pt idx="70">
                  <c:v>43412</c:v>
                </c:pt>
                <c:pt idx="71">
                  <c:v>43413</c:v>
                </c:pt>
                <c:pt idx="72">
                  <c:v>43414</c:v>
                </c:pt>
                <c:pt idx="73">
                  <c:v>43415</c:v>
                </c:pt>
                <c:pt idx="74">
                  <c:v>43416</c:v>
                </c:pt>
                <c:pt idx="75">
                  <c:v>43417</c:v>
                </c:pt>
                <c:pt idx="76">
                  <c:v>43418</c:v>
                </c:pt>
                <c:pt idx="77">
                  <c:v>43419</c:v>
                </c:pt>
                <c:pt idx="78">
                  <c:v>43420</c:v>
                </c:pt>
                <c:pt idx="79">
                  <c:v>43421</c:v>
                </c:pt>
                <c:pt idx="80">
                  <c:v>43422</c:v>
                </c:pt>
                <c:pt idx="81">
                  <c:v>43423</c:v>
                </c:pt>
                <c:pt idx="82">
                  <c:v>43424</c:v>
                </c:pt>
                <c:pt idx="83">
                  <c:v>43425</c:v>
                </c:pt>
                <c:pt idx="84">
                  <c:v>43426</c:v>
                </c:pt>
                <c:pt idx="85">
                  <c:v>43427</c:v>
                </c:pt>
                <c:pt idx="86">
                  <c:v>43428</c:v>
                </c:pt>
                <c:pt idx="87">
                  <c:v>43429</c:v>
                </c:pt>
                <c:pt idx="88">
                  <c:v>43430</c:v>
                </c:pt>
                <c:pt idx="89">
                  <c:v>43431</c:v>
                </c:pt>
                <c:pt idx="90">
                  <c:v>43432</c:v>
                </c:pt>
              </c:numCache>
            </c:numRef>
          </c:xVal>
          <c:yVal>
            <c:numRef>
              <c:f>Sheet1!$Q$2:$Q$92</c:f>
              <c:numCache>
                <c:formatCode>General</c:formatCode>
                <c:ptCount val="91"/>
                <c:pt idx="0">
                  <c:v>22.613268215595923</c:v>
                </c:pt>
                <c:pt idx="1">
                  <c:v>22.613268215595923</c:v>
                </c:pt>
                <c:pt idx="2">
                  <c:v>22.613268215595923</c:v>
                </c:pt>
                <c:pt idx="3">
                  <c:v>22.613268215595923</c:v>
                </c:pt>
                <c:pt idx="4">
                  <c:v>22.613268215595923</c:v>
                </c:pt>
                <c:pt idx="5">
                  <c:v>22.613268215595923</c:v>
                </c:pt>
                <c:pt idx="6">
                  <c:v>22.613268215595923</c:v>
                </c:pt>
                <c:pt idx="7">
                  <c:v>22.613268215595923</c:v>
                </c:pt>
                <c:pt idx="8">
                  <c:v>22.613268215595923</c:v>
                </c:pt>
                <c:pt idx="9">
                  <c:v>22.613268215595923</c:v>
                </c:pt>
                <c:pt idx="10">
                  <c:v>22.613268215595923</c:v>
                </c:pt>
                <c:pt idx="11">
                  <c:v>22.613268215595923</c:v>
                </c:pt>
                <c:pt idx="12">
                  <c:v>22.613268215595923</c:v>
                </c:pt>
                <c:pt idx="13">
                  <c:v>22.613268215595923</c:v>
                </c:pt>
                <c:pt idx="14">
                  <c:v>22.613268215595923</c:v>
                </c:pt>
                <c:pt idx="15">
                  <c:v>22.613268215595923</c:v>
                </c:pt>
                <c:pt idx="16">
                  <c:v>22.613268215595923</c:v>
                </c:pt>
                <c:pt idx="17">
                  <c:v>22.613268215595923</c:v>
                </c:pt>
                <c:pt idx="18">
                  <c:v>22.613268215595923</c:v>
                </c:pt>
                <c:pt idx="19">
                  <c:v>22.613268215595923</c:v>
                </c:pt>
                <c:pt idx="20">
                  <c:v>22.613268215595923</c:v>
                </c:pt>
                <c:pt idx="21">
                  <c:v>22.613268215595923</c:v>
                </c:pt>
                <c:pt idx="22">
                  <c:v>22.613268215595923</c:v>
                </c:pt>
                <c:pt idx="23">
                  <c:v>22.613268215595923</c:v>
                </c:pt>
                <c:pt idx="24">
                  <c:v>22.613268215595923</c:v>
                </c:pt>
                <c:pt idx="25">
                  <c:v>22.613268215595923</c:v>
                </c:pt>
                <c:pt idx="26">
                  <c:v>22.613268215595923</c:v>
                </c:pt>
                <c:pt idx="27">
                  <c:v>22.613268215595923</c:v>
                </c:pt>
                <c:pt idx="28">
                  <c:v>22.613268215595923</c:v>
                </c:pt>
                <c:pt idx="29">
                  <c:v>22.613268215595923</c:v>
                </c:pt>
                <c:pt idx="30">
                  <c:v>22.613268215595923</c:v>
                </c:pt>
                <c:pt idx="31">
                  <c:v>22.613268215595923</c:v>
                </c:pt>
                <c:pt idx="32">
                  <c:v>22.613268215595923</c:v>
                </c:pt>
                <c:pt idx="33">
                  <c:v>22.613268215595923</c:v>
                </c:pt>
                <c:pt idx="34">
                  <c:v>22.613268215595923</c:v>
                </c:pt>
                <c:pt idx="35">
                  <c:v>22.613268215595923</c:v>
                </c:pt>
                <c:pt idx="36">
                  <c:v>22.613268215595923</c:v>
                </c:pt>
                <c:pt idx="37">
                  <c:v>22.613268215595923</c:v>
                </c:pt>
                <c:pt idx="38">
                  <c:v>22.613268215595923</c:v>
                </c:pt>
                <c:pt idx="39">
                  <c:v>22.613268215595923</c:v>
                </c:pt>
                <c:pt idx="40">
                  <c:v>22.613268215595923</c:v>
                </c:pt>
                <c:pt idx="41">
                  <c:v>22.613268215595923</c:v>
                </c:pt>
                <c:pt idx="42">
                  <c:v>22.613268215595923</c:v>
                </c:pt>
                <c:pt idx="43">
                  <c:v>22.613268215595923</c:v>
                </c:pt>
                <c:pt idx="44">
                  <c:v>22.613268215595923</c:v>
                </c:pt>
                <c:pt idx="45">
                  <c:v>22.613268215595923</c:v>
                </c:pt>
                <c:pt idx="46">
                  <c:v>22.613268215595923</c:v>
                </c:pt>
                <c:pt idx="47">
                  <c:v>22.613268215595923</c:v>
                </c:pt>
                <c:pt idx="48">
                  <c:v>22.613268215595923</c:v>
                </c:pt>
                <c:pt idx="49">
                  <c:v>1.2550447612669051</c:v>
                </c:pt>
                <c:pt idx="50">
                  <c:v>1.0873347283333332E-4</c:v>
                </c:pt>
                <c:pt idx="51">
                  <c:v>1.0873347283333332E-4</c:v>
                </c:pt>
                <c:pt idx="52">
                  <c:v>1.0873347283333332E-4</c:v>
                </c:pt>
                <c:pt idx="53">
                  <c:v>1.0873347283333332E-4</c:v>
                </c:pt>
                <c:pt idx="54">
                  <c:v>1.0873347283333332E-4</c:v>
                </c:pt>
                <c:pt idx="55">
                  <c:v>1.0873347283333332E-4</c:v>
                </c:pt>
                <c:pt idx="56">
                  <c:v>1.0873347283333332E-4</c:v>
                </c:pt>
                <c:pt idx="57">
                  <c:v>1.0873347283333332E-4</c:v>
                </c:pt>
                <c:pt idx="58">
                  <c:v>1.0873347283333332E-4</c:v>
                </c:pt>
                <c:pt idx="59">
                  <c:v>1.0873347283333332E-4</c:v>
                </c:pt>
                <c:pt idx="60">
                  <c:v>1.0873347283333332E-4</c:v>
                </c:pt>
                <c:pt idx="61">
                  <c:v>1.0873347283333332E-4</c:v>
                </c:pt>
                <c:pt idx="62">
                  <c:v>1.0873347283333332E-4</c:v>
                </c:pt>
                <c:pt idx="63">
                  <c:v>1.0873347283333332E-4</c:v>
                </c:pt>
                <c:pt idx="64">
                  <c:v>1.0873347283333332E-4</c:v>
                </c:pt>
                <c:pt idx="65">
                  <c:v>1.0873347283333332E-4</c:v>
                </c:pt>
                <c:pt idx="66">
                  <c:v>1.0873347283333332E-4</c:v>
                </c:pt>
                <c:pt idx="67">
                  <c:v>1.0873347283333332E-4</c:v>
                </c:pt>
                <c:pt idx="68">
                  <c:v>1.0873347283333332E-4</c:v>
                </c:pt>
                <c:pt idx="69">
                  <c:v>1.0873347283333332E-4</c:v>
                </c:pt>
                <c:pt idx="70">
                  <c:v>1.0873347283333332E-4</c:v>
                </c:pt>
                <c:pt idx="71">
                  <c:v>1.0873347283333332E-4</c:v>
                </c:pt>
                <c:pt idx="72">
                  <c:v>1.0873347283333332E-4</c:v>
                </c:pt>
                <c:pt idx="73">
                  <c:v>1.0873347283333332E-4</c:v>
                </c:pt>
                <c:pt idx="74">
                  <c:v>1.0873347283333332E-4</c:v>
                </c:pt>
                <c:pt idx="75">
                  <c:v>1.0873347283333332E-4</c:v>
                </c:pt>
                <c:pt idx="76">
                  <c:v>1.0873347283333332E-4</c:v>
                </c:pt>
                <c:pt idx="77">
                  <c:v>1.0873347283333332E-4</c:v>
                </c:pt>
                <c:pt idx="78">
                  <c:v>1.0873347283333332E-4</c:v>
                </c:pt>
                <c:pt idx="79">
                  <c:v>1.0873347283333332E-4</c:v>
                </c:pt>
                <c:pt idx="80">
                  <c:v>1.0873347283333332E-4</c:v>
                </c:pt>
                <c:pt idx="81">
                  <c:v>1.0873347283333332E-4</c:v>
                </c:pt>
                <c:pt idx="82">
                  <c:v>1.0873347283333332E-4</c:v>
                </c:pt>
                <c:pt idx="83">
                  <c:v>1.0873347283333332E-4</c:v>
                </c:pt>
                <c:pt idx="84">
                  <c:v>1.0873347283333332E-4</c:v>
                </c:pt>
                <c:pt idx="85">
                  <c:v>1.0873347283333332E-4</c:v>
                </c:pt>
                <c:pt idx="86">
                  <c:v>1.0873347283333332E-4</c:v>
                </c:pt>
                <c:pt idx="87">
                  <c:v>1.0873347283333332E-4</c:v>
                </c:pt>
                <c:pt idx="88">
                  <c:v>1.0873347283333332E-4</c:v>
                </c:pt>
                <c:pt idx="89">
                  <c:v>1.0873347283333332E-4</c:v>
                </c:pt>
                <c:pt idx="90">
                  <c:v>1.0873347283333332E-4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121-A603-51427157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53872"/>
        <c:axId val="819132272"/>
      </c:scatterChart>
      <c:valAx>
        <c:axId val="1382053599"/>
        <c:scaling>
          <c:orientation val="minMax"/>
          <c:max val="43435"/>
          <c:min val="433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yyyy/mm/dd;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46319"/>
        <c:crosses val="autoZero"/>
        <c:crossBetween val="midCat"/>
        <c:majorUnit val="15"/>
        <c:minorUnit val="5"/>
      </c:valAx>
      <c:valAx>
        <c:axId val="1387446319"/>
        <c:scaling>
          <c:logBase val="2"/>
          <c:orientation val="minMax"/>
          <c:max val="18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Count or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53599"/>
        <c:crosses val="autoZero"/>
        <c:crossBetween val="midCat"/>
      </c:valAx>
      <c:valAx>
        <c:axId val="819132272"/>
        <c:scaling>
          <c:orientation val="minMax"/>
          <c:max val="7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Fees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3872"/>
        <c:crosses val="max"/>
        <c:crossBetween val="midCat"/>
        <c:minorUnit val="5"/>
      </c:valAx>
      <c:valAx>
        <c:axId val="819153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19132272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dbl" algn="ctr">
      <a:solidFill>
        <a:schemeClr val="tx1"/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 paperSize="70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104775</xdr:rowOff>
    </xdr:from>
    <xdr:to>
      <xdr:col>13</xdr:col>
      <xdr:colOff>904875</xdr:colOff>
      <xdr:row>37</xdr:row>
      <xdr:rowOff>152401</xdr:rowOff>
    </xdr:to>
    <xdr:graphicFrame macro="">
      <xdr:nvGraphicFramePr>
        <xdr:cNvPr id="2" name="Chart 1" descr="Source: https://coinmetrics.io/charts" title="Source: https://coinmetrics.io/charts">
          <a:extLst>
            <a:ext uri="{FF2B5EF4-FFF2-40B4-BE49-F238E27FC236}">
              <a16:creationId xmlns:a16="http://schemas.microsoft.com/office/drawing/2014/main" id="{6555B6D8-4BF1-443E-8832-B6335C12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date" tableColumnId="1"/>
      <queryTableField id="2" name="txCount" tableColumnId="2"/>
      <queryTableField id="3" name="marketcap(USD)" tableColumnId="3"/>
      <queryTableField id="4" name="price(USD)" tableColumnId="4"/>
      <queryTableField id="5" name="exchangeVolume(USD)" tableColumnId="5"/>
      <queryTableField id="6" name="fees" tableColumnId="6"/>
      <queryTableField id="7" name="generatedCoins" tableColumnId="7"/>
      <queryTableField id="8" name="activeAddresses" tableColumnId="8"/>
      <queryTableField id="9" name="medianFee" tableColumnId="9"/>
      <queryTableField id="10" name="averageDifficulty" tableColumnId="10"/>
      <queryTableField id="11" name="paymentCount" tableColumnId="11"/>
      <queryTableField id="12" name="blockCount" tableColumnId="12"/>
      <queryTableField id="13" name="blockSize" tableColumnId="13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xmr" displayName="xmr" ref="A1:N92" tableType="queryTable" totalsRowShown="0">
  <autoFilter ref="A1:N92" xr:uid="{00000000-0009-0000-0100-000001000000}"/>
  <tableColumns count="14">
    <tableColumn id="1" xr3:uid="{00000000-0010-0000-0000-000001000000}" uniqueName="1" name="date" queryTableFieldId="1" dataDxfId="8"/>
    <tableColumn id="2" xr3:uid="{00000000-0010-0000-0000-000002000000}" uniqueName="2" name="txCount" queryTableFieldId="2"/>
    <tableColumn id="3" xr3:uid="{00000000-0010-0000-0000-000003000000}" uniqueName="3" name="marketcap(USD)" queryTableFieldId="3" dataDxfId="7"/>
    <tableColumn id="4" xr3:uid="{00000000-0010-0000-0000-000004000000}" uniqueName="4" name="price(USD)" queryTableFieldId="4" dataDxfId="6"/>
    <tableColumn id="5" xr3:uid="{00000000-0010-0000-0000-000005000000}" uniqueName="5" name="exchangeVolume(USD)" queryTableFieldId="5" dataDxfId="5"/>
    <tableColumn id="6" xr3:uid="{00000000-0010-0000-0000-000006000000}" uniqueName="6" name="fees" queryTableFieldId="6" dataDxfId="4"/>
    <tableColumn id="7" xr3:uid="{00000000-0010-0000-0000-000007000000}" uniqueName="7" name="generatedCoins" queryTableFieldId="7" dataDxfId="3"/>
    <tableColumn id="8" xr3:uid="{00000000-0010-0000-0000-000008000000}" uniqueName="8" name="activeAddresses" queryTableFieldId="8"/>
    <tableColumn id="9" xr3:uid="{00000000-0010-0000-0000-000009000000}" uniqueName="9" name="medianFee" queryTableFieldId="9" dataDxfId="2"/>
    <tableColumn id="10" xr3:uid="{00000000-0010-0000-0000-00000A000000}" uniqueName="10" name="averageDifficulty" queryTableFieldId="10" dataDxfId="1"/>
    <tableColumn id="11" xr3:uid="{00000000-0010-0000-0000-00000B000000}" uniqueName="11" name="payments" queryTableFieldId="11"/>
    <tableColumn id="12" xr3:uid="{00000000-0010-0000-0000-00000C000000}" uniqueName="12" name="blocks" queryTableFieldId="12"/>
    <tableColumn id="13" xr3:uid="{00000000-0010-0000-0000-00000D000000}" uniqueName="13" name="totBlockSize" queryTableFieldId="13"/>
    <tableColumn id="15" xr3:uid="{00000000-0010-0000-0000-00000F000000}" uniqueName="15" name="size per payment (bytes)" queryTableFieldId="15" dataDxfId="0">
      <calculatedColumnFormula>xmr[[#This Row],[totBlockSize]]/xmr[[#This Row],[payments]]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workbookViewId="0"/>
  </sheetViews>
  <sheetFormatPr defaultRowHeight="15" x14ac:dyDescent="0.25"/>
  <cols>
    <col min="1" max="1" width="10.7109375" bestFit="1" customWidth="1"/>
    <col min="2" max="2" width="10.28515625" bestFit="1" customWidth="1"/>
    <col min="3" max="3" width="17.85546875" hidden="1" customWidth="1"/>
    <col min="4" max="4" width="12.85546875" hidden="1" customWidth="1"/>
    <col min="5" max="5" width="24.28515625" hidden="1" customWidth="1"/>
    <col min="6" max="6" width="14.7109375" bestFit="1" customWidth="1"/>
    <col min="7" max="7" width="17.42578125" bestFit="1" customWidth="1"/>
    <col min="8" max="8" width="17.85546875" hidden="1" customWidth="1"/>
    <col min="9" max="9" width="15.7109375" bestFit="1" customWidth="1"/>
    <col min="10" max="10" width="18.5703125" bestFit="1" customWidth="1"/>
    <col min="11" max="11" width="16.5703125" bestFit="1" customWidth="1"/>
    <col min="12" max="12" width="13.28515625" bestFit="1" customWidth="1"/>
    <col min="13" max="13" width="17.140625" customWidth="1"/>
    <col min="14" max="14" width="14.5703125" customWidth="1"/>
    <col min="15" max="15" width="24" bestFit="1" customWidth="1"/>
  </cols>
  <sheetData>
    <row r="1" spans="1:17" x14ac:dyDescent="0.25">
      <c r="A1" t="s">
        <v>1687</v>
      </c>
      <c r="B1" t="s">
        <v>1688</v>
      </c>
      <c r="C1" t="s">
        <v>1689</v>
      </c>
      <c r="D1" t="s">
        <v>1690</v>
      </c>
      <c r="E1" t="s">
        <v>1691</v>
      </c>
      <c r="F1" t="s">
        <v>1692</v>
      </c>
      <c r="G1" t="s">
        <v>1693</v>
      </c>
      <c r="H1" t="s">
        <v>1694</v>
      </c>
      <c r="I1" t="s">
        <v>1695</v>
      </c>
      <c r="J1" t="s">
        <v>1696</v>
      </c>
      <c r="K1" t="s">
        <v>1970</v>
      </c>
      <c r="L1" t="s">
        <v>1971</v>
      </c>
      <c r="M1" t="s">
        <v>1969</v>
      </c>
      <c r="N1" t="s">
        <v>1974</v>
      </c>
      <c r="O1" t="s">
        <v>1972</v>
      </c>
      <c r="Q1" t="s">
        <v>1973</v>
      </c>
    </row>
    <row r="2" spans="1:17" x14ac:dyDescent="0.25">
      <c r="A2" s="1">
        <v>43342</v>
      </c>
      <c r="B2">
        <v>3761</v>
      </c>
      <c r="C2" s="2" t="s">
        <v>1698</v>
      </c>
      <c r="D2" s="2" t="s">
        <v>1699</v>
      </c>
      <c r="E2" s="2" t="s">
        <v>1700</v>
      </c>
      <c r="F2" s="2">
        <v>23.086025209900001</v>
      </c>
      <c r="G2" s="2">
        <v>2961.0278120100002</v>
      </c>
      <c r="H2">
        <v>18292</v>
      </c>
      <c r="I2" s="2">
        <v>2.2260000000000001E-3</v>
      </c>
      <c r="J2" s="2">
        <v>56821272596.300003</v>
      </c>
      <c r="K2">
        <v>6230</v>
      </c>
      <c r="L2">
        <v>745</v>
      </c>
      <c r="M2">
        <v>68428840</v>
      </c>
      <c r="N2">
        <f>xmr[[#This Row],[totBlockSize]]/xmr[[#This Row],[payments]]</f>
        <v>10983.762439807384</v>
      </c>
      <c r="O2">
        <f t="shared" ref="O2:Q48" si="0">AVERAGE($N$2:$N$50)</f>
        <v>11277.982091632904</v>
      </c>
      <c r="Q2" s="2">
        <f>AVERAGE($F$2:$F$50)</f>
        <v>22.613268215595923</v>
      </c>
    </row>
    <row r="3" spans="1:17" x14ac:dyDescent="0.25">
      <c r="A3" s="1">
        <v>43343</v>
      </c>
      <c r="B3">
        <v>4432</v>
      </c>
      <c r="C3" s="2" t="s">
        <v>1701</v>
      </c>
      <c r="D3" s="2" t="s">
        <v>1702</v>
      </c>
      <c r="E3" s="2" t="s">
        <v>1703</v>
      </c>
      <c r="F3" s="2">
        <v>28.806641733700001</v>
      </c>
      <c r="G3" s="2">
        <v>2829.9615614600002</v>
      </c>
      <c r="H3">
        <v>22066</v>
      </c>
      <c r="I3" s="2">
        <v>2.2239E-3</v>
      </c>
      <c r="J3" s="2">
        <v>56780730458.699997</v>
      </c>
      <c r="K3">
        <v>6937</v>
      </c>
      <c r="L3">
        <v>713</v>
      </c>
      <c r="M3">
        <v>80233175</v>
      </c>
      <c r="N3">
        <f>xmr[[#This Row],[totBlockSize]]/xmr[[#This Row],[payments]]</f>
        <v>11565.975926192879</v>
      </c>
      <c r="O3">
        <f t="shared" si="0"/>
        <v>11277.982091632904</v>
      </c>
      <c r="Q3" s="2">
        <f t="shared" ref="Q3:Q51" si="1">AVERAGE($F$2:$F$50)</f>
        <v>22.613268215595923</v>
      </c>
    </row>
    <row r="4" spans="1:17" x14ac:dyDescent="0.25">
      <c r="A4" s="1">
        <v>43344</v>
      </c>
      <c r="B4">
        <v>3975</v>
      </c>
      <c r="C4" s="2" t="s">
        <v>1704</v>
      </c>
      <c r="D4" s="2" t="s">
        <v>1705</v>
      </c>
      <c r="E4" s="2" t="s">
        <v>1706</v>
      </c>
      <c r="F4" s="2">
        <v>34.466702998999999</v>
      </c>
      <c r="G4" s="2">
        <v>2984.2002538900001</v>
      </c>
      <c r="H4">
        <v>20649</v>
      </c>
      <c r="I4" s="2">
        <v>2.22068E-3</v>
      </c>
      <c r="J4" s="2">
        <v>58970028404.5</v>
      </c>
      <c r="K4">
        <v>6920</v>
      </c>
      <c r="L4">
        <v>753</v>
      </c>
      <c r="M4">
        <v>75094859</v>
      </c>
      <c r="N4">
        <f>xmr[[#This Row],[totBlockSize]]/xmr[[#This Row],[payments]]</f>
        <v>10851.85823699422</v>
      </c>
      <c r="O4">
        <f t="shared" si="0"/>
        <v>11277.982091632904</v>
      </c>
      <c r="Q4" s="2">
        <f t="shared" si="1"/>
        <v>22.613268215595923</v>
      </c>
    </row>
    <row r="5" spans="1:17" x14ac:dyDescent="0.25">
      <c r="A5" s="1">
        <v>43345</v>
      </c>
      <c r="B5">
        <v>3649</v>
      </c>
      <c r="C5" s="2" t="s">
        <v>1707</v>
      </c>
      <c r="D5" s="2" t="s">
        <v>1708</v>
      </c>
      <c r="E5" s="2" t="s">
        <v>1709</v>
      </c>
      <c r="F5" s="2">
        <v>27.348269559599999</v>
      </c>
      <c r="G5" s="2">
        <v>2754.51329816</v>
      </c>
      <c r="H5">
        <v>20324</v>
      </c>
      <c r="I5" s="2">
        <v>2.2173200000000001E-3</v>
      </c>
      <c r="J5" s="2">
        <v>62977265475.099998</v>
      </c>
      <c r="K5">
        <v>6043</v>
      </c>
      <c r="L5">
        <v>696</v>
      </c>
      <c r="M5">
        <v>67855276</v>
      </c>
      <c r="N5">
        <f>xmr[[#This Row],[totBlockSize]]/xmr[[#This Row],[payments]]</f>
        <v>11228.74002978653</v>
      </c>
      <c r="O5">
        <f t="shared" si="0"/>
        <v>11277.982091632904</v>
      </c>
      <c r="Q5" s="2">
        <f t="shared" si="1"/>
        <v>22.613268215595923</v>
      </c>
    </row>
    <row r="6" spans="1:17" x14ac:dyDescent="0.25">
      <c r="A6" s="1">
        <v>43346</v>
      </c>
      <c r="B6">
        <v>4770</v>
      </c>
      <c r="C6" s="2" t="s">
        <v>1710</v>
      </c>
      <c r="D6" s="2" t="s">
        <v>1711</v>
      </c>
      <c r="E6" s="2" t="s">
        <v>1712</v>
      </c>
      <c r="F6" s="2">
        <v>34.968423263799998</v>
      </c>
      <c r="G6" s="2">
        <v>2920.7919489999999</v>
      </c>
      <c r="H6">
        <v>25188</v>
      </c>
      <c r="I6" s="2">
        <v>2.3706000000000001E-3</v>
      </c>
      <c r="J6" s="2">
        <v>62019908114.599998</v>
      </c>
      <c r="K6">
        <v>8461</v>
      </c>
      <c r="L6">
        <v>739</v>
      </c>
      <c r="M6">
        <v>91084193</v>
      </c>
      <c r="N6">
        <f>xmr[[#This Row],[totBlockSize]]/xmr[[#This Row],[payments]]</f>
        <v>10765.180593310484</v>
      </c>
      <c r="O6">
        <f t="shared" si="0"/>
        <v>11277.982091632904</v>
      </c>
      <c r="Q6" s="2">
        <f t="shared" si="1"/>
        <v>22.613268215595923</v>
      </c>
    </row>
    <row r="7" spans="1:17" x14ac:dyDescent="0.25">
      <c r="A7" s="1">
        <v>43347</v>
      </c>
      <c r="B7">
        <v>5990</v>
      </c>
      <c r="C7" s="2" t="s">
        <v>1713</v>
      </c>
      <c r="D7" s="2" t="s">
        <v>1714</v>
      </c>
      <c r="E7" s="2" t="s">
        <v>1715</v>
      </c>
      <c r="F7" s="2">
        <v>34.495770489599998</v>
      </c>
      <c r="G7" s="2">
        <v>2794.4892697</v>
      </c>
      <c r="H7">
        <v>30210</v>
      </c>
      <c r="I7" s="2">
        <v>2.2108800000000001E-3</v>
      </c>
      <c r="J7" s="2">
        <v>62346517556</v>
      </c>
      <c r="K7">
        <v>8371</v>
      </c>
      <c r="L7">
        <v>708</v>
      </c>
      <c r="M7">
        <v>100833703</v>
      </c>
      <c r="N7">
        <f>xmr[[#This Row],[totBlockSize]]/xmr[[#This Row],[payments]]</f>
        <v>12045.598255883408</v>
      </c>
      <c r="O7">
        <f t="shared" si="0"/>
        <v>11277.982091632904</v>
      </c>
      <c r="Q7" s="2">
        <f t="shared" si="1"/>
        <v>22.613268215595923</v>
      </c>
    </row>
    <row r="8" spans="1:17" x14ac:dyDescent="0.25">
      <c r="A8" s="1">
        <v>43348</v>
      </c>
      <c r="B8">
        <v>5261</v>
      </c>
      <c r="C8" s="2" t="s">
        <v>1716</v>
      </c>
      <c r="D8" s="2" t="s">
        <v>1717</v>
      </c>
      <c r="E8" s="2" t="s">
        <v>1718</v>
      </c>
      <c r="F8" s="2">
        <v>32.345707418300002</v>
      </c>
      <c r="G8" s="2">
        <v>2885.2750841500001</v>
      </c>
      <c r="H8">
        <v>23702</v>
      </c>
      <c r="I8" s="2">
        <v>2.2071E-3</v>
      </c>
      <c r="J8" s="2">
        <v>63546474157.400002</v>
      </c>
      <c r="K8">
        <v>7667</v>
      </c>
      <c r="L8">
        <v>732</v>
      </c>
      <c r="M8">
        <v>88502509</v>
      </c>
      <c r="N8">
        <f>xmr[[#This Row],[totBlockSize]]/xmr[[#This Row],[payments]]</f>
        <v>11543.303638972218</v>
      </c>
      <c r="O8">
        <f t="shared" si="0"/>
        <v>11277.982091632904</v>
      </c>
      <c r="Q8" s="2">
        <f t="shared" si="1"/>
        <v>22.613268215595923</v>
      </c>
    </row>
    <row r="9" spans="1:17" x14ac:dyDescent="0.25">
      <c r="A9" s="1">
        <v>43349</v>
      </c>
      <c r="B9">
        <v>3832</v>
      </c>
      <c r="C9" s="2" t="s">
        <v>1719</v>
      </c>
      <c r="D9" s="2" t="s">
        <v>1720</v>
      </c>
      <c r="E9" s="2" t="s">
        <v>1721</v>
      </c>
      <c r="F9" s="2">
        <v>24.2370283166</v>
      </c>
      <c r="G9" s="2">
        <v>2806.53621772</v>
      </c>
      <c r="H9">
        <v>18106</v>
      </c>
      <c r="I9" s="2">
        <v>2.2048599999999999E-3</v>
      </c>
      <c r="J9" s="2">
        <v>63179713012.5</v>
      </c>
      <c r="K9">
        <v>5917</v>
      </c>
      <c r="L9">
        <v>713</v>
      </c>
      <c r="M9">
        <v>66645632</v>
      </c>
      <c r="N9">
        <f>xmr[[#This Row],[totBlockSize]]/xmr[[#This Row],[payments]]</f>
        <v>11263.415920229847</v>
      </c>
      <c r="O9">
        <f t="shared" si="0"/>
        <v>11277.982091632904</v>
      </c>
      <c r="Q9" s="2">
        <f t="shared" si="1"/>
        <v>22.613268215595923</v>
      </c>
    </row>
    <row r="10" spans="1:17" x14ac:dyDescent="0.25">
      <c r="A10" s="1">
        <v>43350</v>
      </c>
      <c r="B10">
        <v>3821</v>
      </c>
      <c r="C10" s="2" t="s">
        <v>1722</v>
      </c>
      <c r="D10" s="2" t="s">
        <v>1723</v>
      </c>
      <c r="E10" s="2" t="s">
        <v>1724</v>
      </c>
      <c r="F10" s="2">
        <v>21.2644666347</v>
      </c>
      <c r="G10" s="2">
        <v>2967.8729019399998</v>
      </c>
      <c r="H10">
        <v>18735</v>
      </c>
      <c r="I10" s="2">
        <v>2.2014999999999999E-3</v>
      </c>
      <c r="J10" s="2">
        <v>66315422590.800003</v>
      </c>
      <c r="K10">
        <v>6232</v>
      </c>
      <c r="L10">
        <v>755</v>
      </c>
      <c r="M10">
        <v>68825855</v>
      </c>
      <c r="N10">
        <f>xmr[[#This Row],[totBlockSize]]/xmr[[#This Row],[payments]]</f>
        <v>11043.94335686778</v>
      </c>
      <c r="O10">
        <f t="shared" si="0"/>
        <v>11277.982091632904</v>
      </c>
      <c r="Q10" s="2">
        <f t="shared" si="1"/>
        <v>22.613268215595923</v>
      </c>
    </row>
    <row r="11" spans="1:17" x14ac:dyDescent="0.25">
      <c r="A11" s="1">
        <v>43351</v>
      </c>
      <c r="B11">
        <v>3419</v>
      </c>
      <c r="C11" s="2" t="s">
        <v>1725</v>
      </c>
      <c r="D11" s="2" t="s">
        <v>1726</v>
      </c>
      <c r="E11" s="2" t="s">
        <v>1727</v>
      </c>
      <c r="F11" s="2">
        <v>19.787013114600001</v>
      </c>
      <c r="G11" s="2">
        <v>2783.2179293600002</v>
      </c>
      <c r="H11">
        <v>16037</v>
      </c>
      <c r="I11" s="2">
        <v>2.1981399999999999E-3</v>
      </c>
      <c r="J11" s="2">
        <v>70052739113.399994</v>
      </c>
      <c r="K11">
        <v>5577</v>
      </c>
      <c r="L11">
        <v>709</v>
      </c>
      <c r="M11">
        <v>61156088</v>
      </c>
      <c r="N11">
        <f>xmr[[#This Row],[totBlockSize]]/xmr[[#This Row],[payments]]</f>
        <v>10965.76797561413</v>
      </c>
      <c r="O11">
        <f t="shared" si="0"/>
        <v>11277.982091632904</v>
      </c>
      <c r="Q11" s="2">
        <f t="shared" si="1"/>
        <v>22.613268215595923</v>
      </c>
    </row>
    <row r="12" spans="1:17" x14ac:dyDescent="0.25">
      <c r="A12" s="1">
        <v>43352</v>
      </c>
      <c r="B12">
        <v>3817</v>
      </c>
      <c r="C12" s="2" t="s">
        <v>1728</v>
      </c>
      <c r="D12" s="2" t="s">
        <v>1729</v>
      </c>
      <c r="E12" s="2" t="s">
        <v>1730</v>
      </c>
      <c r="F12" s="2">
        <v>23.091181916099998</v>
      </c>
      <c r="G12" s="2">
        <v>2884.5450549799998</v>
      </c>
      <c r="H12">
        <v>17875</v>
      </c>
      <c r="I12" s="2">
        <v>2.19527E-3</v>
      </c>
      <c r="J12" s="2">
        <v>67007199504.199997</v>
      </c>
      <c r="K12">
        <v>6122</v>
      </c>
      <c r="L12">
        <v>736</v>
      </c>
      <c r="M12">
        <v>67713815</v>
      </c>
      <c r="N12">
        <f>xmr[[#This Row],[totBlockSize]]/xmr[[#This Row],[payments]]</f>
        <v>11060.734237177394</v>
      </c>
      <c r="O12">
        <f t="shared" si="0"/>
        <v>11277.982091632904</v>
      </c>
      <c r="Q12" s="2">
        <f t="shared" si="1"/>
        <v>22.613268215595923</v>
      </c>
    </row>
    <row r="13" spans="1:17" x14ac:dyDescent="0.25">
      <c r="A13" s="1">
        <v>43353</v>
      </c>
      <c r="B13">
        <v>5256</v>
      </c>
      <c r="C13" s="2" t="s">
        <v>1731</v>
      </c>
      <c r="D13" s="2" t="s">
        <v>1732</v>
      </c>
      <c r="E13" s="2" t="s">
        <v>1733</v>
      </c>
      <c r="F13" s="2">
        <v>28.191703744800002</v>
      </c>
      <c r="G13" s="2">
        <v>2642.4502546200001</v>
      </c>
      <c r="H13">
        <v>23814</v>
      </c>
      <c r="I13" s="2">
        <v>2.1925400000000002E-3</v>
      </c>
      <c r="J13" s="2">
        <v>66948512444.300003</v>
      </c>
      <c r="K13">
        <v>7253</v>
      </c>
      <c r="L13">
        <v>675</v>
      </c>
      <c r="M13">
        <v>85849920</v>
      </c>
      <c r="N13">
        <f>xmr[[#This Row],[totBlockSize]]/xmr[[#This Row],[payments]]</f>
        <v>11836.470426030608</v>
      </c>
      <c r="O13">
        <f t="shared" si="0"/>
        <v>11277.982091632904</v>
      </c>
      <c r="Q13" s="2">
        <f t="shared" si="1"/>
        <v>22.613268215595923</v>
      </c>
    </row>
    <row r="14" spans="1:17" x14ac:dyDescent="0.25">
      <c r="A14" s="1">
        <v>43354</v>
      </c>
      <c r="B14">
        <v>6410</v>
      </c>
      <c r="C14" s="2" t="s">
        <v>1734</v>
      </c>
      <c r="D14" s="2" t="s">
        <v>1735</v>
      </c>
      <c r="E14" s="2" t="s">
        <v>1736</v>
      </c>
      <c r="F14" s="2">
        <v>48.264544949099999</v>
      </c>
      <c r="G14" s="2">
        <v>2922.7318355000002</v>
      </c>
      <c r="H14">
        <v>33654</v>
      </c>
      <c r="I14" s="2">
        <v>6.0994049999999996E-3</v>
      </c>
      <c r="J14" s="2">
        <v>67081091951.400002</v>
      </c>
      <c r="K14">
        <v>14433</v>
      </c>
      <c r="L14">
        <v>748</v>
      </c>
      <c r="M14">
        <v>140041315</v>
      </c>
      <c r="N14">
        <f>xmr[[#This Row],[totBlockSize]]/xmr[[#This Row],[payments]]</f>
        <v>9702.8556086745648</v>
      </c>
      <c r="O14">
        <f t="shared" si="0"/>
        <v>11277.982091632904</v>
      </c>
      <c r="Q14" s="2">
        <f t="shared" si="1"/>
        <v>22.613268215595923</v>
      </c>
    </row>
    <row r="15" spans="1:17" x14ac:dyDescent="0.25">
      <c r="A15" s="1">
        <v>43355</v>
      </c>
      <c r="B15">
        <v>5006</v>
      </c>
      <c r="C15" s="2" t="s">
        <v>1737</v>
      </c>
      <c r="D15" s="2" t="s">
        <v>1738</v>
      </c>
      <c r="E15" s="2" t="s">
        <v>1739</v>
      </c>
      <c r="F15" s="2">
        <v>25.074327017800002</v>
      </c>
      <c r="G15" s="2">
        <v>2799.02823532</v>
      </c>
      <c r="H15">
        <v>24245</v>
      </c>
      <c r="I15" s="2">
        <v>2.1862399999999999E-3</v>
      </c>
      <c r="J15" s="2">
        <v>70324197633.5</v>
      </c>
      <c r="K15">
        <v>7112</v>
      </c>
      <c r="L15">
        <v>717</v>
      </c>
      <c r="M15">
        <v>83847813</v>
      </c>
      <c r="N15">
        <f>xmr[[#This Row],[totBlockSize]]/xmr[[#This Row],[payments]]</f>
        <v>11789.625</v>
      </c>
      <c r="O15">
        <f t="shared" si="0"/>
        <v>11277.982091632904</v>
      </c>
      <c r="Q15" s="2">
        <f t="shared" si="1"/>
        <v>22.613268215595923</v>
      </c>
    </row>
    <row r="16" spans="1:17" x14ac:dyDescent="0.25">
      <c r="A16" s="1">
        <v>43356</v>
      </c>
      <c r="B16">
        <v>4771</v>
      </c>
      <c r="C16" s="2" t="s">
        <v>1740</v>
      </c>
      <c r="D16" s="2" t="s">
        <v>1741</v>
      </c>
      <c r="E16" s="2" t="s">
        <v>1742</v>
      </c>
      <c r="F16" s="2">
        <v>25.4461657069</v>
      </c>
      <c r="G16" s="2">
        <v>2876.8530951500002</v>
      </c>
      <c r="H16">
        <v>21571</v>
      </c>
      <c r="I16" s="2">
        <v>2.18316E-3</v>
      </c>
      <c r="J16" s="2">
        <v>69557171305</v>
      </c>
      <c r="K16">
        <v>6692</v>
      </c>
      <c r="L16">
        <v>738</v>
      </c>
      <c r="M16">
        <v>79051810</v>
      </c>
      <c r="N16">
        <f>xmr[[#This Row],[totBlockSize]]/xmr[[#This Row],[payments]]</f>
        <v>11812.882546323968</v>
      </c>
      <c r="O16">
        <f t="shared" si="0"/>
        <v>11277.982091632904</v>
      </c>
      <c r="Q16" s="2">
        <f t="shared" si="1"/>
        <v>22.613268215595923</v>
      </c>
    </row>
    <row r="17" spans="1:17" x14ac:dyDescent="0.25">
      <c r="A17" s="1">
        <v>43357</v>
      </c>
      <c r="B17">
        <v>4653</v>
      </c>
      <c r="C17" s="2" t="s">
        <v>1743</v>
      </c>
      <c r="D17" s="2" t="s">
        <v>1744</v>
      </c>
      <c r="E17" s="2" t="s">
        <v>1745</v>
      </c>
      <c r="F17" s="2">
        <v>24.443645584599999</v>
      </c>
      <c r="G17" s="2">
        <v>2799.18926164</v>
      </c>
      <c r="H17">
        <v>21436</v>
      </c>
      <c r="I17" s="2">
        <v>2.18008E-3</v>
      </c>
      <c r="J17" s="2">
        <v>72852731273.399994</v>
      </c>
      <c r="K17">
        <v>6643</v>
      </c>
      <c r="L17">
        <v>719</v>
      </c>
      <c r="M17">
        <v>77571069</v>
      </c>
      <c r="N17">
        <f>xmr[[#This Row],[totBlockSize]]/xmr[[#This Row],[payments]]</f>
        <v>11677.114105073009</v>
      </c>
      <c r="O17">
        <f t="shared" si="0"/>
        <v>11277.982091632904</v>
      </c>
      <c r="Q17" s="2">
        <f t="shared" si="1"/>
        <v>22.613268215595923</v>
      </c>
    </row>
    <row r="18" spans="1:17" x14ac:dyDescent="0.25">
      <c r="A18" s="1">
        <v>43358</v>
      </c>
      <c r="B18">
        <v>4685</v>
      </c>
      <c r="C18" s="2" t="s">
        <v>1746</v>
      </c>
      <c r="D18" s="2" t="s">
        <v>1747</v>
      </c>
      <c r="E18" s="2" t="s">
        <v>1748</v>
      </c>
      <c r="F18" s="2">
        <v>24.679006174800001</v>
      </c>
      <c r="G18" s="2">
        <v>2748.7073097900002</v>
      </c>
      <c r="H18">
        <v>21885</v>
      </c>
      <c r="I18" s="2">
        <v>2.1770000000000001E-3</v>
      </c>
      <c r="J18" s="2">
        <v>68776112640.300003</v>
      </c>
      <c r="K18">
        <v>6581</v>
      </c>
      <c r="L18">
        <v>707</v>
      </c>
      <c r="M18">
        <v>78649498</v>
      </c>
      <c r="N18">
        <f>xmr[[#This Row],[totBlockSize]]/xmr[[#This Row],[payments]]</f>
        <v>11950.994985564505</v>
      </c>
      <c r="O18">
        <f t="shared" si="0"/>
        <v>11277.982091632904</v>
      </c>
      <c r="Q18" s="2">
        <f t="shared" si="1"/>
        <v>22.613268215595923</v>
      </c>
    </row>
    <row r="19" spans="1:17" x14ac:dyDescent="0.25">
      <c r="A19" s="1">
        <v>43359</v>
      </c>
      <c r="B19">
        <v>4360</v>
      </c>
      <c r="C19" s="2" t="s">
        <v>1749</v>
      </c>
      <c r="D19" s="2" t="s">
        <v>1750</v>
      </c>
      <c r="E19" s="2" t="s">
        <v>1751</v>
      </c>
      <c r="F19" s="2">
        <v>22.1284217167</v>
      </c>
      <c r="G19" s="2">
        <v>2748.7983590399999</v>
      </c>
      <c r="H19">
        <v>20003</v>
      </c>
      <c r="I19" s="2">
        <v>2.1737800000000002E-3</v>
      </c>
      <c r="J19" s="2">
        <v>69797622387.199997</v>
      </c>
      <c r="K19">
        <v>6330</v>
      </c>
      <c r="L19">
        <v>708</v>
      </c>
      <c r="M19">
        <v>73243619</v>
      </c>
      <c r="N19">
        <f>xmr[[#This Row],[totBlockSize]]/xmr[[#This Row],[payments]]</f>
        <v>11570.871879936809</v>
      </c>
      <c r="O19">
        <f t="shared" si="0"/>
        <v>11277.982091632904</v>
      </c>
      <c r="Q19" s="2">
        <f t="shared" si="1"/>
        <v>22.613268215595923</v>
      </c>
    </row>
    <row r="20" spans="1:17" x14ac:dyDescent="0.25">
      <c r="A20" s="1">
        <v>43360</v>
      </c>
      <c r="B20">
        <v>4948</v>
      </c>
      <c r="C20" s="2" t="s">
        <v>1752</v>
      </c>
      <c r="D20" s="2" t="s">
        <v>1753</v>
      </c>
      <c r="E20" s="2" t="s">
        <v>1754</v>
      </c>
      <c r="F20" s="2">
        <v>24.847133677399999</v>
      </c>
      <c r="G20" s="2">
        <v>2903.6114061799999</v>
      </c>
      <c r="H20">
        <v>21863</v>
      </c>
      <c r="I20" s="2">
        <v>2.1708399999999998E-3</v>
      </c>
      <c r="J20" s="2">
        <v>69887036978.399994</v>
      </c>
      <c r="K20">
        <v>7019</v>
      </c>
      <c r="L20">
        <v>749</v>
      </c>
      <c r="M20">
        <v>81863027</v>
      </c>
      <c r="N20">
        <f>xmr[[#This Row],[totBlockSize]]/xmr[[#This Row],[payments]]</f>
        <v>11663.061262288074</v>
      </c>
      <c r="O20">
        <f t="shared" si="0"/>
        <v>11277.982091632904</v>
      </c>
      <c r="Q20" s="2">
        <f t="shared" si="1"/>
        <v>22.613268215595923</v>
      </c>
    </row>
    <row r="21" spans="1:17" x14ac:dyDescent="0.25">
      <c r="A21" s="1">
        <v>43361</v>
      </c>
      <c r="B21">
        <v>4799</v>
      </c>
      <c r="C21" s="2" t="s">
        <v>1755</v>
      </c>
      <c r="D21" s="2" t="s">
        <v>1756</v>
      </c>
      <c r="E21" s="2" t="s">
        <v>1757</v>
      </c>
      <c r="F21" s="2">
        <v>24.433459257799999</v>
      </c>
      <c r="G21" s="2">
        <v>2745.06189705</v>
      </c>
      <c r="H21">
        <v>23456</v>
      </c>
      <c r="I21" s="2">
        <v>2.1677599999999999E-3</v>
      </c>
      <c r="J21" s="2">
        <v>72126934873.699997</v>
      </c>
      <c r="K21">
        <v>6719</v>
      </c>
      <c r="L21">
        <v>709</v>
      </c>
      <c r="M21">
        <v>80542329</v>
      </c>
      <c r="N21">
        <f>xmr[[#This Row],[totBlockSize]]/xmr[[#This Row],[payments]]</f>
        <v>11987.249441881233</v>
      </c>
      <c r="O21">
        <f t="shared" si="0"/>
        <v>11277.982091632904</v>
      </c>
      <c r="Q21" s="2">
        <f t="shared" si="1"/>
        <v>22.613268215595923</v>
      </c>
    </row>
    <row r="22" spans="1:17" x14ac:dyDescent="0.25">
      <c r="A22" s="1">
        <v>43362</v>
      </c>
      <c r="B22">
        <v>4246</v>
      </c>
      <c r="C22" s="2" t="s">
        <v>1758</v>
      </c>
      <c r="D22" s="2" t="s">
        <v>1759</v>
      </c>
      <c r="E22" s="2" t="s">
        <v>1760</v>
      </c>
      <c r="F22" s="2">
        <v>22.003680404400001</v>
      </c>
      <c r="G22" s="2">
        <v>2841.9646595099998</v>
      </c>
      <c r="H22">
        <v>23471</v>
      </c>
      <c r="I22" s="2">
        <v>2.16482E-3</v>
      </c>
      <c r="J22" s="2">
        <v>69257139531.100006</v>
      </c>
      <c r="K22">
        <v>6476</v>
      </c>
      <c r="L22">
        <v>735</v>
      </c>
      <c r="M22">
        <v>74705407</v>
      </c>
      <c r="N22">
        <f>xmr[[#This Row],[totBlockSize]]/xmr[[#This Row],[payments]]</f>
        <v>11535.7330142063</v>
      </c>
      <c r="O22">
        <f t="shared" si="0"/>
        <v>11277.982091632904</v>
      </c>
      <c r="Q22" s="2">
        <f t="shared" si="1"/>
        <v>22.613268215595923</v>
      </c>
    </row>
    <row r="23" spans="1:17" x14ac:dyDescent="0.25">
      <c r="A23" s="1">
        <v>43363</v>
      </c>
      <c r="B23">
        <v>4250</v>
      </c>
      <c r="C23" s="2" t="s">
        <v>1761</v>
      </c>
      <c r="D23" s="2" t="s">
        <v>1762</v>
      </c>
      <c r="E23" s="2" t="s">
        <v>1763</v>
      </c>
      <c r="F23" s="2">
        <v>20.504512900400002</v>
      </c>
      <c r="G23" s="2">
        <v>2760.5501115100001</v>
      </c>
      <c r="H23">
        <v>20230</v>
      </c>
      <c r="I23" s="2">
        <v>2.1618800000000001E-3</v>
      </c>
      <c r="J23" s="2">
        <v>71913885060</v>
      </c>
      <c r="K23">
        <v>6412</v>
      </c>
      <c r="L23">
        <v>715</v>
      </c>
      <c r="M23">
        <v>74417698</v>
      </c>
      <c r="N23">
        <f>xmr[[#This Row],[totBlockSize]]/xmr[[#This Row],[payments]]</f>
        <v>11606.004054897068</v>
      </c>
      <c r="O23">
        <f t="shared" si="0"/>
        <v>11277.982091632904</v>
      </c>
      <c r="Q23" s="2">
        <f t="shared" si="1"/>
        <v>22.613268215595923</v>
      </c>
    </row>
    <row r="24" spans="1:17" x14ac:dyDescent="0.25">
      <c r="A24" s="1">
        <v>43364</v>
      </c>
      <c r="B24">
        <v>4090</v>
      </c>
      <c r="C24" s="2" t="s">
        <v>1764</v>
      </c>
      <c r="D24" s="2" t="s">
        <v>1765</v>
      </c>
      <c r="E24" s="2" t="s">
        <v>1766</v>
      </c>
      <c r="F24" s="2">
        <v>20.356913305900001</v>
      </c>
      <c r="G24" s="2">
        <v>2652.8242982800002</v>
      </c>
      <c r="H24">
        <v>20257</v>
      </c>
      <c r="I24" s="2">
        <v>2.1592199999999999E-3</v>
      </c>
      <c r="J24" s="2">
        <v>68991192770.5</v>
      </c>
      <c r="K24">
        <v>6125</v>
      </c>
      <c r="L24">
        <v>688</v>
      </c>
      <c r="M24">
        <v>70980045</v>
      </c>
      <c r="N24">
        <f>xmr[[#This Row],[totBlockSize]]/xmr[[#This Row],[payments]]</f>
        <v>11588.578775510205</v>
      </c>
      <c r="O24">
        <f t="shared" si="0"/>
        <v>11277.982091632904</v>
      </c>
      <c r="Q24" s="2">
        <f t="shared" si="1"/>
        <v>22.613268215595923</v>
      </c>
    </row>
    <row r="25" spans="1:17" x14ac:dyDescent="0.25">
      <c r="A25" s="1">
        <v>43365</v>
      </c>
      <c r="B25">
        <v>3342</v>
      </c>
      <c r="C25" s="2" t="s">
        <v>1767</v>
      </c>
      <c r="D25" s="2" t="s">
        <v>1768</v>
      </c>
      <c r="E25" s="2" t="s">
        <v>1769</v>
      </c>
      <c r="F25" s="2">
        <v>15.7084660044</v>
      </c>
      <c r="G25" s="2">
        <v>2811.16665603</v>
      </c>
      <c r="H25">
        <v>16706</v>
      </c>
      <c r="I25" s="2">
        <v>2.15614E-3</v>
      </c>
      <c r="J25" s="2">
        <v>68944613229.600006</v>
      </c>
      <c r="K25">
        <v>5340</v>
      </c>
      <c r="L25">
        <v>730</v>
      </c>
      <c r="M25">
        <v>59777202</v>
      </c>
      <c r="N25">
        <f>xmr[[#This Row],[totBlockSize]]/xmr[[#This Row],[payments]]</f>
        <v>11194.232584269663</v>
      </c>
      <c r="O25">
        <f t="shared" si="0"/>
        <v>11277.982091632904</v>
      </c>
      <c r="Q25" s="2">
        <f t="shared" si="1"/>
        <v>22.613268215595923</v>
      </c>
    </row>
    <row r="26" spans="1:17" x14ac:dyDescent="0.25">
      <c r="A26" s="1">
        <v>43366</v>
      </c>
      <c r="B26">
        <v>3568</v>
      </c>
      <c r="C26" s="2" t="s">
        <v>1770</v>
      </c>
      <c r="D26" s="2" t="s">
        <v>1697</v>
      </c>
      <c r="E26" s="2" t="s">
        <v>1771</v>
      </c>
      <c r="F26" s="2">
        <v>19.655887109199998</v>
      </c>
      <c r="G26" s="2">
        <v>2802.9857222800001</v>
      </c>
      <c r="H26">
        <v>18401</v>
      </c>
      <c r="I26" s="2">
        <v>2.1532000000000001E-3</v>
      </c>
      <c r="J26" s="2">
        <v>70816948298.800003</v>
      </c>
      <c r="K26">
        <v>5661</v>
      </c>
      <c r="L26">
        <v>729</v>
      </c>
      <c r="M26">
        <v>64187029</v>
      </c>
      <c r="N26">
        <f>xmr[[#This Row],[totBlockSize]]/xmr[[#This Row],[payments]]</f>
        <v>11338.461225931815</v>
      </c>
      <c r="O26">
        <f t="shared" si="0"/>
        <v>11277.982091632904</v>
      </c>
      <c r="Q26" s="2">
        <f t="shared" si="1"/>
        <v>22.613268215595923</v>
      </c>
    </row>
    <row r="27" spans="1:17" x14ac:dyDescent="0.25">
      <c r="A27" s="1">
        <v>43367</v>
      </c>
      <c r="B27">
        <v>3592</v>
      </c>
      <c r="C27" s="2" t="s">
        <v>1772</v>
      </c>
      <c r="D27" s="2" t="s">
        <v>1773</v>
      </c>
      <c r="E27" s="2" t="s">
        <v>1774</v>
      </c>
      <c r="F27" s="2">
        <v>17.9921823691</v>
      </c>
      <c r="G27" s="2">
        <v>2834.02430138</v>
      </c>
      <c r="H27">
        <v>16864</v>
      </c>
      <c r="I27" s="2">
        <v>2.1499800000000001E-3</v>
      </c>
      <c r="J27" s="2">
        <v>69208411100.800003</v>
      </c>
      <c r="K27">
        <v>5695</v>
      </c>
      <c r="L27">
        <v>738</v>
      </c>
      <c r="M27">
        <v>63385756</v>
      </c>
      <c r="N27">
        <f>xmr[[#This Row],[totBlockSize]]/xmr[[#This Row],[payments]]</f>
        <v>11130.071290605794</v>
      </c>
      <c r="O27">
        <f t="shared" si="0"/>
        <v>11277.982091632904</v>
      </c>
      <c r="Q27" s="2">
        <f t="shared" si="1"/>
        <v>22.613268215595923</v>
      </c>
    </row>
    <row r="28" spans="1:17" x14ac:dyDescent="0.25">
      <c r="A28" s="1">
        <v>43368</v>
      </c>
      <c r="B28">
        <v>3831</v>
      </c>
      <c r="C28" s="2" t="s">
        <v>1775</v>
      </c>
      <c r="D28" s="2" t="s">
        <v>1776</v>
      </c>
      <c r="E28" s="2" t="s">
        <v>1777</v>
      </c>
      <c r="F28" s="2">
        <v>18.319991858000002</v>
      </c>
      <c r="G28" s="2">
        <v>2784.0847791000001</v>
      </c>
      <c r="H28">
        <v>19712</v>
      </c>
      <c r="I28" s="2">
        <v>2.1471799999999998E-3</v>
      </c>
      <c r="J28" s="2">
        <v>71428616032.600006</v>
      </c>
      <c r="K28">
        <v>5830</v>
      </c>
      <c r="L28">
        <v>726</v>
      </c>
      <c r="M28">
        <v>69258621</v>
      </c>
      <c r="N28">
        <f>xmr[[#This Row],[totBlockSize]]/xmr[[#This Row],[payments]]</f>
        <v>11879.694854202402</v>
      </c>
      <c r="O28">
        <f t="shared" si="0"/>
        <v>11277.982091632904</v>
      </c>
      <c r="Q28" s="2">
        <f t="shared" si="1"/>
        <v>22.613268215595923</v>
      </c>
    </row>
    <row r="29" spans="1:17" x14ac:dyDescent="0.25">
      <c r="A29" s="1">
        <v>43369</v>
      </c>
      <c r="B29">
        <v>3540</v>
      </c>
      <c r="C29" s="2" t="s">
        <v>1778</v>
      </c>
      <c r="D29" s="2" t="s">
        <v>1779</v>
      </c>
      <c r="E29" s="2" t="s">
        <v>1780</v>
      </c>
      <c r="F29" s="2">
        <v>19.095637744600001</v>
      </c>
      <c r="G29" s="2">
        <v>2676.79641717</v>
      </c>
      <c r="H29">
        <v>18743</v>
      </c>
      <c r="I29" s="2">
        <v>2.1442399999999999E-3</v>
      </c>
      <c r="J29" s="2">
        <v>72314704910.300003</v>
      </c>
      <c r="K29">
        <v>5878</v>
      </c>
      <c r="L29">
        <v>699</v>
      </c>
      <c r="M29">
        <v>65945719</v>
      </c>
      <c r="N29">
        <f>xmr[[#This Row],[totBlockSize]]/xmr[[#This Row],[payments]]</f>
        <v>11219.074345015311</v>
      </c>
      <c r="O29">
        <f t="shared" si="0"/>
        <v>11277.982091632904</v>
      </c>
      <c r="Q29" s="2">
        <f t="shared" si="1"/>
        <v>22.613268215595923</v>
      </c>
    </row>
    <row r="30" spans="1:17" x14ac:dyDescent="0.25">
      <c r="A30" s="1">
        <v>43370</v>
      </c>
      <c r="B30">
        <v>4140</v>
      </c>
      <c r="C30" s="2" t="s">
        <v>1781</v>
      </c>
      <c r="D30" s="2" t="s">
        <v>1782</v>
      </c>
      <c r="E30" s="2" t="s">
        <v>1783</v>
      </c>
      <c r="F30" s="2">
        <v>22.055182470399998</v>
      </c>
      <c r="G30" s="2">
        <v>2734.2699605299999</v>
      </c>
      <c r="H30">
        <v>21748</v>
      </c>
      <c r="I30" s="2">
        <v>2.1415800000000001E-3</v>
      </c>
      <c r="J30" s="2">
        <v>70928330306.600006</v>
      </c>
      <c r="K30">
        <v>6271</v>
      </c>
      <c r="L30">
        <v>715</v>
      </c>
      <c r="M30">
        <v>73303150</v>
      </c>
      <c r="N30">
        <f>xmr[[#This Row],[totBlockSize]]/xmr[[#This Row],[payments]]</f>
        <v>11689.22819327061</v>
      </c>
      <c r="O30">
        <f t="shared" si="0"/>
        <v>11277.982091632904</v>
      </c>
      <c r="Q30" s="2">
        <f t="shared" si="1"/>
        <v>22.613268215595923</v>
      </c>
    </row>
    <row r="31" spans="1:17" x14ac:dyDescent="0.25">
      <c r="A31" s="1">
        <v>43371</v>
      </c>
      <c r="B31">
        <v>3987</v>
      </c>
      <c r="C31" s="2" t="s">
        <v>1784</v>
      </c>
      <c r="D31" s="2" t="s">
        <v>1785</v>
      </c>
      <c r="E31" s="2" t="s">
        <v>1786</v>
      </c>
      <c r="F31" s="2">
        <v>21.280977221400001</v>
      </c>
      <c r="G31" s="2">
        <v>2772.5301406499998</v>
      </c>
      <c r="H31">
        <v>22128</v>
      </c>
      <c r="I31" s="2">
        <v>2.1386399999999998E-3</v>
      </c>
      <c r="J31" s="2">
        <v>72505854967.600006</v>
      </c>
      <c r="K31">
        <v>6216</v>
      </c>
      <c r="L31">
        <v>726</v>
      </c>
      <c r="M31">
        <v>71674562</v>
      </c>
      <c r="N31">
        <f>xmr[[#This Row],[totBlockSize]]/xmr[[#This Row],[payments]]</f>
        <v>11530.656692406692</v>
      </c>
      <c r="O31">
        <f t="shared" si="0"/>
        <v>11277.982091632904</v>
      </c>
      <c r="Q31" s="2">
        <f t="shared" si="1"/>
        <v>22.613268215595923</v>
      </c>
    </row>
    <row r="32" spans="1:17" x14ac:dyDescent="0.25">
      <c r="A32" s="1">
        <v>43372</v>
      </c>
      <c r="B32">
        <v>3541</v>
      </c>
      <c r="C32" s="2" t="s">
        <v>1787</v>
      </c>
      <c r="D32" s="2" t="s">
        <v>1788</v>
      </c>
      <c r="E32" s="2" t="s">
        <v>1789</v>
      </c>
      <c r="F32" s="2">
        <v>20.848886471699998</v>
      </c>
      <c r="G32" s="2">
        <v>2791.7326551900001</v>
      </c>
      <c r="H32">
        <v>16787</v>
      </c>
      <c r="I32" s="2">
        <v>2.1352799999999998E-3</v>
      </c>
      <c r="J32" s="2">
        <v>71105007401.399994</v>
      </c>
      <c r="K32">
        <v>5659</v>
      </c>
      <c r="L32">
        <v>732</v>
      </c>
      <c r="M32">
        <v>62700946</v>
      </c>
      <c r="N32">
        <f>xmr[[#This Row],[totBlockSize]]/xmr[[#This Row],[payments]]</f>
        <v>11079.863226718502</v>
      </c>
      <c r="O32">
        <f t="shared" si="0"/>
        <v>11277.982091632904</v>
      </c>
      <c r="Q32" s="2">
        <f t="shared" si="1"/>
        <v>22.613268215595923</v>
      </c>
    </row>
    <row r="33" spans="1:17" x14ac:dyDescent="0.25">
      <c r="A33" s="1">
        <v>43373</v>
      </c>
      <c r="B33">
        <v>3437</v>
      </c>
      <c r="C33" s="2" t="s">
        <v>1790</v>
      </c>
      <c r="D33" s="2" t="s">
        <v>1791</v>
      </c>
      <c r="E33" s="2" t="s">
        <v>1792</v>
      </c>
      <c r="F33" s="2">
        <v>15.3585094571</v>
      </c>
      <c r="G33" s="2">
        <v>2818.3455794900001</v>
      </c>
      <c r="H33">
        <v>15990</v>
      </c>
      <c r="I33" s="2">
        <v>2.1320599999999999E-3</v>
      </c>
      <c r="J33" s="2">
        <v>72900800556.300003</v>
      </c>
      <c r="K33">
        <v>5426</v>
      </c>
      <c r="L33">
        <v>740</v>
      </c>
      <c r="M33">
        <v>60323103</v>
      </c>
      <c r="N33">
        <f>xmr[[#This Row],[totBlockSize]]/xmr[[#This Row],[payments]]</f>
        <v>11117.416697382971</v>
      </c>
      <c r="O33">
        <f t="shared" si="0"/>
        <v>11277.982091632904</v>
      </c>
      <c r="Q33" s="2">
        <f t="shared" si="1"/>
        <v>22.613268215595923</v>
      </c>
    </row>
    <row r="34" spans="1:17" x14ac:dyDescent="0.25">
      <c r="A34" s="1">
        <v>43374</v>
      </c>
      <c r="B34">
        <v>3824</v>
      </c>
      <c r="C34" s="2" t="s">
        <v>1793</v>
      </c>
      <c r="D34" s="2" t="s">
        <v>1794</v>
      </c>
      <c r="E34" s="2" t="s">
        <v>1795</v>
      </c>
      <c r="F34" s="2">
        <v>23.517985727100001</v>
      </c>
      <c r="G34" s="2">
        <v>2510.2051693399999</v>
      </c>
      <c r="H34">
        <v>20789</v>
      </c>
      <c r="I34" s="2">
        <v>2.1296800000000001E-3</v>
      </c>
      <c r="J34" s="2">
        <v>73271161153.600006</v>
      </c>
      <c r="K34">
        <v>6125</v>
      </c>
      <c r="L34">
        <v>660</v>
      </c>
      <c r="M34">
        <v>69285533</v>
      </c>
      <c r="N34">
        <f>xmr[[#This Row],[totBlockSize]]/xmr[[#This Row],[payments]]</f>
        <v>11311.923755102041</v>
      </c>
      <c r="O34">
        <f t="shared" si="0"/>
        <v>11277.982091632904</v>
      </c>
      <c r="Q34" s="2">
        <f t="shared" si="1"/>
        <v>22.613268215595923</v>
      </c>
    </row>
    <row r="35" spans="1:17" x14ac:dyDescent="0.25">
      <c r="A35" s="1">
        <v>43375</v>
      </c>
      <c r="B35">
        <v>3776</v>
      </c>
      <c r="C35" s="2" t="s">
        <v>1796</v>
      </c>
      <c r="D35" s="2" t="s">
        <v>1797</v>
      </c>
      <c r="E35" s="2" t="s">
        <v>1798</v>
      </c>
      <c r="F35" s="2">
        <v>18.715444124600001</v>
      </c>
      <c r="G35" s="2">
        <v>2875.04644727</v>
      </c>
      <c r="H35">
        <v>19260</v>
      </c>
      <c r="I35" s="2">
        <v>2.1264600000000002E-3</v>
      </c>
      <c r="J35" s="2">
        <v>66150372716.900002</v>
      </c>
      <c r="K35">
        <v>6131</v>
      </c>
      <c r="L35">
        <v>757</v>
      </c>
      <c r="M35">
        <v>68171145</v>
      </c>
      <c r="N35">
        <f>xmr[[#This Row],[totBlockSize]]/xmr[[#This Row],[payments]]</f>
        <v>11119.090686674279</v>
      </c>
      <c r="O35">
        <f t="shared" si="0"/>
        <v>11277.982091632904</v>
      </c>
      <c r="Q35" s="2">
        <f t="shared" si="1"/>
        <v>22.613268215595923</v>
      </c>
    </row>
    <row r="36" spans="1:17" x14ac:dyDescent="0.25">
      <c r="A36" s="1">
        <v>43376</v>
      </c>
      <c r="B36">
        <v>3277</v>
      </c>
      <c r="C36" s="2" t="s">
        <v>1799</v>
      </c>
      <c r="D36" s="2" t="s">
        <v>1800</v>
      </c>
      <c r="E36" s="2" t="s">
        <v>1801</v>
      </c>
      <c r="F36" s="2">
        <v>17.731273985000001</v>
      </c>
      <c r="G36" s="2">
        <v>2620.76649688</v>
      </c>
      <c r="H36">
        <v>16824</v>
      </c>
      <c r="I36" s="2">
        <v>2.1239399999999999E-3</v>
      </c>
      <c r="J36" s="2">
        <v>69811814152.5</v>
      </c>
      <c r="K36">
        <v>5284</v>
      </c>
      <c r="L36">
        <v>691</v>
      </c>
      <c r="M36">
        <v>59018709</v>
      </c>
      <c r="N36">
        <f>xmr[[#This Row],[totBlockSize]]/xmr[[#This Row],[payments]]</f>
        <v>11169.324186222559</v>
      </c>
      <c r="O36">
        <f t="shared" si="0"/>
        <v>11277.982091632904</v>
      </c>
      <c r="Q36" s="2">
        <f t="shared" si="1"/>
        <v>22.613268215595923</v>
      </c>
    </row>
    <row r="37" spans="1:17" x14ac:dyDescent="0.25">
      <c r="A37" s="1">
        <v>43377</v>
      </c>
      <c r="B37">
        <v>3796</v>
      </c>
      <c r="C37" s="2" t="s">
        <v>1802</v>
      </c>
      <c r="D37" s="2" t="s">
        <v>1803</v>
      </c>
      <c r="E37" s="2" t="s">
        <v>1804</v>
      </c>
      <c r="F37" s="2">
        <v>19.345652949000002</v>
      </c>
      <c r="G37" s="2">
        <v>2628.85303888</v>
      </c>
      <c r="H37">
        <v>18060</v>
      </c>
      <c r="I37" s="2">
        <v>2.1210000000000001E-3</v>
      </c>
      <c r="J37" s="2">
        <v>69631000514.600006</v>
      </c>
      <c r="K37">
        <v>5922</v>
      </c>
      <c r="L37">
        <v>694</v>
      </c>
      <c r="M37">
        <v>66435330</v>
      </c>
      <c r="N37">
        <f>xmr[[#This Row],[totBlockSize]]/xmr[[#This Row],[payments]]</f>
        <v>11218.394123606889</v>
      </c>
      <c r="O37">
        <f t="shared" si="0"/>
        <v>11277.982091632904</v>
      </c>
      <c r="Q37" s="2">
        <f t="shared" si="1"/>
        <v>22.613268215595923</v>
      </c>
    </row>
    <row r="38" spans="1:17" x14ac:dyDescent="0.25">
      <c r="A38" s="1">
        <v>43378</v>
      </c>
      <c r="B38">
        <v>3457</v>
      </c>
      <c r="C38" s="2" t="s">
        <v>1805</v>
      </c>
      <c r="D38" s="2" t="s">
        <v>1806</v>
      </c>
      <c r="E38" s="2" t="s">
        <v>1807</v>
      </c>
      <c r="F38" s="2">
        <v>17.6773856583</v>
      </c>
      <c r="G38" s="2">
        <v>2905.1118118300001</v>
      </c>
      <c r="H38">
        <v>17678</v>
      </c>
      <c r="I38" s="2">
        <v>2.1179200000000001E-3</v>
      </c>
      <c r="J38" s="2">
        <v>68488921519.5</v>
      </c>
      <c r="K38">
        <v>5865</v>
      </c>
      <c r="L38">
        <v>768</v>
      </c>
      <c r="M38">
        <v>63949351</v>
      </c>
      <c r="N38">
        <f>xmr[[#This Row],[totBlockSize]]/xmr[[#This Row],[payments]]</f>
        <v>10903.55515771526</v>
      </c>
      <c r="O38">
        <f t="shared" si="0"/>
        <v>11277.982091632904</v>
      </c>
      <c r="Q38" s="2">
        <f t="shared" si="1"/>
        <v>22.613268215595923</v>
      </c>
    </row>
    <row r="39" spans="1:17" x14ac:dyDescent="0.25">
      <c r="A39" s="1">
        <v>43379</v>
      </c>
      <c r="B39">
        <v>3146</v>
      </c>
      <c r="C39" s="2" t="s">
        <v>1808</v>
      </c>
      <c r="D39" s="2" t="s">
        <v>1809</v>
      </c>
      <c r="E39" s="2" t="s">
        <v>1810</v>
      </c>
      <c r="F39" s="2">
        <v>18.767467321400002</v>
      </c>
      <c r="G39" s="2">
        <v>2723.2773916000001</v>
      </c>
      <c r="H39">
        <v>16332</v>
      </c>
      <c r="I39" s="2">
        <v>2.1151199999999998E-3</v>
      </c>
      <c r="J39" s="2">
        <v>68790374324.800003</v>
      </c>
      <c r="K39">
        <v>6172</v>
      </c>
      <c r="L39">
        <v>721</v>
      </c>
      <c r="M39">
        <v>63136186</v>
      </c>
      <c r="N39">
        <f>xmr[[#This Row],[totBlockSize]]/xmr[[#This Row],[payments]]</f>
        <v>10229.45333765392</v>
      </c>
      <c r="O39">
        <f t="shared" si="0"/>
        <v>11277.982091632904</v>
      </c>
      <c r="Q39" s="2">
        <f t="shared" si="1"/>
        <v>22.613268215595923</v>
      </c>
    </row>
    <row r="40" spans="1:17" x14ac:dyDescent="0.25">
      <c r="A40" s="1">
        <v>43380</v>
      </c>
      <c r="B40">
        <v>3320</v>
      </c>
      <c r="C40" s="2" t="s">
        <v>1811</v>
      </c>
      <c r="D40" s="2" t="s">
        <v>1812</v>
      </c>
      <c r="E40" s="2" t="s">
        <v>1813</v>
      </c>
      <c r="F40" s="2">
        <v>18.496598884499999</v>
      </c>
      <c r="G40" s="2">
        <v>2659.1382601599998</v>
      </c>
      <c r="H40">
        <v>17623</v>
      </c>
      <c r="I40" s="2">
        <v>2.1120399999999999E-3</v>
      </c>
      <c r="J40" s="2">
        <v>72144012135.199997</v>
      </c>
      <c r="K40">
        <v>6754</v>
      </c>
      <c r="L40">
        <v>705</v>
      </c>
      <c r="M40">
        <v>68192988</v>
      </c>
      <c r="N40">
        <f>xmr[[#This Row],[totBlockSize]]/xmr[[#This Row],[payments]]</f>
        <v>10096.68167012141</v>
      </c>
      <c r="O40">
        <f t="shared" si="0"/>
        <v>11277.982091632904</v>
      </c>
      <c r="Q40" s="2">
        <f t="shared" si="1"/>
        <v>22.613268215595923</v>
      </c>
    </row>
    <row r="41" spans="1:17" x14ac:dyDescent="0.25">
      <c r="A41" s="1">
        <v>43381</v>
      </c>
      <c r="B41">
        <v>3821</v>
      </c>
      <c r="C41" s="2" t="s">
        <v>1814</v>
      </c>
      <c r="D41" s="2" t="s">
        <v>1815</v>
      </c>
      <c r="E41" s="2" t="s">
        <v>1816</v>
      </c>
      <c r="F41" s="2">
        <v>19.989906615799999</v>
      </c>
      <c r="G41" s="2">
        <v>2655.87856212</v>
      </c>
      <c r="H41">
        <v>20642</v>
      </c>
      <c r="I41" s="2">
        <v>2.1092400000000001E-3</v>
      </c>
      <c r="J41" s="2">
        <v>70208057058.899994</v>
      </c>
      <c r="K41">
        <v>6089</v>
      </c>
      <c r="L41">
        <v>705</v>
      </c>
      <c r="M41">
        <v>69201312</v>
      </c>
      <c r="N41">
        <f>xmr[[#This Row],[totBlockSize]]/xmr[[#This Row],[payments]]</f>
        <v>11364.971588109705</v>
      </c>
      <c r="O41">
        <f t="shared" si="0"/>
        <v>11277.982091632904</v>
      </c>
      <c r="Q41" s="2">
        <f t="shared" si="1"/>
        <v>22.613268215595923</v>
      </c>
    </row>
    <row r="42" spans="1:17" x14ac:dyDescent="0.25">
      <c r="A42" s="1">
        <v>43382</v>
      </c>
      <c r="B42">
        <v>3467</v>
      </c>
      <c r="C42" s="2" t="s">
        <v>1817</v>
      </c>
      <c r="D42" s="2" t="s">
        <v>1818</v>
      </c>
      <c r="E42" s="2" t="s">
        <v>1819</v>
      </c>
      <c r="F42" s="2">
        <v>17.604047851000001</v>
      </c>
      <c r="G42" s="2">
        <v>2652.3681393100001</v>
      </c>
      <c r="H42">
        <v>17664</v>
      </c>
      <c r="I42" s="2">
        <v>2.1065799999999998E-3</v>
      </c>
      <c r="J42" s="2">
        <v>66006534726.900002</v>
      </c>
      <c r="K42">
        <v>5574</v>
      </c>
      <c r="L42">
        <v>705</v>
      </c>
      <c r="M42">
        <v>62336706</v>
      </c>
      <c r="N42">
        <f>xmr[[#This Row],[totBlockSize]]/xmr[[#This Row],[payments]]</f>
        <v>11183.477933261571</v>
      </c>
      <c r="O42">
        <f t="shared" si="0"/>
        <v>11277.982091632904</v>
      </c>
      <c r="Q42" s="2">
        <f t="shared" si="1"/>
        <v>22.613268215595923</v>
      </c>
    </row>
    <row r="43" spans="1:17" x14ac:dyDescent="0.25">
      <c r="A43" s="1">
        <v>43383</v>
      </c>
      <c r="B43">
        <v>3361</v>
      </c>
      <c r="C43" s="2" t="s">
        <v>1820</v>
      </c>
      <c r="D43" s="2" t="s">
        <v>1821</v>
      </c>
      <c r="E43" s="2" t="s">
        <v>1822</v>
      </c>
      <c r="F43" s="2">
        <v>16.6712652523</v>
      </c>
      <c r="G43" s="2">
        <v>2633.72238758</v>
      </c>
      <c r="H43">
        <v>22092</v>
      </c>
      <c r="I43" s="2">
        <v>2.10392E-3</v>
      </c>
      <c r="J43" s="2">
        <v>66155665021.599998</v>
      </c>
      <c r="K43">
        <v>5425</v>
      </c>
      <c r="L43">
        <v>701</v>
      </c>
      <c r="M43">
        <v>63872632</v>
      </c>
      <c r="N43">
        <f>xmr[[#This Row],[totBlockSize]]/xmr[[#This Row],[payments]]</f>
        <v>11773.757050691243</v>
      </c>
      <c r="O43">
        <f t="shared" si="0"/>
        <v>11277.982091632904</v>
      </c>
      <c r="Q43" s="2">
        <f t="shared" si="1"/>
        <v>22.613268215595923</v>
      </c>
    </row>
    <row r="44" spans="1:17" x14ac:dyDescent="0.25">
      <c r="A44" s="1">
        <v>43384</v>
      </c>
      <c r="B44">
        <v>3488</v>
      </c>
      <c r="C44" s="2" t="s">
        <v>1823</v>
      </c>
      <c r="D44" s="2" t="s">
        <v>1824</v>
      </c>
      <c r="E44" s="2" t="s">
        <v>1825</v>
      </c>
      <c r="F44" s="2">
        <v>19.374934505700001</v>
      </c>
      <c r="G44" s="2">
        <v>2772.5388375699999</v>
      </c>
      <c r="H44">
        <v>18974</v>
      </c>
      <c r="I44" s="2">
        <v>2.1007E-3</v>
      </c>
      <c r="J44" s="2">
        <v>67180910131.800003</v>
      </c>
      <c r="K44">
        <v>5744</v>
      </c>
      <c r="L44">
        <v>739</v>
      </c>
      <c r="M44">
        <v>64252033</v>
      </c>
      <c r="N44">
        <f>xmr[[#This Row],[totBlockSize]]/xmr[[#This Row],[payments]]</f>
        <v>11185.93889275766</v>
      </c>
      <c r="O44">
        <f t="shared" si="0"/>
        <v>11277.982091632904</v>
      </c>
      <c r="Q44" s="2">
        <f t="shared" si="1"/>
        <v>22.613268215595923</v>
      </c>
    </row>
    <row r="45" spans="1:17" x14ac:dyDescent="0.25">
      <c r="A45" s="1">
        <v>43385</v>
      </c>
      <c r="B45">
        <v>3395</v>
      </c>
      <c r="C45" s="2" t="s">
        <v>1826</v>
      </c>
      <c r="D45" s="2" t="s">
        <v>1827</v>
      </c>
      <c r="E45" s="2" t="s">
        <v>1828</v>
      </c>
      <c r="F45" s="2">
        <v>16.160130247600001</v>
      </c>
      <c r="G45" s="2">
        <v>2847.5129724200001</v>
      </c>
      <c r="H45">
        <v>16340</v>
      </c>
      <c r="I45" s="2">
        <v>2.0977600000000002E-3</v>
      </c>
      <c r="J45" s="2">
        <v>67187235974.400002</v>
      </c>
      <c r="K45">
        <v>5486</v>
      </c>
      <c r="L45">
        <v>760</v>
      </c>
      <c r="M45">
        <v>60759115</v>
      </c>
      <c r="N45">
        <f>xmr[[#This Row],[totBlockSize]]/xmr[[#This Row],[payments]]</f>
        <v>11075.303499817717</v>
      </c>
      <c r="O45">
        <f t="shared" si="0"/>
        <v>11277.982091632904</v>
      </c>
      <c r="Q45" s="2">
        <f t="shared" si="1"/>
        <v>22.613268215595923</v>
      </c>
    </row>
    <row r="46" spans="1:17" x14ac:dyDescent="0.25">
      <c r="A46" s="1">
        <v>43386</v>
      </c>
      <c r="B46">
        <v>2968</v>
      </c>
      <c r="C46" s="2" t="s">
        <v>1829</v>
      </c>
      <c r="D46" s="2" t="s">
        <v>1830</v>
      </c>
      <c r="E46" s="2" t="s">
        <v>1831</v>
      </c>
      <c r="F46" s="2">
        <v>15.724260856600001</v>
      </c>
      <c r="G46" s="2">
        <v>2652.69342757</v>
      </c>
      <c r="H46">
        <v>14653</v>
      </c>
      <c r="I46" s="2">
        <v>2.09538E-3</v>
      </c>
      <c r="J46" s="2">
        <v>69020280016</v>
      </c>
      <c r="K46">
        <v>5762</v>
      </c>
      <c r="L46">
        <v>709</v>
      </c>
      <c r="M46">
        <v>58957761</v>
      </c>
      <c r="N46">
        <f>xmr[[#This Row],[totBlockSize]]/xmr[[#This Row],[payments]]</f>
        <v>10232.16955918084</v>
      </c>
      <c r="O46">
        <f t="shared" si="0"/>
        <v>11277.982091632904</v>
      </c>
      <c r="Q46" s="2">
        <f t="shared" si="1"/>
        <v>22.613268215595923</v>
      </c>
    </row>
    <row r="47" spans="1:17" x14ac:dyDescent="0.25">
      <c r="A47" s="1">
        <v>43387</v>
      </c>
      <c r="B47">
        <v>3246</v>
      </c>
      <c r="C47" s="2" t="s">
        <v>1832</v>
      </c>
      <c r="D47" s="2" t="s">
        <v>1833</v>
      </c>
      <c r="E47" s="2" t="s">
        <v>1834</v>
      </c>
      <c r="F47" s="2">
        <v>15.7040867482</v>
      </c>
      <c r="G47" s="2">
        <v>2690.2353192800001</v>
      </c>
      <c r="H47">
        <v>15630</v>
      </c>
      <c r="I47" s="2">
        <v>2.09202E-3</v>
      </c>
      <c r="J47" s="2">
        <v>74026983403</v>
      </c>
      <c r="K47">
        <v>5208</v>
      </c>
      <c r="L47">
        <v>720</v>
      </c>
      <c r="M47">
        <v>58042598</v>
      </c>
      <c r="N47">
        <f>xmr[[#This Row],[totBlockSize]]/xmr[[#This Row],[payments]]</f>
        <v>11144.892089093702</v>
      </c>
      <c r="O47">
        <f t="shared" si="0"/>
        <v>11277.982091632904</v>
      </c>
      <c r="Q47" s="2">
        <f t="shared" si="1"/>
        <v>22.613268215595923</v>
      </c>
    </row>
    <row r="48" spans="1:17" x14ac:dyDescent="0.25">
      <c r="A48" s="1">
        <v>43388</v>
      </c>
      <c r="B48">
        <v>4541</v>
      </c>
      <c r="C48" s="2" t="s">
        <v>1835</v>
      </c>
      <c r="D48" s="2" t="s">
        <v>1836</v>
      </c>
      <c r="E48" s="2" t="s">
        <v>1837</v>
      </c>
      <c r="F48" s="2">
        <v>27.3351555375</v>
      </c>
      <c r="G48" s="2">
        <v>2663.9856635400001</v>
      </c>
      <c r="H48">
        <v>22322</v>
      </c>
      <c r="I48" s="2">
        <v>2.0897799999999998E-3</v>
      </c>
      <c r="J48" s="2">
        <v>71684637110.800003</v>
      </c>
      <c r="K48">
        <v>6875</v>
      </c>
      <c r="L48">
        <v>714</v>
      </c>
      <c r="M48">
        <v>79139645</v>
      </c>
      <c r="N48">
        <f>xmr[[#This Row],[totBlockSize]]/xmr[[#This Row],[payments]]</f>
        <v>11511.221090909092</v>
      </c>
      <c r="O48">
        <f t="shared" si="0"/>
        <v>11277.982091632904</v>
      </c>
      <c r="Q48" s="2">
        <f t="shared" si="1"/>
        <v>22.613268215595923</v>
      </c>
    </row>
    <row r="49" spans="1:18" x14ac:dyDescent="0.25">
      <c r="A49" s="1">
        <v>43389</v>
      </c>
      <c r="B49">
        <v>3642</v>
      </c>
      <c r="C49" s="2" t="s">
        <v>1838</v>
      </c>
      <c r="D49" s="2" t="s">
        <v>1839</v>
      </c>
      <c r="E49" s="2" t="s">
        <v>1840</v>
      </c>
      <c r="F49" s="2">
        <v>20.8319296855</v>
      </c>
      <c r="G49" s="2">
        <v>2619.0920377100001</v>
      </c>
      <c r="H49">
        <v>17951</v>
      </c>
      <c r="I49" s="2">
        <v>2.08698E-3</v>
      </c>
      <c r="J49" s="2">
        <v>68168786929.400002</v>
      </c>
      <c r="K49">
        <v>6047</v>
      </c>
      <c r="L49">
        <v>703</v>
      </c>
      <c r="M49">
        <v>66694604</v>
      </c>
      <c r="N49">
        <f>xmr[[#This Row],[totBlockSize]]/xmr[[#This Row],[payments]]</f>
        <v>11029.370596990244</v>
      </c>
      <c r="O49">
        <f>AVERAGE($N$2:$N$50)</f>
        <v>11277.982091632904</v>
      </c>
      <c r="Q49" s="2">
        <f t="shared" si="1"/>
        <v>22.613268215595923</v>
      </c>
    </row>
    <row r="50" spans="1:18" x14ac:dyDescent="0.25">
      <c r="A50" s="1">
        <v>43390</v>
      </c>
      <c r="B50">
        <v>3908</v>
      </c>
      <c r="C50" s="2" t="s">
        <v>1841</v>
      </c>
      <c r="D50" s="2" t="s">
        <v>1842</v>
      </c>
      <c r="E50" s="2" t="s">
        <v>1843</v>
      </c>
      <c r="F50" s="2">
        <v>19.816150811699998</v>
      </c>
      <c r="G50" s="2">
        <v>2574.9045447899998</v>
      </c>
      <c r="H50">
        <v>22697</v>
      </c>
      <c r="I50" s="2">
        <v>2.0840400000000001E-3</v>
      </c>
      <c r="J50" s="2">
        <v>67285252642.099998</v>
      </c>
      <c r="K50">
        <v>6030</v>
      </c>
      <c r="L50">
        <v>692</v>
      </c>
      <c r="M50">
        <v>71474654</v>
      </c>
      <c r="N50">
        <f>xmr[[#This Row],[totBlockSize]]/xmr[[#This Row],[payments]]</f>
        <v>11853.176451077943</v>
      </c>
      <c r="O50">
        <f>AVERAGE($N$2:$N$50)</f>
        <v>11277.982091632904</v>
      </c>
      <c r="P50">
        <f>1-P51</f>
        <v>0.72706354807963103</v>
      </c>
      <c r="Q50" s="2">
        <f t="shared" si="1"/>
        <v>22.613268215595923</v>
      </c>
      <c r="R50">
        <f>1-R51</f>
        <v>0.94449962962888634</v>
      </c>
    </row>
    <row r="51" spans="1:18" x14ac:dyDescent="0.25">
      <c r="A51" s="1">
        <v>43391</v>
      </c>
      <c r="B51">
        <v>2884</v>
      </c>
      <c r="C51" s="2" t="s">
        <v>1844</v>
      </c>
      <c r="D51" s="2" t="s">
        <v>1845</v>
      </c>
      <c r="E51" s="2" t="s">
        <v>1846</v>
      </c>
      <c r="F51" s="2">
        <v>7.8264864252699997</v>
      </c>
      <c r="G51" s="2">
        <v>2033.1346504000001</v>
      </c>
      <c r="H51">
        <v>14166</v>
      </c>
      <c r="I51" s="2">
        <v>1.933555E-3</v>
      </c>
      <c r="J51" s="2">
        <v>61742001567.300003</v>
      </c>
      <c r="K51">
        <v>4651</v>
      </c>
      <c r="L51">
        <v>547</v>
      </c>
      <c r="M51">
        <v>33820756</v>
      </c>
      <c r="N51">
        <f>xmr[[#This Row],[totBlockSize]]/xmr[[#This Row],[payments]]</f>
        <v>7271.7170500967532</v>
      </c>
      <c r="O51">
        <f t="shared" ref="O51:Q92" si="2">AVERAGE($N$51:$N$92)</f>
        <v>3078.1724169117474</v>
      </c>
      <c r="P51">
        <f>O51/O50</f>
        <v>0.27293645192036903</v>
      </c>
      <c r="Q51">
        <f>AVERAGE($F$51:$F$92)</f>
        <v>1.2550447612669051</v>
      </c>
      <c r="R51">
        <f>Q51/Q50</f>
        <v>5.5500370371113612E-2</v>
      </c>
    </row>
    <row r="52" spans="1:18" x14ac:dyDescent="0.25">
      <c r="A52" s="1">
        <v>43392</v>
      </c>
      <c r="B52">
        <v>3146</v>
      </c>
      <c r="C52" s="2" t="s">
        <v>1847</v>
      </c>
      <c r="D52" s="2" t="s">
        <v>1848</v>
      </c>
      <c r="E52" s="2" t="s">
        <v>1849</v>
      </c>
      <c r="F52" s="2">
        <v>0.80944563999999997</v>
      </c>
      <c r="G52" s="2">
        <v>2684.15706073</v>
      </c>
      <c r="H52">
        <v>16959</v>
      </c>
      <c r="I52" s="3">
        <v>6.7219999999999997E-5</v>
      </c>
      <c r="J52" s="2">
        <v>40004149240.400002</v>
      </c>
      <c r="K52">
        <v>5504</v>
      </c>
      <c r="L52">
        <v>723</v>
      </c>
      <c r="M52">
        <v>11894834</v>
      </c>
      <c r="N52">
        <f>xmr[[#This Row],[totBlockSize]]/xmr[[#This Row],[payments]]</f>
        <v>2161.125363372093</v>
      </c>
      <c r="O52">
        <f t="shared" si="2"/>
        <v>3078.1724169117474</v>
      </c>
      <c r="Q52">
        <f t="shared" ref="Q52:Q92" si="3">AVERAGE($I$51:$I$92)</f>
        <v>1.0873347283333332E-4</v>
      </c>
    </row>
    <row r="53" spans="1:18" x14ac:dyDescent="0.25">
      <c r="A53" s="1">
        <v>43393</v>
      </c>
      <c r="B53">
        <v>2966</v>
      </c>
      <c r="C53" s="2" t="s">
        <v>1850</v>
      </c>
      <c r="D53" s="2" t="s">
        <v>1851</v>
      </c>
      <c r="E53" s="2" t="s">
        <v>1852</v>
      </c>
      <c r="F53" s="2">
        <v>0.60129118000000004</v>
      </c>
      <c r="G53" s="2">
        <v>2650.81942807</v>
      </c>
      <c r="H53">
        <v>15130</v>
      </c>
      <c r="I53" s="3">
        <v>6.7130000000000003E-5</v>
      </c>
      <c r="J53" s="2">
        <v>46605924896.400002</v>
      </c>
      <c r="K53">
        <v>5176</v>
      </c>
      <c r="L53">
        <v>715</v>
      </c>
      <c r="M53">
        <v>10145789</v>
      </c>
      <c r="N53">
        <f>xmr[[#This Row],[totBlockSize]]/xmr[[#This Row],[payments]]</f>
        <v>1960.1601622874807</v>
      </c>
      <c r="O53">
        <f t="shared" si="2"/>
        <v>3078.1724169117474</v>
      </c>
      <c r="Q53">
        <f t="shared" si="3"/>
        <v>1.0873347283333332E-4</v>
      </c>
    </row>
    <row r="54" spans="1:18" x14ac:dyDescent="0.25">
      <c r="A54" s="1">
        <v>43394</v>
      </c>
      <c r="B54">
        <v>3486</v>
      </c>
      <c r="C54" s="2" t="s">
        <v>1853</v>
      </c>
      <c r="D54" s="2" t="s">
        <v>1854</v>
      </c>
      <c r="E54" s="2" t="s">
        <v>1855</v>
      </c>
      <c r="F54" s="2">
        <v>0.619529</v>
      </c>
      <c r="G54" s="2">
        <v>2787.7965273999998</v>
      </c>
      <c r="H54">
        <v>17405</v>
      </c>
      <c r="I54" s="3">
        <v>6.6879999999999997E-5</v>
      </c>
      <c r="J54" s="2">
        <v>47718206099.800003</v>
      </c>
      <c r="K54">
        <v>5508</v>
      </c>
      <c r="L54">
        <v>753</v>
      </c>
      <c r="M54">
        <v>11771246</v>
      </c>
      <c r="N54">
        <f>xmr[[#This Row],[totBlockSize]]/xmr[[#This Row],[payments]]</f>
        <v>2137.1180101670298</v>
      </c>
      <c r="O54">
        <f t="shared" si="2"/>
        <v>3078.1724169117474</v>
      </c>
      <c r="Q54">
        <f t="shared" si="3"/>
        <v>1.0873347283333332E-4</v>
      </c>
    </row>
    <row r="55" spans="1:18" x14ac:dyDescent="0.25">
      <c r="A55" s="1">
        <v>43395</v>
      </c>
      <c r="B55">
        <v>4084</v>
      </c>
      <c r="C55" s="2" t="s">
        <v>1856</v>
      </c>
      <c r="D55" s="2" t="s">
        <v>1857</v>
      </c>
      <c r="E55" s="2" t="s">
        <v>1858</v>
      </c>
      <c r="F55" s="2">
        <v>0.80106524745200003</v>
      </c>
      <c r="G55" s="2">
        <v>2835.5147748300001</v>
      </c>
      <c r="H55">
        <v>20098</v>
      </c>
      <c r="I55" s="3">
        <v>6.6749999999999996E-5</v>
      </c>
      <c r="J55" s="2">
        <v>50030160223.400002</v>
      </c>
      <c r="K55">
        <v>6264</v>
      </c>
      <c r="L55">
        <v>767</v>
      </c>
      <c r="M55">
        <v>13600753</v>
      </c>
      <c r="N55">
        <f>xmr[[#This Row],[totBlockSize]]/xmr[[#This Row],[payments]]</f>
        <v>2171.2568646232439</v>
      </c>
      <c r="O55">
        <f t="shared" si="2"/>
        <v>3078.1724169117474</v>
      </c>
      <c r="Q55">
        <f t="shared" si="3"/>
        <v>1.0873347283333332E-4</v>
      </c>
    </row>
    <row r="56" spans="1:18" x14ac:dyDescent="0.25">
      <c r="A56" s="1">
        <v>43396</v>
      </c>
      <c r="B56">
        <v>4229</v>
      </c>
      <c r="C56" s="2" t="s">
        <v>1859</v>
      </c>
      <c r="D56" s="2" t="s">
        <v>1860</v>
      </c>
      <c r="E56" s="2" t="s">
        <v>1861</v>
      </c>
      <c r="F56" s="2">
        <v>1.2587303464699999</v>
      </c>
      <c r="G56" s="2">
        <v>2495.66092493</v>
      </c>
      <c r="H56">
        <v>19973</v>
      </c>
      <c r="I56" s="3">
        <v>6.6699999999999995E-5</v>
      </c>
      <c r="J56" s="2">
        <v>52659514863.199997</v>
      </c>
      <c r="K56">
        <v>6199</v>
      </c>
      <c r="L56">
        <v>676</v>
      </c>
      <c r="M56">
        <v>13475974</v>
      </c>
      <c r="N56">
        <f>xmr[[#This Row],[totBlockSize]]/xmr[[#This Row],[payments]]</f>
        <v>2173.8948217454426</v>
      </c>
      <c r="O56">
        <f t="shared" si="2"/>
        <v>3078.1724169117474</v>
      </c>
      <c r="Q56">
        <f t="shared" si="3"/>
        <v>1.0873347283333332E-4</v>
      </c>
    </row>
    <row r="57" spans="1:18" x14ac:dyDescent="0.25">
      <c r="A57" s="1">
        <v>43397</v>
      </c>
      <c r="B57">
        <v>4250</v>
      </c>
      <c r="C57" s="2" t="s">
        <v>1862</v>
      </c>
      <c r="D57" s="2" t="s">
        <v>1863</v>
      </c>
      <c r="E57" s="2" t="s">
        <v>1864</v>
      </c>
      <c r="F57" s="2">
        <v>1.00034242557</v>
      </c>
      <c r="G57" s="2">
        <v>2676.6699995600002</v>
      </c>
      <c r="H57">
        <v>21764</v>
      </c>
      <c r="I57" s="3">
        <v>6.6580000000000003E-5</v>
      </c>
      <c r="J57" s="2">
        <v>50878883160.5</v>
      </c>
      <c r="K57">
        <v>6837</v>
      </c>
      <c r="L57">
        <v>726</v>
      </c>
      <c r="M57">
        <v>14780811</v>
      </c>
      <c r="N57">
        <f>xmr[[#This Row],[totBlockSize]]/xmr[[#This Row],[payments]]</f>
        <v>2161.8854760860027</v>
      </c>
      <c r="O57">
        <f t="shared" si="2"/>
        <v>3078.1724169117474</v>
      </c>
      <c r="Q57">
        <f t="shared" si="3"/>
        <v>1.0873347283333332E-4</v>
      </c>
    </row>
    <row r="58" spans="1:18" x14ac:dyDescent="0.25">
      <c r="A58" s="1">
        <v>43398</v>
      </c>
      <c r="B58">
        <v>4179</v>
      </c>
      <c r="C58" s="2" t="s">
        <v>1865</v>
      </c>
      <c r="D58" s="2" t="s">
        <v>1866</v>
      </c>
      <c r="E58" s="2" t="s">
        <v>1867</v>
      </c>
      <c r="F58" s="2">
        <v>0.65266570142400004</v>
      </c>
      <c r="G58" s="2">
        <v>2746.5490094699999</v>
      </c>
      <c r="H58">
        <v>20736</v>
      </c>
      <c r="I58" s="3">
        <v>6.6459999999999997E-5</v>
      </c>
      <c r="J58" s="2">
        <v>51741830003</v>
      </c>
      <c r="K58">
        <v>6183</v>
      </c>
      <c r="L58">
        <v>746</v>
      </c>
      <c r="M58">
        <v>14139489</v>
      </c>
      <c r="N58">
        <f>xmr[[#This Row],[totBlockSize]]/xmr[[#This Row],[payments]]</f>
        <v>2286.833090732654</v>
      </c>
      <c r="O58">
        <f t="shared" si="2"/>
        <v>3078.1724169117474</v>
      </c>
      <c r="Q58">
        <f t="shared" si="3"/>
        <v>1.0873347283333332E-4</v>
      </c>
    </row>
    <row r="59" spans="1:18" x14ac:dyDescent="0.25">
      <c r="A59" s="1">
        <v>43399</v>
      </c>
      <c r="B59">
        <v>4435</v>
      </c>
      <c r="C59" s="2" t="s">
        <v>1868</v>
      </c>
      <c r="D59" s="2" t="s">
        <v>1869</v>
      </c>
      <c r="E59" s="2" t="s">
        <v>1870</v>
      </c>
      <c r="F59" s="2">
        <v>0.87899932382400003</v>
      </c>
      <c r="G59" s="2">
        <v>2625.0768967099998</v>
      </c>
      <c r="H59">
        <v>21516</v>
      </c>
      <c r="I59" s="3">
        <v>6.6400000000000001E-5</v>
      </c>
      <c r="J59" s="2">
        <v>56424690185.099998</v>
      </c>
      <c r="K59">
        <v>7671</v>
      </c>
      <c r="L59">
        <v>714</v>
      </c>
      <c r="M59">
        <v>14282697</v>
      </c>
      <c r="N59">
        <f>xmr[[#This Row],[totBlockSize]]/xmr[[#This Row],[payments]]</f>
        <v>1861.9080954243254</v>
      </c>
      <c r="O59">
        <f t="shared" si="2"/>
        <v>3078.1724169117474</v>
      </c>
      <c r="Q59">
        <f t="shared" si="3"/>
        <v>1.0873347283333332E-4</v>
      </c>
    </row>
    <row r="60" spans="1:18" x14ac:dyDescent="0.25">
      <c r="A60" s="1">
        <v>43400</v>
      </c>
      <c r="B60">
        <v>5280</v>
      </c>
      <c r="C60" s="2" t="s">
        <v>1871</v>
      </c>
      <c r="D60" s="2" t="s">
        <v>1872</v>
      </c>
      <c r="E60" s="2" t="s">
        <v>1873</v>
      </c>
      <c r="F60" s="2">
        <v>1.43394279597</v>
      </c>
      <c r="G60" s="2">
        <v>2702.2210851999998</v>
      </c>
      <c r="H60">
        <v>33311</v>
      </c>
      <c r="I60" s="3">
        <v>6.6500000000000004E-5</v>
      </c>
      <c r="J60" s="2">
        <v>53491238661.199997</v>
      </c>
      <c r="K60">
        <v>13134</v>
      </c>
      <c r="L60">
        <v>736</v>
      </c>
      <c r="M60">
        <v>22492969</v>
      </c>
      <c r="N60">
        <f>xmr[[#This Row],[totBlockSize]]/xmr[[#This Row],[payments]]</f>
        <v>1712.5756814374904</v>
      </c>
      <c r="O60">
        <f t="shared" si="2"/>
        <v>3078.1724169117474</v>
      </c>
      <c r="Q60">
        <f t="shared" si="3"/>
        <v>1.0873347283333332E-4</v>
      </c>
    </row>
    <row r="61" spans="1:18" x14ac:dyDescent="0.25">
      <c r="A61" s="1">
        <v>43401</v>
      </c>
      <c r="B61">
        <v>4105</v>
      </c>
      <c r="C61" s="2" t="s">
        <v>1874</v>
      </c>
      <c r="D61" s="2" t="s">
        <v>1875</v>
      </c>
      <c r="E61" s="2" t="s">
        <v>1876</v>
      </c>
      <c r="F61" s="2">
        <v>0.71390464843699997</v>
      </c>
      <c r="G61" s="2">
        <v>2555.5392713599999</v>
      </c>
      <c r="H61">
        <v>19168</v>
      </c>
      <c r="I61" s="3">
        <v>6.6210000000000005E-5</v>
      </c>
      <c r="J61" s="2">
        <v>53907745350</v>
      </c>
      <c r="K61">
        <v>6354</v>
      </c>
      <c r="L61">
        <v>697</v>
      </c>
      <c r="M61">
        <v>12776185</v>
      </c>
      <c r="N61">
        <f>xmr[[#This Row],[totBlockSize]]/xmr[[#This Row],[payments]]</f>
        <v>2010.7310355681461</v>
      </c>
      <c r="O61">
        <f t="shared" si="2"/>
        <v>3078.1724169117474</v>
      </c>
      <c r="Q61">
        <f t="shared" si="3"/>
        <v>1.0873347283333332E-4</v>
      </c>
    </row>
    <row r="62" spans="1:18" x14ac:dyDescent="0.25">
      <c r="A62" s="1">
        <v>43402</v>
      </c>
      <c r="B62">
        <v>4571</v>
      </c>
      <c r="C62" s="2" t="s">
        <v>1877</v>
      </c>
      <c r="D62" s="2" t="s">
        <v>1878</v>
      </c>
      <c r="E62" s="2" t="s">
        <v>1879</v>
      </c>
      <c r="F62" s="2">
        <v>0.65655842304000001</v>
      </c>
      <c r="G62" s="2">
        <v>2680.2111407900002</v>
      </c>
      <c r="H62">
        <v>21680</v>
      </c>
      <c r="I62" s="3">
        <v>6.6110000000000002E-5</v>
      </c>
      <c r="J62" s="2">
        <v>52694069385</v>
      </c>
      <c r="K62">
        <v>6815</v>
      </c>
      <c r="L62">
        <v>732</v>
      </c>
      <c r="M62">
        <v>14598774</v>
      </c>
      <c r="N62">
        <f>xmr[[#This Row],[totBlockSize]]/xmr[[#This Row],[payments]]</f>
        <v>2142.1531914893617</v>
      </c>
      <c r="O62">
        <f t="shared" si="2"/>
        <v>3078.1724169117474</v>
      </c>
      <c r="Q62">
        <f t="shared" si="3"/>
        <v>1.0873347283333332E-4</v>
      </c>
    </row>
    <row r="63" spans="1:18" x14ac:dyDescent="0.25">
      <c r="A63" s="1">
        <v>43403</v>
      </c>
      <c r="B63">
        <v>4689</v>
      </c>
      <c r="C63" s="2" t="s">
        <v>1880</v>
      </c>
      <c r="D63" s="2" t="s">
        <v>1881</v>
      </c>
      <c r="E63" s="2" t="s">
        <v>1882</v>
      </c>
      <c r="F63" s="2">
        <v>1.02098634899</v>
      </c>
      <c r="G63" s="2">
        <v>2694.74075739</v>
      </c>
      <c r="H63">
        <v>21859</v>
      </c>
      <c r="I63" s="3">
        <v>6.5930000000000001E-5</v>
      </c>
      <c r="J63" s="2">
        <v>55872712413</v>
      </c>
      <c r="K63">
        <v>6724</v>
      </c>
      <c r="L63">
        <v>737</v>
      </c>
      <c r="M63">
        <v>14735795</v>
      </c>
      <c r="N63">
        <f>xmr[[#This Row],[totBlockSize]]/xmr[[#This Row],[payments]]</f>
        <v>2191.5221594289114</v>
      </c>
      <c r="O63">
        <f t="shared" si="2"/>
        <v>3078.1724169117474</v>
      </c>
      <c r="Q63">
        <f t="shared" si="3"/>
        <v>1.0873347283333332E-4</v>
      </c>
    </row>
    <row r="64" spans="1:18" x14ac:dyDescent="0.25">
      <c r="A64" s="1">
        <v>43404</v>
      </c>
      <c r="B64">
        <v>4665</v>
      </c>
      <c r="C64" s="2" t="s">
        <v>1883</v>
      </c>
      <c r="D64" s="2" t="s">
        <v>1884</v>
      </c>
      <c r="E64" s="2" t="s">
        <v>1885</v>
      </c>
      <c r="F64" s="2">
        <v>0.73828846355</v>
      </c>
      <c r="G64" s="2">
        <v>2497.5661363700001</v>
      </c>
      <c r="H64">
        <v>20873</v>
      </c>
      <c r="I64" s="3">
        <v>6.5840000000000007E-5</v>
      </c>
      <c r="J64" s="2">
        <v>55302024345.199997</v>
      </c>
      <c r="K64">
        <v>6869</v>
      </c>
      <c r="L64">
        <v>684</v>
      </c>
      <c r="M64">
        <v>13866417</v>
      </c>
      <c r="N64">
        <f>xmr[[#This Row],[totBlockSize]]/xmr[[#This Row],[payments]]</f>
        <v>2018.6951521327703</v>
      </c>
      <c r="O64">
        <f t="shared" si="2"/>
        <v>3078.1724169117474</v>
      </c>
      <c r="Q64">
        <f t="shared" si="3"/>
        <v>1.0873347283333332E-4</v>
      </c>
    </row>
    <row r="65" spans="1:17" x14ac:dyDescent="0.25">
      <c r="A65" s="1">
        <v>43405</v>
      </c>
      <c r="B65">
        <v>4380</v>
      </c>
      <c r="C65" s="2" t="s">
        <v>1886</v>
      </c>
      <c r="D65" s="2" t="s">
        <v>1887</v>
      </c>
      <c r="E65" s="2" t="s">
        <v>1888</v>
      </c>
      <c r="F65" s="2">
        <v>3.4835008376899999</v>
      </c>
      <c r="G65" s="2">
        <v>2818.5779119399999</v>
      </c>
      <c r="H65">
        <v>50585</v>
      </c>
      <c r="I65" s="3">
        <v>6.5984999999999999E-5</v>
      </c>
      <c r="J65" s="2">
        <v>56203671090.5</v>
      </c>
      <c r="K65">
        <v>6752</v>
      </c>
      <c r="L65">
        <v>773</v>
      </c>
      <c r="M65">
        <v>38663652</v>
      </c>
      <c r="N65">
        <f>xmr[[#This Row],[totBlockSize]]/xmr[[#This Row],[payments]]</f>
        <v>5726.2517772511846</v>
      </c>
      <c r="O65">
        <f t="shared" si="2"/>
        <v>3078.1724169117474</v>
      </c>
      <c r="Q65">
        <f t="shared" si="3"/>
        <v>1.0873347283333332E-4</v>
      </c>
    </row>
    <row r="66" spans="1:17" x14ac:dyDescent="0.25">
      <c r="A66" s="1">
        <v>43406</v>
      </c>
      <c r="B66">
        <v>4079</v>
      </c>
      <c r="C66" s="2" t="s">
        <v>1889</v>
      </c>
      <c r="D66" s="2" t="s">
        <v>1890</v>
      </c>
      <c r="E66" s="2" t="s">
        <v>1891</v>
      </c>
      <c r="F66" s="2">
        <v>0.62972774851900004</v>
      </c>
      <c r="G66" s="2">
        <v>2548.8570003300001</v>
      </c>
      <c r="H66">
        <v>19064</v>
      </c>
      <c r="I66" s="3">
        <v>6.5699999999999998E-5</v>
      </c>
      <c r="J66" s="2">
        <v>57533618462.599998</v>
      </c>
      <c r="K66">
        <v>6163</v>
      </c>
      <c r="L66">
        <v>700</v>
      </c>
      <c r="M66">
        <v>12757077</v>
      </c>
      <c r="N66">
        <f>xmr[[#This Row],[totBlockSize]]/xmr[[#This Row],[payments]]</f>
        <v>2069.9459678727894</v>
      </c>
      <c r="O66">
        <f t="shared" si="2"/>
        <v>3078.1724169117474</v>
      </c>
      <c r="Q66">
        <f t="shared" si="3"/>
        <v>1.0873347283333332E-4</v>
      </c>
    </row>
    <row r="67" spans="1:17" x14ac:dyDescent="0.25">
      <c r="A67" s="1">
        <v>43407</v>
      </c>
      <c r="B67">
        <v>3468</v>
      </c>
      <c r="C67" s="2" t="s">
        <v>1892</v>
      </c>
      <c r="D67" s="2" t="s">
        <v>1893</v>
      </c>
      <c r="E67" s="2" t="s">
        <v>1894</v>
      </c>
      <c r="F67" s="2">
        <v>0.60745574302700001</v>
      </c>
      <c r="G67" s="2">
        <v>2574.5274666</v>
      </c>
      <c r="H67">
        <v>16090</v>
      </c>
      <c r="I67" s="3">
        <v>6.5629999999999993E-5</v>
      </c>
      <c r="J67" s="2">
        <v>55015156452.400002</v>
      </c>
      <c r="K67">
        <v>5446</v>
      </c>
      <c r="L67">
        <v>708</v>
      </c>
      <c r="M67">
        <v>10700076</v>
      </c>
      <c r="N67">
        <f>xmr[[#This Row],[totBlockSize]]/xmr[[#This Row],[payments]]</f>
        <v>1964.7587219977966</v>
      </c>
      <c r="O67">
        <f t="shared" si="2"/>
        <v>3078.1724169117474</v>
      </c>
      <c r="Q67">
        <f t="shared" si="3"/>
        <v>1.0873347283333332E-4</v>
      </c>
    </row>
    <row r="68" spans="1:17" x14ac:dyDescent="0.25">
      <c r="A68" s="1">
        <v>43408</v>
      </c>
      <c r="B68">
        <v>3630</v>
      </c>
      <c r="C68" s="2" t="s">
        <v>1895</v>
      </c>
      <c r="D68" s="2" t="s">
        <v>1896</v>
      </c>
      <c r="E68" s="2" t="s">
        <v>1897</v>
      </c>
      <c r="F68" s="2">
        <v>0.79926850212300005</v>
      </c>
      <c r="G68" s="2">
        <v>2647.2602062800001</v>
      </c>
      <c r="H68">
        <v>17997</v>
      </c>
      <c r="I68" s="3">
        <v>6.5544999999999997E-5</v>
      </c>
      <c r="J68" s="2">
        <v>56074476250.199997</v>
      </c>
      <c r="K68">
        <v>5762</v>
      </c>
      <c r="L68">
        <v>729</v>
      </c>
      <c r="M68">
        <v>12128294</v>
      </c>
      <c r="N68">
        <f>xmr[[#This Row],[totBlockSize]]/xmr[[#This Row],[payments]]</f>
        <v>2104.8757375911141</v>
      </c>
      <c r="O68">
        <f t="shared" si="2"/>
        <v>3078.1724169117474</v>
      </c>
      <c r="Q68">
        <f t="shared" si="3"/>
        <v>1.0873347283333332E-4</v>
      </c>
    </row>
    <row r="69" spans="1:17" x14ac:dyDescent="0.25">
      <c r="A69" s="1">
        <v>43409</v>
      </c>
      <c r="B69">
        <v>4892</v>
      </c>
      <c r="C69" s="2" t="s">
        <v>1898</v>
      </c>
      <c r="D69" s="2" t="s">
        <v>1899</v>
      </c>
      <c r="E69" s="2" t="s">
        <v>1900</v>
      </c>
      <c r="F69" s="2">
        <v>0.68828946192399998</v>
      </c>
      <c r="G69" s="2">
        <v>2701.5615865</v>
      </c>
      <c r="H69">
        <v>23134</v>
      </c>
      <c r="I69" s="3">
        <v>6.5400000000000004E-5</v>
      </c>
      <c r="J69" s="2">
        <v>58269634366.099998</v>
      </c>
      <c r="K69">
        <v>7196</v>
      </c>
      <c r="L69">
        <v>745</v>
      </c>
      <c r="M69">
        <v>15598689</v>
      </c>
      <c r="N69">
        <f>xmr[[#This Row],[totBlockSize]]/xmr[[#This Row],[payments]]</f>
        <v>2167.6888549193995</v>
      </c>
      <c r="O69">
        <f t="shared" si="2"/>
        <v>3078.1724169117474</v>
      </c>
      <c r="Q69">
        <f t="shared" si="3"/>
        <v>1.0873347283333332E-4</v>
      </c>
    </row>
    <row r="70" spans="1:17" x14ac:dyDescent="0.25">
      <c r="A70" s="1">
        <v>43410</v>
      </c>
      <c r="B70">
        <v>5125</v>
      </c>
      <c r="C70" s="2" t="s">
        <v>1901</v>
      </c>
      <c r="D70" s="2" t="s">
        <v>1902</v>
      </c>
      <c r="E70" s="2" t="s">
        <v>1903</v>
      </c>
      <c r="F70" s="2">
        <v>1.02908251204</v>
      </c>
      <c r="G70" s="2">
        <v>2603.6412511600001</v>
      </c>
      <c r="H70">
        <v>23278</v>
      </c>
      <c r="I70" s="3">
        <v>6.5199999999999999E-5</v>
      </c>
      <c r="J70" s="2">
        <v>61920459231.900002</v>
      </c>
      <c r="K70">
        <v>7477</v>
      </c>
      <c r="L70">
        <v>719</v>
      </c>
      <c r="M70">
        <v>15535791</v>
      </c>
      <c r="N70">
        <f>xmr[[#This Row],[totBlockSize]]/xmr[[#This Row],[payments]]</f>
        <v>2077.8107529757926</v>
      </c>
      <c r="O70">
        <f t="shared" si="2"/>
        <v>3078.1724169117474</v>
      </c>
      <c r="Q70">
        <f t="shared" si="3"/>
        <v>1.0873347283333332E-4</v>
      </c>
    </row>
    <row r="71" spans="1:17" x14ac:dyDescent="0.25">
      <c r="A71" s="1">
        <v>43411</v>
      </c>
      <c r="B71">
        <v>4477</v>
      </c>
      <c r="C71" s="2" t="s">
        <v>1904</v>
      </c>
      <c r="D71" s="2" t="s">
        <v>1905</v>
      </c>
      <c r="E71" s="2" t="s">
        <v>1906</v>
      </c>
      <c r="F71" s="2">
        <v>0.91755875306800005</v>
      </c>
      <c r="G71" s="2">
        <v>2343.47904449</v>
      </c>
      <c r="H71">
        <v>21029</v>
      </c>
      <c r="I71" s="3">
        <v>6.5209999999999994E-5</v>
      </c>
      <c r="J71" s="2">
        <v>59683065093.300003</v>
      </c>
      <c r="K71">
        <v>6606</v>
      </c>
      <c r="L71">
        <v>648</v>
      </c>
      <c r="M71">
        <v>14121500</v>
      </c>
      <c r="N71">
        <f>xmr[[#This Row],[totBlockSize]]/xmr[[#This Row],[payments]]</f>
        <v>2137.677868604299</v>
      </c>
      <c r="O71">
        <f t="shared" si="2"/>
        <v>3078.1724169117474</v>
      </c>
      <c r="Q71">
        <f t="shared" si="3"/>
        <v>1.0873347283333332E-4</v>
      </c>
    </row>
    <row r="72" spans="1:17" x14ac:dyDescent="0.25">
      <c r="A72" s="1">
        <v>43412</v>
      </c>
      <c r="B72">
        <v>4677</v>
      </c>
      <c r="C72" s="2" t="s">
        <v>1907</v>
      </c>
      <c r="D72" s="2" t="s">
        <v>1908</v>
      </c>
      <c r="E72" s="2" t="s">
        <v>1909</v>
      </c>
      <c r="F72" s="2">
        <v>0.71087529122299997</v>
      </c>
      <c r="G72" s="2">
        <v>2701.5280801700001</v>
      </c>
      <c r="H72">
        <v>21597</v>
      </c>
      <c r="I72" s="3">
        <v>6.4440743999999995E-5</v>
      </c>
      <c r="J72" s="2">
        <v>52337673902.900002</v>
      </c>
      <c r="K72">
        <v>6986</v>
      </c>
      <c r="L72">
        <v>748</v>
      </c>
      <c r="M72">
        <v>14431809</v>
      </c>
      <c r="N72">
        <f>xmr[[#This Row],[totBlockSize]]/xmr[[#This Row],[payments]]</f>
        <v>2065.818637274549</v>
      </c>
      <c r="O72">
        <f t="shared" si="2"/>
        <v>3078.1724169117474</v>
      </c>
      <c r="Q72">
        <f t="shared" si="3"/>
        <v>1.0873347283333332E-4</v>
      </c>
    </row>
    <row r="73" spans="1:17" x14ac:dyDescent="0.25">
      <c r="A73" s="1">
        <v>43413</v>
      </c>
      <c r="B73">
        <v>4493</v>
      </c>
      <c r="C73" s="2" t="s">
        <v>1910</v>
      </c>
      <c r="D73" s="2" t="s">
        <v>1911</v>
      </c>
      <c r="E73" s="2" t="s">
        <v>1912</v>
      </c>
      <c r="F73" s="2">
        <v>1.5695109197799999</v>
      </c>
      <c r="G73" s="2">
        <v>2632.8043968900001</v>
      </c>
      <c r="H73">
        <v>20722</v>
      </c>
      <c r="I73" s="3">
        <v>6.4387204000000003E-5</v>
      </c>
      <c r="J73" s="2">
        <v>54677542167.800003</v>
      </c>
      <c r="K73">
        <v>6678</v>
      </c>
      <c r="L73">
        <v>730</v>
      </c>
      <c r="M73">
        <v>13877516</v>
      </c>
      <c r="N73">
        <f>xmr[[#This Row],[totBlockSize]]/xmr[[#This Row],[payments]]</f>
        <v>2078.0946391135071</v>
      </c>
      <c r="O73">
        <f t="shared" si="2"/>
        <v>3078.1724169117474</v>
      </c>
      <c r="Q73">
        <f t="shared" si="3"/>
        <v>1.0873347283333332E-4</v>
      </c>
    </row>
    <row r="74" spans="1:17" x14ac:dyDescent="0.25">
      <c r="A74" s="1">
        <v>43414</v>
      </c>
      <c r="B74">
        <v>4223</v>
      </c>
      <c r="C74" s="2" t="s">
        <v>1913</v>
      </c>
      <c r="D74" s="2" t="s">
        <v>1914</v>
      </c>
      <c r="E74" s="2" t="s">
        <v>1915</v>
      </c>
      <c r="F74" s="2">
        <v>1.56144363996</v>
      </c>
      <c r="G74" s="2">
        <v>2499.5137061700002</v>
      </c>
      <c r="H74">
        <v>57767</v>
      </c>
      <c r="I74" s="3">
        <v>6.5240000000000006E-5</v>
      </c>
      <c r="J74" s="2">
        <v>56602936214.900002</v>
      </c>
      <c r="K74">
        <v>6332</v>
      </c>
      <c r="L74">
        <v>694</v>
      </c>
      <c r="M74">
        <v>44763114</v>
      </c>
      <c r="N74">
        <f>xmr[[#This Row],[totBlockSize]]/xmr[[#This Row],[payments]]</f>
        <v>7069.348389134555</v>
      </c>
      <c r="O74">
        <f t="shared" si="2"/>
        <v>3078.1724169117474</v>
      </c>
      <c r="Q74">
        <f t="shared" si="3"/>
        <v>1.0873347283333332E-4</v>
      </c>
    </row>
    <row r="75" spans="1:17" x14ac:dyDescent="0.25">
      <c r="A75" s="1">
        <v>43415</v>
      </c>
      <c r="B75">
        <v>4615</v>
      </c>
      <c r="C75" s="2" t="s">
        <v>1916</v>
      </c>
      <c r="D75" s="2" t="s">
        <v>1917</v>
      </c>
      <c r="E75" s="2" t="s">
        <v>1918</v>
      </c>
      <c r="F75" s="2">
        <v>2.63536174031</v>
      </c>
      <c r="G75" s="2">
        <v>2625.5151870999998</v>
      </c>
      <c r="H75">
        <v>97671</v>
      </c>
      <c r="I75" s="3">
        <v>6.567E-5</v>
      </c>
      <c r="J75" s="2">
        <v>53472886924.900002</v>
      </c>
      <c r="K75">
        <v>6772</v>
      </c>
      <c r="L75">
        <v>730</v>
      </c>
      <c r="M75">
        <v>77619740</v>
      </c>
      <c r="N75">
        <f>xmr[[#This Row],[totBlockSize]]/xmr[[#This Row],[payments]]</f>
        <v>11461.863555818074</v>
      </c>
      <c r="O75">
        <f t="shared" si="2"/>
        <v>3078.1724169117474</v>
      </c>
      <c r="Q75">
        <f t="shared" si="3"/>
        <v>1.0873347283333332E-4</v>
      </c>
    </row>
    <row r="76" spans="1:17" x14ac:dyDescent="0.25">
      <c r="A76" s="1">
        <v>43416</v>
      </c>
      <c r="B76">
        <v>4695</v>
      </c>
      <c r="C76" s="2" t="s">
        <v>1919</v>
      </c>
      <c r="D76" s="2" t="s">
        <v>1866</v>
      </c>
      <c r="E76" s="2" t="s">
        <v>1920</v>
      </c>
      <c r="F76" s="2">
        <v>0.76104649066300001</v>
      </c>
      <c r="G76" s="2">
        <v>2586.1153003600002</v>
      </c>
      <c r="H76">
        <v>25442</v>
      </c>
      <c r="I76" s="3">
        <v>6.4151628000000001E-5</v>
      </c>
      <c r="J76" s="2">
        <v>53739876364.400002</v>
      </c>
      <c r="K76">
        <v>6802</v>
      </c>
      <c r="L76">
        <v>720</v>
      </c>
      <c r="M76">
        <v>17676871</v>
      </c>
      <c r="N76">
        <f>xmr[[#This Row],[totBlockSize]]/xmr[[#This Row],[payments]]</f>
        <v>2598.7755072037635</v>
      </c>
      <c r="O76">
        <f t="shared" si="2"/>
        <v>3078.1724169117474</v>
      </c>
      <c r="Q76">
        <f t="shared" si="3"/>
        <v>1.0873347283333332E-4</v>
      </c>
    </row>
    <row r="77" spans="1:17" x14ac:dyDescent="0.25">
      <c r="A77" s="1">
        <v>43417</v>
      </c>
      <c r="B77">
        <v>4507</v>
      </c>
      <c r="C77" s="2" t="s">
        <v>1921</v>
      </c>
      <c r="D77" s="2" t="s">
        <v>1922</v>
      </c>
      <c r="E77" s="2" t="s">
        <v>1923</v>
      </c>
      <c r="F77" s="2">
        <v>1.50497415024</v>
      </c>
      <c r="G77" s="2">
        <v>2625.5364665400002</v>
      </c>
      <c r="H77">
        <v>56905</v>
      </c>
      <c r="I77" s="3">
        <v>6.4809999999999998E-5</v>
      </c>
      <c r="J77" s="2">
        <v>55100277009.5</v>
      </c>
      <c r="K77">
        <v>6816</v>
      </c>
      <c r="L77">
        <v>732</v>
      </c>
      <c r="M77">
        <v>43727654</v>
      </c>
      <c r="N77">
        <f>xmr[[#This Row],[totBlockSize]]/xmr[[#This Row],[payments]]</f>
        <v>6415.4421948356803</v>
      </c>
      <c r="O77">
        <f t="shared" si="2"/>
        <v>3078.1724169117474</v>
      </c>
      <c r="Q77">
        <f t="shared" si="3"/>
        <v>1.0873347283333332E-4</v>
      </c>
    </row>
    <row r="78" spans="1:17" x14ac:dyDescent="0.25">
      <c r="A78" s="1">
        <v>43418</v>
      </c>
      <c r="B78">
        <v>5000</v>
      </c>
      <c r="C78" s="2" t="s">
        <v>1924</v>
      </c>
      <c r="D78" s="2" t="s">
        <v>1925</v>
      </c>
      <c r="E78" s="2" t="s">
        <v>1926</v>
      </c>
      <c r="F78" s="2">
        <v>1.9009152435600001</v>
      </c>
      <c r="G78" s="2">
        <v>2507.3310782799999</v>
      </c>
      <c r="H78">
        <v>74527</v>
      </c>
      <c r="I78" s="3">
        <v>6.4820000000000006E-5</v>
      </c>
      <c r="J78" s="2">
        <v>53491245158.400002</v>
      </c>
      <c r="K78">
        <v>7206</v>
      </c>
      <c r="L78">
        <v>700</v>
      </c>
      <c r="M78">
        <v>58010797</v>
      </c>
      <c r="N78">
        <f>xmr[[#This Row],[totBlockSize]]/xmr[[#This Row],[payments]]</f>
        <v>8050.3465167915629</v>
      </c>
      <c r="O78">
        <f t="shared" si="2"/>
        <v>3078.1724169117474</v>
      </c>
      <c r="Q78">
        <f t="shared" si="3"/>
        <v>1.0873347283333332E-4</v>
      </c>
    </row>
    <row r="79" spans="1:17" x14ac:dyDescent="0.25">
      <c r="A79" s="1">
        <v>43419</v>
      </c>
      <c r="B79">
        <v>4602</v>
      </c>
      <c r="C79" s="2" t="s">
        <v>1927</v>
      </c>
      <c r="D79" s="2" t="s">
        <v>1928</v>
      </c>
      <c r="E79" s="2" t="s">
        <v>1929</v>
      </c>
      <c r="F79" s="2">
        <v>1.2172854933199999</v>
      </c>
      <c r="G79" s="2">
        <v>2679.1860285900002</v>
      </c>
      <c r="H79">
        <v>20840</v>
      </c>
      <c r="I79" s="3">
        <v>6.4444999999999997E-5</v>
      </c>
      <c r="J79" s="2">
        <v>53928767646.699997</v>
      </c>
      <c r="K79">
        <v>6565</v>
      </c>
      <c r="L79">
        <v>749</v>
      </c>
      <c r="M79">
        <v>13976735</v>
      </c>
      <c r="N79">
        <f>xmr[[#This Row],[totBlockSize]]/xmr[[#This Row],[payments]]</f>
        <v>2128.9771515613102</v>
      </c>
      <c r="O79">
        <f t="shared" si="2"/>
        <v>3078.1724169117474</v>
      </c>
      <c r="Q79">
        <f t="shared" si="3"/>
        <v>1.0873347283333332E-4</v>
      </c>
    </row>
    <row r="80" spans="1:17" x14ac:dyDescent="0.25">
      <c r="A80" s="1">
        <v>43420</v>
      </c>
      <c r="B80">
        <v>3795</v>
      </c>
      <c r="C80" s="2" t="s">
        <v>1930</v>
      </c>
      <c r="D80" s="2" t="s">
        <v>1931</v>
      </c>
      <c r="E80" s="2" t="s">
        <v>1932</v>
      </c>
      <c r="F80" s="2">
        <v>0.54437372537899997</v>
      </c>
      <c r="G80" s="2">
        <v>2546.8598869000002</v>
      </c>
      <c r="H80">
        <v>17138</v>
      </c>
      <c r="I80" s="3">
        <v>6.4380000000000004E-5</v>
      </c>
      <c r="J80" s="2">
        <v>59579102742.699997</v>
      </c>
      <c r="K80">
        <v>5984</v>
      </c>
      <c r="L80">
        <v>713</v>
      </c>
      <c r="M80">
        <v>11290342</v>
      </c>
      <c r="N80">
        <f>xmr[[#This Row],[totBlockSize]]/xmr[[#This Row],[payments]]</f>
        <v>1886.755013368984</v>
      </c>
      <c r="O80">
        <f t="shared" si="2"/>
        <v>3078.1724169117474</v>
      </c>
      <c r="Q80">
        <f t="shared" si="3"/>
        <v>1.0873347283333332E-4</v>
      </c>
    </row>
    <row r="81" spans="1:17" x14ac:dyDescent="0.25">
      <c r="A81" s="1">
        <v>43421</v>
      </c>
      <c r="B81">
        <v>3936</v>
      </c>
      <c r="C81" s="2" t="s">
        <v>1933</v>
      </c>
      <c r="D81" s="2" t="s">
        <v>1934</v>
      </c>
      <c r="E81" s="2" t="s">
        <v>1935</v>
      </c>
      <c r="F81" s="2">
        <v>0.49067130610199999</v>
      </c>
      <c r="G81" s="2">
        <v>2589.7398898699998</v>
      </c>
      <c r="H81">
        <v>18000</v>
      </c>
      <c r="I81" s="3">
        <v>6.3629613E-5</v>
      </c>
      <c r="J81" s="2">
        <v>58023700562.699997</v>
      </c>
      <c r="K81">
        <v>5915</v>
      </c>
      <c r="L81">
        <v>726</v>
      </c>
      <c r="M81">
        <v>11992578</v>
      </c>
      <c r="N81">
        <f>xmr[[#This Row],[totBlockSize]]/xmr[[#This Row],[payments]]</f>
        <v>2027.4857142857143</v>
      </c>
      <c r="O81">
        <f t="shared" si="2"/>
        <v>3078.1724169117474</v>
      </c>
      <c r="Q81">
        <f t="shared" si="3"/>
        <v>1.0873347283333332E-4</v>
      </c>
    </row>
    <row r="82" spans="1:17" x14ac:dyDescent="0.25">
      <c r="A82" s="1">
        <v>43422</v>
      </c>
      <c r="B82">
        <v>3988</v>
      </c>
      <c r="C82" s="2" t="s">
        <v>1936</v>
      </c>
      <c r="D82" s="2" t="s">
        <v>1937</v>
      </c>
      <c r="E82" s="2" t="s">
        <v>1938</v>
      </c>
      <c r="F82" s="2">
        <v>0.75630870919100002</v>
      </c>
      <c r="G82" s="2">
        <v>2408.1611307600001</v>
      </c>
      <c r="H82">
        <v>17692</v>
      </c>
      <c r="I82" s="3">
        <v>6.4189999999999994E-5</v>
      </c>
      <c r="J82" s="2">
        <v>56435157268.400002</v>
      </c>
      <c r="K82">
        <v>6033</v>
      </c>
      <c r="L82">
        <v>676</v>
      </c>
      <c r="M82">
        <v>11687992</v>
      </c>
      <c r="N82">
        <f>xmr[[#This Row],[totBlockSize]]/xmr[[#This Row],[payments]]</f>
        <v>1937.3432786341787</v>
      </c>
      <c r="O82">
        <f t="shared" si="2"/>
        <v>3078.1724169117474</v>
      </c>
      <c r="Q82">
        <f t="shared" si="3"/>
        <v>1.0873347283333332E-4</v>
      </c>
    </row>
    <row r="83" spans="1:17" x14ac:dyDescent="0.25">
      <c r="A83" s="1">
        <v>43423</v>
      </c>
      <c r="B83">
        <v>5301</v>
      </c>
      <c r="C83" s="2" t="s">
        <v>1939</v>
      </c>
      <c r="D83" s="2" t="s">
        <v>1940</v>
      </c>
      <c r="E83" s="2" t="s">
        <v>1941</v>
      </c>
      <c r="F83" s="2">
        <v>0.83133692099500001</v>
      </c>
      <c r="G83" s="2">
        <v>2707.2498632299998</v>
      </c>
      <c r="H83">
        <v>22877</v>
      </c>
      <c r="I83" s="3">
        <v>6.3471669999999995E-5</v>
      </c>
      <c r="J83" s="2">
        <v>52937694381.5</v>
      </c>
      <c r="K83">
        <v>7257</v>
      </c>
      <c r="L83">
        <v>761</v>
      </c>
      <c r="M83">
        <v>15245926</v>
      </c>
      <c r="N83">
        <f>xmr[[#This Row],[totBlockSize]]/xmr[[#This Row],[payments]]</f>
        <v>2100.8579302742178</v>
      </c>
      <c r="O83">
        <f t="shared" si="2"/>
        <v>3078.1724169117474</v>
      </c>
      <c r="Q83">
        <f t="shared" si="3"/>
        <v>1.0873347283333332E-4</v>
      </c>
    </row>
    <row r="84" spans="1:17" x14ac:dyDescent="0.25">
      <c r="A84" s="1">
        <v>43424</v>
      </c>
      <c r="B84">
        <v>5975</v>
      </c>
      <c r="C84" s="2" t="s">
        <v>1942</v>
      </c>
      <c r="D84" s="2" t="s">
        <v>1943</v>
      </c>
      <c r="E84" s="2" t="s">
        <v>1944</v>
      </c>
      <c r="F84" s="2">
        <v>0.92721234497799998</v>
      </c>
      <c r="G84" s="2">
        <v>2493.8759640500002</v>
      </c>
      <c r="H84">
        <v>26798</v>
      </c>
      <c r="I84" s="3">
        <v>4.5340000000000003E-5</v>
      </c>
      <c r="J84" s="2">
        <v>57068180880</v>
      </c>
      <c r="K84">
        <v>8014</v>
      </c>
      <c r="L84">
        <v>702</v>
      </c>
      <c r="M84">
        <v>18052215</v>
      </c>
      <c r="N84">
        <f>xmr[[#This Row],[totBlockSize]]/xmr[[#This Row],[payments]]</f>
        <v>2252.5848515098578</v>
      </c>
      <c r="O84">
        <f t="shared" si="2"/>
        <v>3078.1724169117474</v>
      </c>
      <c r="Q84">
        <f t="shared" si="3"/>
        <v>1.0873347283333332E-4</v>
      </c>
    </row>
    <row r="85" spans="1:17" x14ac:dyDescent="0.25">
      <c r="A85" s="1">
        <v>43425</v>
      </c>
      <c r="B85">
        <v>4432</v>
      </c>
      <c r="C85" s="2" t="s">
        <v>1945</v>
      </c>
      <c r="D85" s="2" t="s">
        <v>1946</v>
      </c>
      <c r="E85" s="2" t="s">
        <v>1947</v>
      </c>
      <c r="F85" s="2">
        <v>1.9974617864499999</v>
      </c>
      <c r="G85" s="2">
        <v>2529.52541935</v>
      </c>
      <c r="H85">
        <v>37383</v>
      </c>
      <c r="I85" s="3">
        <v>6.4049999999999998E-5</v>
      </c>
      <c r="J85" s="2">
        <v>54396335114</v>
      </c>
      <c r="K85">
        <v>6380</v>
      </c>
      <c r="L85">
        <v>713</v>
      </c>
      <c r="M85">
        <v>27806307</v>
      </c>
      <c r="N85">
        <f>xmr[[#This Row],[totBlockSize]]/xmr[[#This Row],[payments]]</f>
        <v>4358.3553291536055</v>
      </c>
      <c r="O85">
        <f t="shared" si="2"/>
        <v>3078.1724169117474</v>
      </c>
      <c r="Q85">
        <f t="shared" si="3"/>
        <v>1.0873347283333332E-4</v>
      </c>
    </row>
    <row r="86" spans="1:17" x14ac:dyDescent="0.25">
      <c r="A86" s="1">
        <v>43426</v>
      </c>
      <c r="B86">
        <v>3973</v>
      </c>
      <c r="C86" s="2" t="s">
        <v>1948</v>
      </c>
      <c r="D86" s="2" t="s">
        <v>1949</v>
      </c>
      <c r="E86" s="2" t="s">
        <v>1950</v>
      </c>
      <c r="F86" s="2">
        <v>0.40778180299400002</v>
      </c>
      <c r="G86" s="2">
        <v>2455.2888138899998</v>
      </c>
      <c r="H86">
        <v>18054</v>
      </c>
      <c r="I86" s="3">
        <v>4.5240000000000001E-5</v>
      </c>
      <c r="J86" s="2">
        <v>53436776672.699997</v>
      </c>
      <c r="K86">
        <v>5809</v>
      </c>
      <c r="L86">
        <v>693</v>
      </c>
      <c r="M86">
        <v>12071100</v>
      </c>
      <c r="N86">
        <f>xmr[[#This Row],[totBlockSize]]/xmr[[#This Row],[payments]]</f>
        <v>2077.999655706662</v>
      </c>
      <c r="O86">
        <f t="shared" si="2"/>
        <v>3078.1724169117474</v>
      </c>
      <c r="Q86">
        <f t="shared" si="3"/>
        <v>1.0873347283333332E-4</v>
      </c>
    </row>
    <row r="87" spans="1:17" x14ac:dyDescent="0.25">
      <c r="A87" s="1">
        <v>43427</v>
      </c>
      <c r="B87">
        <v>4249</v>
      </c>
      <c r="C87" s="2" t="s">
        <v>1951</v>
      </c>
      <c r="D87" s="2" t="s">
        <v>1952</v>
      </c>
      <c r="E87" s="2" t="s">
        <v>1953</v>
      </c>
      <c r="F87" s="2">
        <v>1.1228206652399999</v>
      </c>
      <c r="G87" s="2">
        <v>2586.3991206800001</v>
      </c>
      <c r="H87">
        <v>25205</v>
      </c>
      <c r="I87" s="3">
        <v>6.3869999999999997E-5</v>
      </c>
      <c r="J87" s="2">
        <v>51279061184</v>
      </c>
      <c r="K87">
        <v>6429</v>
      </c>
      <c r="L87">
        <v>731</v>
      </c>
      <c r="M87">
        <v>17723542</v>
      </c>
      <c r="N87">
        <f>xmr[[#This Row],[totBlockSize]]/xmr[[#This Row],[payments]]</f>
        <v>2756.8116347799037</v>
      </c>
      <c r="O87">
        <f t="shared" si="2"/>
        <v>3078.1724169117474</v>
      </c>
      <c r="Q87">
        <f t="shared" si="3"/>
        <v>1.0873347283333332E-4</v>
      </c>
    </row>
    <row r="88" spans="1:17" x14ac:dyDescent="0.25">
      <c r="A88" s="1">
        <v>43428</v>
      </c>
      <c r="B88">
        <v>4014</v>
      </c>
      <c r="C88" s="2" t="s">
        <v>1954</v>
      </c>
      <c r="D88" s="2" t="s">
        <v>1955</v>
      </c>
      <c r="E88" s="2" t="s">
        <v>1956</v>
      </c>
      <c r="F88" s="2">
        <v>0.90033677942699997</v>
      </c>
      <c r="G88" s="2">
        <v>2490.9996719800001</v>
      </c>
      <c r="H88">
        <v>27728</v>
      </c>
      <c r="I88" s="3">
        <v>6.3750000000000005E-5</v>
      </c>
      <c r="J88" s="2">
        <v>52357934483.300003</v>
      </c>
      <c r="K88">
        <v>6099</v>
      </c>
      <c r="L88">
        <v>705</v>
      </c>
      <c r="M88">
        <v>20056300</v>
      </c>
      <c r="N88">
        <f>xmr[[#This Row],[totBlockSize]]/xmr[[#This Row],[payments]]</f>
        <v>3288.4571241187082</v>
      </c>
      <c r="O88">
        <f t="shared" si="2"/>
        <v>3078.1724169117474</v>
      </c>
      <c r="Q88">
        <f t="shared" si="3"/>
        <v>1.0873347283333332E-4</v>
      </c>
    </row>
    <row r="89" spans="1:17" x14ac:dyDescent="0.25">
      <c r="A89" s="1">
        <v>43429</v>
      </c>
      <c r="B89">
        <v>4350</v>
      </c>
      <c r="C89" s="2" t="s">
        <v>1957</v>
      </c>
      <c r="D89" s="2" t="s">
        <v>1958</v>
      </c>
      <c r="E89" s="2" t="s">
        <v>1959</v>
      </c>
      <c r="F89" s="2">
        <v>2.4594973273399998</v>
      </c>
      <c r="G89" s="2">
        <v>2515.7206628499998</v>
      </c>
      <c r="H89">
        <v>38012</v>
      </c>
      <c r="I89" s="3">
        <v>6.368E-5</v>
      </c>
      <c r="J89" s="2">
        <v>50970896264</v>
      </c>
      <c r="K89">
        <v>6299</v>
      </c>
      <c r="L89">
        <v>713</v>
      </c>
      <c r="M89">
        <v>28350018</v>
      </c>
      <c r="N89">
        <f>xmr[[#This Row],[totBlockSize]]/xmr[[#This Row],[payments]]</f>
        <v>4500.717256707414</v>
      </c>
      <c r="O89">
        <f t="shared" si="2"/>
        <v>3078.1724169117474</v>
      </c>
      <c r="Q89">
        <f t="shared" si="3"/>
        <v>1.0873347283333332E-4</v>
      </c>
    </row>
    <row r="90" spans="1:17" x14ac:dyDescent="0.25">
      <c r="A90" s="1">
        <v>43430</v>
      </c>
      <c r="B90">
        <v>4904</v>
      </c>
      <c r="C90" s="2" t="s">
        <v>1960</v>
      </c>
      <c r="D90" s="2" t="s">
        <v>1961</v>
      </c>
      <c r="E90" s="2" t="s">
        <v>1962</v>
      </c>
      <c r="F90" s="2">
        <v>1.0560007269</v>
      </c>
      <c r="G90" s="2">
        <v>2586.38334493</v>
      </c>
      <c r="H90">
        <v>34431</v>
      </c>
      <c r="I90" s="3">
        <v>6.3545000000000002E-5</v>
      </c>
      <c r="J90" s="2">
        <v>51453142786.599998</v>
      </c>
      <c r="K90">
        <v>7135</v>
      </c>
      <c r="L90">
        <v>734</v>
      </c>
      <c r="M90">
        <v>24961681</v>
      </c>
      <c r="N90">
        <f>xmr[[#This Row],[totBlockSize]]/xmr[[#This Row],[payments]]</f>
        <v>3498.4836720392432</v>
      </c>
      <c r="O90">
        <f t="shared" si="2"/>
        <v>3078.1724169117474</v>
      </c>
      <c r="Q90">
        <f t="shared" si="3"/>
        <v>1.0873347283333332E-4</v>
      </c>
    </row>
    <row r="91" spans="1:17" x14ac:dyDescent="0.25">
      <c r="A91" s="1">
        <v>43431</v>
      </c>
      <c r="B91">
        <v>4357</v>
      </c>
      <c r="C91" s="2" t="s">
        <v>1963</v>
      </c>
      <c r="D91" s="2" t="s">
        <v>1964</v>
      </c>
      <c r="E91" s="2" t="s">
        <v>1965</v>
      </c>
      <c r="F91" s="2">
        <v>1.1278785006700001</v>
      </c>
      <c r="G91" s="2">
        <v>2505.4130111300001</v>
      </c>
      <c r="H91">
        <v>19716</v>
      </c>
      <c r="I91" s="3">
        <v>6.3390000000000001E-5</v>
      </c>
      <c r="J91" s="2">
        <v>50348087121</v>
      </c>
      <c r="K91">
        <v>6377</v>
      </c>
      <c r="L91">
        <v>712</v>
      </c>
      <c r="M91">
        <v>13165301</v>
      </c>
      <c r="N91">
        <f>xmr[[#This Row],[totBlockSize]]/xmr[[#This Row],[payments]]</f>
        <v>2064.4975693899951</v>
      </c>
      <c r="O91">
        <f t="shared" si="2"/>
        <v>3078.1724169117474</v>
      </c>
      <c r="Q91">
        <f t="shared" si="3"/>
        <v>1.0873347283333332E-4</v>
      </c>
    </row>
    <row r="92" spans="1:17" x14ac:dyDescent="0.25">
      <c r="A92" s="1">
        <v>43432</v>
      </c>
      <c r="B92">
        <v>4090</v>
      </c>
      <c r="C92" s="2" t="s">
        <v>1966</v>
      </c>
      <c r="D92" s="2" t="s">
        <v>1967</v>
      </c>
      <c r="E92" s="2" t="s">
        <v>1968</v>
      </c>
      <c r="F92" s="2">
        <v>1.0616668801</v>
      </c>
      <c r="G92" s="2">
        <v>2537.12932538</v>
      </c>
      <c r="H92">
        <v>19361</v>
      </c>
      <c r="I92" s="3">
        <v>6.3369999999999998E-5</v>
      </c>
      <c r="J92" s="2">
        <v>50201237754.800003</v>
      </c>
      <c r="K92">
        <v>6062</v>
      </c>
      <c r="L92">
        <v>722</v>
      </c>
      <c r="M92">
        <v>13055366</v>
      </c>
      <c r="N92">
        <f>xmr[[#This Row],[totBlockSize]]/xmr[[#This Row],[payments]]</f>
        <v>2153.6400527878586</v>
      </c>
      <c r="O92">
        <f t="shared" si="2"/>
        <v>3078.1724169117474</v>
      </c>
      <c r="Q92">
        <f t="shared" si="3"/>
        <v>1.0873347283333332E-4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8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U D h + T U D k 7 b e m A A A A + A A A A B I A H A B D b 2 5 m a W c v U G F j a 2 F n Z S 5 4 b W w g o h g A K K A U A A A A A A A A A A A A A A A A A A A A A A A A A A A A h Y / B C o I w H I d f R X Z 3 m 0 s h 5 O 8 k u i Y E Q U S 3 M Z e O d I a b z X f r 0 C P 1 C g l l d e v 4 + / g O 3 + 9 x u 0 M + t k 1 w V b 3 V n c l Q h C k K l J F d q U 2 V o c G d w i X K O W y F P I t K B Z N s b D r a M k O 1 c 5 e U E O 8 9 9 g v c 9 R V h l E b k U G x 2 s l a t Q B 9 Z / 5 d D b a w T R i r E Y f + K 4 Q w n C U 5 o R H E c M y A z h k K b r 8 K m Y k y B / E B Y D 4 0 b e s W V C Y 8 r I P M E 8 n 7 B n 1 B L A w Q U A A I A C A B Q O H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D h + T Q g 7 O A q m A Q A A L g M A A B M A H A B G b 3 J t d W x h c y 9 T Z W N 0 a W 9 u M S 5 t I K I Y A C i g F A A A A A A A A A A A A A A A A A A A A A A A A A A A A H 1 S P W / b M B D d D f g / E O o i A 7 I A J 2 2 G B h o C u U G 7 F C 3 k Z A k 7 0 O R J J k K R A u / o W D X y 3 0 v J D p L W T j m Q x / f u 4 x 1 5 C J K 0 s 6 w 6 n I v r 6 W Q 6 w Y 3 w o N i u 9 a x g B m g 6 Y X F V L n g J E S l x m y + d D C 1 Y S m + 1 g b x 0 l u I F 0 6 T 8 z O 8 Q P P L O B H L 8 x Q 1 5 6 R R w E l 7 P g 9 X b 6 K G p 5 + g l l 7 7 v y D V e d J u e r 4 O J 9 T r v X I 1 z Y d W 8 1 e 3 a w N O 4 c x w V I I / C c o n b Z J Y 9 L M H o V h P 4 I s m S j J X O h N Z i s b j M 2 B c r n d K 2 K R Y X n y 4 y 9 j M 4 g o p 6 A 8 W r m X 9 3 F n 7 N s k O H H 5 I f 3 r W R U + w r C B V F J r H d l Y i 1 8 y N z x N P D Y 2 T s 4 Y j f G F N J Y Y T H g n x 4 m 7 L c C N v E j K u + g 9 d 0 K y 8 s 1 s 6 3 B 8 U D i e m Z + t l + n y h B E H u j 6 M M G + z l j + 4 R 2 p Q u W I v 7 N 0 t X H f M g w E q 3 w j 0 B S d O l d t Z y 9 x B H s a K Q 7 r y W c p 2 A n R 6 3 3 g 6 R 3 f G o A P A E b s O C j M F U 6 b U 9 p E U d r C z d K e U A c w / + V D E o L e w t w G h o n R T S w 1 H W t Z T D U n / Y j + m H A 3 n m M t X H y 8 X 9 c p X / D 3 9 T z b D r R 9 u z v X f 8 B U E s B A i 0 A F A A C A A g A U D h + T U D k 7 b e m A A A A + A A A A B I A A A A A A A A A A A A A A A A A A A A A A E N v b m Z p Z y 9 Q Y W N r Y W d l L n h t b F B L A Q I t A B Q A A g A I A F A 4 f k 0 P y u m r p A A A A O k A A A A T A A A A A A A A A A A A A A A A A P I A A A B b Q 2 9 u d G V u d F 9 U e X B l c 1 0 u e G 1 s U E s B A i 0 A F A A C A A g A U D h + T Q g 7 O A q m A Q A A L g M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4 A A A A A A A B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x M S 0 z M F Q w N T o w M j o z M y 4 5 M z A y N j E z W i I g L z 4 8 R W 5 0 c n k g V H l w Z T 0 i R m l s b E N v b H V t b k 5 h b W V z I i B W Y W x 1 Z T 0 i c 1 s m c X V v d D t k Y X R l J n F 1 b 3 Q 7 L C Z x d W 9 0 O 3 R 4 Q 2 9 1 b n Q m c X V v d D s s J n F 1 b 3 Q 7 b W F y a 2 V 0 Y 2 F w K F V T R C k m c X V v d D s s J n F 1 b 3 Q 7 c H J p Y 2 U o V V N E K S Z x d W 9 0 O y w m c X V v d D t l e G N o Y W 5 n Z V Z v b H V t Z S h V U 0 Q p J n F 1 b 3 Q 7 L C Z x d W 9 0 O 2 Z l Z X M m c X V v d D s s J n F 1 b 3 Q 7 Z 2 V u Z X J h d G V k Q 2 9 p b n M m c X V v d D s s J n F 1 b 3 Q 7 Y W N 0 a X Z l Q W R k c m V z c 2 V z J n F 1 b 3 Q 7 L C Z x d W 9 0 O 2 1 l Z G l h b k Z l Z S Z x d W 9 0 O y w m c X V v d D t h d m V y Y W d l R G l m Z m l j d W x 0 e S Z x d W 9 0 O y w m c X V v d D t w Y X l t Z W 5 0 Q 2 9 1 b n Q m c X V v d D s s J n F 1 b 3 Q 7 Y m x v Y 2 t D b 3 V u d C Z x d W 9 0 O y w m c X V v d D t i b G 9 j a 1 N p e m U m c X V v d D t d I i A v P j x F b n R y e S B U e X B l P S J G a W x s R X J y b 3 J D b 2 R l I i B W Y W x 1 Z T 0 i c 1 V u a 2 5 v d 2 4 i I C 8 + P E V u d H J 5 I F R 5 c G U 9 I k Z p b G x D b 2 x 1 b W 5 U e X B l c y I g V m F s d W U 9 I n N D U U 1 H Q m d Z R 0 J n T U d C Z 0 1 E Q X c 9 P S I g L z 4 8 R W 5 0 c n k g V H l w Z T 0 i R m l s b E V y c m 9 y Q 2 9 1 b n Q i I F Z h b H V l P S J s M C I g L z 4 8 R W 5 0 c n k g V H l w Z T 0 i R m l s b E N v d W 5 0 I i B W Y W x 1 Z T 0 i b D E 2 O D Y i I C 8 + P E V u d H J 5 I F R 5 c G U 9 I k Z p b G x T d G F 0 d X M i I F Z h b H V l P S J z Q 2 9 t c G x l d G U i I C 8 + P E V u d H J 5 I F R 5 c G U 9 I k Z p b G x U Y X J n Z X Q i I F Z h b H V l P S J z e G 1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t c i 9 D a G F u Z 2 V k I F R 5 c G U u e 2 R h d G U s M H 0 m c X V v d D s s J n F 1 b 3 Q 7 U 2 V j d G l v b j E v e G 1 y L 0 N o Y W 5 n Z W Q g V H l w Z S 5 7 d H h D b 3 V u d C w x f S Z x d W 9 0 O y w m c X V v d D t T Z W N 0 a W 9 u M S 9 4 b X I v Q 2 h h b m d l Z C B U e X B l L n t t Y X J r Z X R j Y X A o V V N E K S w y f S Z x d W 9 0 O y w m c X V v d D t T Z W N 0 a W 9 u M S 9 4 b X I v Q 2 h h b m d l Z C B U e X B l L n t w c m l j Z S h V U 0 Q p L D N 9 J n F 1 b 3 Q 7 L C Z x d W 9 0 O 1 N l Y 3 R p b 2 4 x L 3 h t c i 9 D a G F u Z 2 V k I F R 5 c G U u e 2 V 4 Y 2 h h b m d l V m 9 s d W 1 l K F V T R C k s N H 0 m c X V v d D s s J n F 1 b 3 Q 7 U 2 V j d G l v b j E v e G 1 y L 0 N o Y W 5 n Z W Q g V H l w Z S 5 7 Z m V l c y w 1 f S Z x d W 9 0 O y w m c X V v d D t T Z W N 0 a W 9 u M S 9 4 b X I v Q 2 h h b m d l Z C B U e X B l L n t n Z W 5 l c m F 0 Z W R D b 2 l u c y w 2 f S Z x d W 9 0 O y w m c X V v d D t T Z W N 0 a W 9 u M S 9 4 b X I v Q 2 h h b m d l Z C B U e X B l L n t h Y 3 R p d m V B Z G R y Z X N z Z X M s N 3 0 m c X V v d D s s J n F 1 b 3 Q 7 U 2 V j d G l v b j E v e G 1 y L 0 N o Y W 5 n Z W Q g V H l w Z S 5 7 b W V k a W F u R m V l L D h 9 J n F 1 b 3 Q 7 L C Z x d W 9 0 O 1 N l Y 3 R p b 2 4 x L 3 h t c i 9 D a G F u Z 2 V k I F R 5 c G U u e 2 F 2 Z X J h Z 2 V E a W Z m a W N 1 b H R 5 L D l 9 J n F 1 b 3 Q 7 L C Z x d W 9 0 O 1 N l Y 3 R p b 2 4 x L 3 h t c i 9 D a G F u Z 2 V k I F R 5 c G U u e 3 B h e W 1 l b n R D b 3 V u d C w x M H 0 m c X V v d D s s J n F 1 b 3 Q 7 U 2 V j d G l v b j E v e G 1 y L 0 N o Y W 5 n Z W Q g V H l w Z S 5 7 Y m x v Y 2 t D b 3 V u d C w x M X 0 m c X V v d D s s J n F 1 b 3 Q 7 U 2 V j d G l v b j E v e G 1 y L 0 N o Y W 5 n Z W Q g V H l w Z S 5 7 Y m x v Y 2 t T a X p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e G 1 y L 0 N o Y W 5 n Z W Q g V H l w Z S 5 7 Z G F 0 Z S w w f S Z x d W 9 0 O y w m c X V v d D t T Z W N 0 a W 9 u M S 9 4 b X I v Q 2 h h b m d l Z C B U e X B l L n t 0 e E N v d W 5 0 L D F 9 J n F 1 b 3 Q 7 L C Z x d W 9 0 O 1 N l Y 3 R p b 2 4 x L 3 h t c i 9 D a G F u Z 2 V k I F R 5 c G U u e 2 1 h c m t l d G N h c C h V U 0 Q p L D J 9 J n F 1 b 3 Q 7 L C Z x d W 9 0 O 1 N l Y 3 R p b 2 4 x L 3 h t c i 9 D a G F u Z 2 V k I F R 5 c G U u e 3 B y a W N l K F V T R C k s M 3 0 m c X V v d D s s J n F 1 b 3 Q 7 U 2 V j d G l v b j E v e G 1 y L 0 N o Y W 5 n Z W Q g V H l w Z S 5 7 Z X h j a G F u Z 2 V W b 2 x 1 b W U o V V N E K S w 0 f S Z x d W 9 0 O y w m c X V v d D t T Z W N 0 a W 9 u M S 9 4 b X I v Q 2 h h b m d l Z C B U e X B l L n t m Z W V z L D V 9 J n F 1 b 3 Q 7 L C Z x d W 9 0 O 1 N l Y 3 R p b 2 4 x L 3 h t c i 9 D a G F u Z 2 V k I F R 5 c G U u e 2 d l b m V y Y X R l Z E N v a W 5 z L D Z 9 J n F 1 b 3 Q 7 L C Z x d W 9 0 O 1 N l Y 3 R p b 2 4 x L 3 h t c i 9 D a G F u Z 2 V k I F R 5 c G U u e 2 F j d G l 2 Z U F k Z H J l c 3 N l c y w 3 f S Z x d W 9 0 O y w m c X V v d D t T Z W N 0 a W 9 u M S 9 4 b X I v Q 2 h h b m d l Z C B U e X B l L n t t Z W R p Y W 5 G Z W U s O H 0 m c X V v d D s s J n F 1 b 3 Q 7 U 2 V j d G l v b j E v e G 1 y L 0 N o Y W 5 n Z W Q g V H l w Z S 5 7 Y X Z l c m F n Z U R p Z m Z p Y 3 V s d H k s O X 0 m c X V v d D s s J n F 1 b 3 Q 7 U 2 V j d G l v b j E v e G 1 y L 0 N o Y W 5 n Z W Q g V H l w Z S 5 7 c G F 5 b W V u d E N v d W 5 0 L D E w f S Z x d W 9 0 O y w m c X V v d D t T Z W N 0 a W 9 u M S 9 4 b X I v Q 2 h h b m d l Z C B U e X B l L n t i b G 9 j a 0 N v d W 5 0 L D E x f S Z x d W 9 0 O y w m c X V v d D t T Z W N 0 a W 9 u M S 9 4 b X I v Q 2 h h b m d l Z C B U e X B l L n t i b G 9 j a 1 N p e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R 5 r j b M 4 w Q Y l 0 A H c w a k F b A A A A A A I A A A A A A B B m A A A A A Q A A I A A A A O 9 8 G P / I Y z c W 5 x z y C G 7 n D h P r 1 m l A a 6 Q H G l P t u f + a 4 P p 7 A A A A A A 6 A A A A A A g A A I A A A A N 9 v J A 5 i a 8 N V G O o n V i + X y a K l p Y R L i R x f m f f P b j 0 S 3 i e 3 U A A A A N o o 4 A U r 0 Y d L h d o U V 4 Z K d p r j Y 1 R h Z n c u h F q + y t W g / 6 m N J Z t R 3 x / a o V U T b D C v 5 v e Q i c W i X t 4 0 F E X Q 0 N R K U K d R A D c r B a o R H / J m q R 0 V 2 j 1 M X s a S Q A A A A B T N p c O Y J B t x M 6 E y E K c s X 7 D Q 8 Q 2 3 d 7 H g a O 6 A K j z x E X E P O z i N u F r x D 4 F G x P p I t f W f q b f J 3 5 5 Q V O y I W P n k o 6 6 A e 2 I = < / D a t a M a s h u p > 
</file>

<file path=customXml/itemProps1.xml><?xml version="1.0" encoding="utf-8"?>
<ds:datastoreItem xmlns:ds="http://schemas.openxmlformats.org/officeDocument/2006/customXml" ds:itemID="{F4850D1F-AB5E-4633-9B8E-325A9CC60C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pluto</cp:lastModifiedBy>
  <cp:lastPrinted>2018-11-30T06:18:44Z</cp:lastPrinted>
  <dcterms:created xsi:type="dcterms:W3CDTF">2018-11-30T05:58:49Z</dcterms:created>
  <dcterms:modified xsi:type="dcterms:W3CDTF">2018-11-30T07:14:13Z</dcterms:modified>
</cp:coreProperties>
</file>