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E19" i="1"/>
  <c r="E18" i="1"/>
  <c r="X15" i="1" l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5" i="1"/>
  <c r="W5" i="1"/>
  <c r="V5" i="1"/>
  <c r="X4" i="1"/>
  <c r="W4" i="1"/>
  <c r="V4" i="1"/>
  <c r="X3" i="1"/>
  <c r="W3" i="1"/>
  <c r="V3" i="1"/>
  <c r="X2" i="1"/>
  <c r="W2" i="1"/>
  <c r="V2" i="1"/>
</calcChain>
</file>

<file path=xl/sharedStrings.xml><?xml version="1.0" encoding="utf-8"?>
<sst xmlns="http://schemas.openxmlformats.org/spreadsheetml/2006/main" count="52" uniqueCount="39">
  <si>
    <t>B10</t>
  </si>
  <si>
    <t>Michigan</t>
  </si>
  <si>
    <t>Wisconsin</t>
  </si>
  <si>
    <t>Purdue</t>
  </si>
  <si>
    <t>Maryland</t>
  </si>
  <si>
    <t>Minnesota</t>
  </si>
  <si>
    <t>Illinois</t>
  </si>
  <si>
    <t>Rutgers</t>
  </si>
  <si>
    <t>Iowa</t>
  </si>
  <si>
    <t>Indiana</t>
  </si>
  <si>
    <t>Northwestern</t>
  </si>
  <si>
    <t>Nebraska</t>
  </si>
  <si>
    <t>TEAM</t>
  </si>
  <si>
    <t>CONF</t>
  </si>
  <si>
    <t>G</t>
  </si>
  <si>
    <t>W</t>
  </si>
  <si>
    <t>ADJOE</t>
  </si>
  <si>
    <t>ADJDE</t>
  </si>
  <si>
    <t>BARTHAG</t>
  </si>
  <si>
    <t>EFG_O</t>
  </si>
  <si>
    <t>EFG_D</t>
  </si>
  <si>
    <t>TOR</t>
  </si>
  <si>
    <t>TORD</t>
  </si>
  <si>
    <t>ORB</t>
  </si>
  <si>
    <t>DRB</t>
  </si>
  <si>
    <t>FTR</t>
  </si>
  <si>
    <t>FTRD</t>
  </si>
  <si>
    <t>2P_O</t>
  </si>
  <si>
    <t>2P_D</t>
  </si>
  <si>
    <t>3P_O</t>
  </si>
  <si>
    <t>3P_D</t>
  </si>
  <si>
    <t>ADJ_T</t>
  </si>
  <si>
    <t>WAB</t>
  </si>
  <si>
    <t>W/G</t>
  </si>
  <si>
    <t>AVRB</t>
  </si>
  <si>
    <t>BOTH</t>
  </si>
  <si>
    <t>Michigan_St</t>
  </si>
  <si>
    <t>Ohio_St</t>
  </si>
  <si>
    <t>Penn_St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</si>
</sst>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workbookViewId="0">
      <selection activeCell="F1" sqref="F1"/>
    </sheetView>
  </sheetViews>
  <sheetFormatPr defaultRowHeight="15" x14ac:dyDescent="0.25"/>
  <cols>
    <col min="1" max="1" width="13.5703125" bestFit="1" customWidth="1"/>
  </cols>
  <sheetData>
    <row r="1" spans="1:24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</row>
    <row r="2" spans="1:24" x14ac:dyDescent="0.25">
      <c r="A2" t="s">
        <v>36</v>
      </c>
      <c r="B2" t="s">
        <v>0</v>
      </c>
      <c r="C2">
        <v>31</v>
      </c>
      <c r="D2">
        <v>14</v>
      </c>
      <c r="E2">
        <v>114.8</v>
      </c>
      <c r="F2">
        <v>91.3</v>
      </c>
      <c r="G2">
        <v>0.93259999999999998</v>
      </c>
      <c r="H2">
        <v>52.6</v>
      </c>
      <c r="I2">
        <v>43.3</v>
      </c>
      <c r="J2">
        <v>18.100000000000001</v>
      </c>
      <c r="K2">
        <v>15.8</v>
      </c>
      <c r="L2">
        <v>32.799999999999997</v>
      </c>
      <c r="M2">
        <v>26</v>
      </c>
      <c r="N2">
        <v>30.8</v>
      </c>
      <c r="O2">
        <v>29.3</v>
      </c>
      <c r="P2">
        <v>52.9</v>
      </c>
      <c r="Q2">
        <v>43.4</v>
      </c>
      <c r="R2">
        <v>34.799999999999997</v>
      </c>
      <c r="S2">
        <v>28.7</v>
      </c>
      <c r="T2">
        <v>69.3</v>
      </c>
      <c r="U2">
        <v>5.2</v>
      </c>
      <c r="V2" s="1">
        <f t="shared" ref="V2:V15" si="0">D2/C2 * 100</f>
        <v>45.161290322580641</v>
      </c>
      <c r="W2">
        <f t="shared" ref="W2:W15" si="1">AVERAGE(L2,M2)</f>
        <v>29.4</v>
      </c>
      <c r="X2">
        <f t="shared" ref="X2:X15" si="2">E2-F2</f>
        <v>23.5</v>
      </c>
    </row>
    <row r="3" spans="1:24" x14ac:dyDescent="0.25">
      <c r="A3" t="s">
        <v>37</v>
      </c>
      <c r="B3" t="s">
        <v>0</v>
      </c>
      <c r="C3">
        <v>31</v>
      </c>
      <c r="D3">
        <v>11</v>
      </c>
      <c r="E3">
        <v>114.6</v>
      </c>
      <c r="F3">
        <v>92.6</v>
      </c>
      <c r="G3">
        <v>0.92</v>
      </c>
      <c r="H3">
        <v>52.3</v>
      </c>
      <c r="I3">
        <v>46.2</v>
      </c>
      <c r="J3">
        <v>19.100000000000001</v>
      </c>
      <c r="K3">
        <v>18.3</v>
      </c>
      <c r="L3">
        <v>31.1</v>
      </c>
      <c r="M3">
        <v>25.5</v>
      </c>
      <c r="N3">
        <v>36.700000000000003</v>
      </c>
      <c r="O3">
        <v>29.3</v>
      </c>
      <c r="P3">
        <v>49.7</v>
      </c>
      <c r="Q3">
        <v>44.2</v>
      </c>
      <c r="R3">
        <v>37.299999999999997</v>
      </c>
      <c r="S3">
        <v>32.700000000000003</v>
      </c>
      <c r="T3">
        <v>66.2</v>
      </c>
      <c r="U3">
        <v>3.8</v>
      </c>
      <c r="V3" s="1">
        <f t="shared" si="0"/>
        <v>35.483870967741936</v>
      </c>
      <c r="W3">
        <f t="shared" si="1"/>
        <v>28.3</v>
      </c>
      <c r="X3">
        <f t="shared" si="2"/>
        <v>22</v>
      </c>
    </row>
    <row r="4" spans="1:24" x14ac:dyDescent="0.25">
      <c r="A4" t="s">
        <v>1</v>
      </c>
      <c r="B4" t="s">
        <v>0</v>
      </c>
      <c r="C4">
        <v>31</v>
      </c>
      <c r="D4">
        <v>10</v>
      </c>
      <c r="E4">
        <v>113</v>
      </c>
      <c r="F4">
        <v>93.1</v>
      </c>
      <c r="G4">
        <v>0.90280000000000005</v>
      </c>
      <c r="H4">
        <v>52.8</v>
      </c>
      <c r="I4">
        <v>46.9</v>
      </c>
      <c r="J4">
        <v>15.3</v>
      </c>
      <c r="K4">
        <v>16.100000000000001</v>
      </c>
      <c r="L4">
        <v>25</v>
      </c>
      <c r="M4">
        <v>25.5</v>
      </c>
      <c r="N4">
        <v>26.7</v>
      </c>
      <c r="O4">
        <v>26.4</v>
      </c>
      <c r="P4">
        <v>54.1</v>
      </c>
      <c r="Q4">
        <v>46.3</v>
      </c>
      <c r="R4">
        <v>33.9</v>
      </c>
      <c r="S4">
        <v>32.299999999999997</v>
      </c>
      <c r="T4">
        <v>68.599999999999994</v>
      </c>
      <c r="U4">
        <v>2.8</v>
      </c>
      <c r="V4" s="1">
        <f t="shared" si="0"/>
        <v>32.258064516129032</v>
      </c>
      <c r="W4">
        <f t="shared" si="1"/>
        <v>25.25</v>
      </c>
      <c r="X4">
        <f t="shared" si="2"/>
        <v>19.900000000000006</v>
      </c>
    </row>
    <row r="5" spans="1:24" x14ac:dyDescent="0.25">
      <c r="A5" t="s">
        <v>38</v>
      </c>
      <c r="B5" t="s">
        <v>0</v>
      </c>
      <c r="C5">
        <v>31</v>
      </c>
      <c r="D5">
        <v>11</v>
      </c>
      <c r="E5">
        <v>111.4</v>
      </c>
      <c r="F5">
        <v>91.9</v>
      </c>
      <c r="G5">
        <v>0.90190000000000003</v>
      </c>
      <c r="H5">
        <v>49.5</v>
      </c>
      <c r="I5">
        <v>46.4</v>
      </c>
      <c r="J5">
        <v>15.8</v>
      </c>
      <c r="K5">
        <v>18.600000000000001</v>
      </c>
      <c r="L5">
        <v>29.2</v>
      </c>
      <c r="M5">
        <v>27.6</v>
      </c>
      <c r="N5">
        <v>31</v>
      </c>
      <c r="O5">
        <v>31.8</v>
      </c>
      <c r="P5">
        <v>50</v>
      </c>
      <c r="Q5">
        <v>45.2</v>
      </c>
      <c r="R5">
        <v>32.5</v>
      </c>
      <c r="S5">
        <v>32.5</v>
      </c>
      <c r="T5">
        <v>70.900000000000006</v>
      </c>
      <c r="U5">
        <v>3.4</v>
      </c>
      <c r="V5" s="1">
        <f t="shared" si="0"/>
        <v>35.483870967741936</v>
      </c>
      <c r="W5">
        <f t="shared" si="1"/>
        <v>28.4</v>
      </c>
      <c r="X5">
        <f t="shared" si="2"/>
        <v>19.5</v>
      </c>
    </row>
    <row r="6" spans="1:24" x14ac:dyDescent="0.25">
      <c r="A6" t="s">
        <v>2</v>
      </c>
      <c r="B6" t="s">
        <v>0</v>
      </c>
      <c r="C6">
        <v>31</v>
      </c>
      <c r="D6">
        <v>14</v>
      </c>
      <c r="E6">
        <v>110.9</v>
      </c>
      <c r="F6">
        <v>92</v>
      </c>
      <c r="G6">
        <v>0.8952</v>
      </c>
      <c r="H6">
        <v>50.3</v>
      </c>
      <c r="I6">
        <v>46.4</v>
      </c>
      <c r="J6">
        <v>15.4</v>
      </c>
      <c r="K6">
        <v>16.899999999999999</v>
      </c>
      <c r="L6">
        <v>24.1</v>
      </c>
      <c r="M6">
        <v>25.9</v>
      </c>
      <c r="N6">
        <v>26.9</v>
      </c>
      <c r="O6">
        <v>25.3</v>
      </c>
      <c r="P6">
        <v>48.3</v>
      </c>
      <c r="Q6">
        <v>44.9</v>
      </c>
      <c r="R6">
        <v>35.200000000000003</v>
      </c>
      <c r="S6">
        <v>33.1</v>
      </c>
      <c r="T6">
        <v>63.5</v>
      </c>
      <c r="U6">
        <v>4.2</v>
      </c>
      <c r="V6" s="1">
        <f t="shared" si="0"/>
        <v>45.161290322580641</v>
      </c>
      <c r="W6">
        <f t="shared" si="1"/>
        <v>25</v>
      </c>
      <c r="X6">
        <f t="shared" si="2"/>
        <v>18.900000000000006</v>
      </c>
    </row>
    <row r="7" spans="1:24" x14ac:dyDescent="0.25">
      <c r="A7" t="s">
        <v>3</v>
      </c>
      <c r="B7" t="s">
        <v>0</v>
      </c>
      <c r="C7">
        <v>31</v>
      </c>
      <c r="D7">
        <v>9</v>
      </c>
      <c r="E7">
        <v>109.6</v>
      </c>
      <c r="F7">
        <v>91.6</v>
      </c>
      <c r="G7">
        <v>0.88700000000000001</v>
      </c>
      <c r="H7">
        <v>47.8</v>
      </c>
      <c r="I7">
        <v>47.1</v>
      </c>
      <c r="J7">
        <v>17.399999999999999</v>
      </c>
      <c r="K7">
        <v>20.399999999999999</v>
      </c>
      <c r="L7">
        <v>34.9</v>
      </c>
      <c r="M7">
        <v>27.2</v>
      </c>
      <c r="N7">
        <v>25.8</v>
      </c>
      <c r="O7">
        <v>31.9</v>
      </c>
      <c r="P7">
        <v>46.7</v>
      </c>
      <c r="Q7">
        <v>48.1</v>
      </c>
      <c r="R7">
        <v>33</v>
      </c>
      <c r="S7">
        <v>30.5</v>
      </c>
      <c r="T7">
        <v>64.3</v>
      </c>
      <c r="U7">
        <v>-0.6</v>
      </c>
      <c r="V7" s="1">
        <f t="shared" si="0"/>
        <v>29.032258064516132</v>
      </c>
      <c r="W7">
        <f t="shared" si="1"/>
        <v>31.049999999999997</v>
      </c>
      <c r="X7">
        <f t="shared" si="2"/>
        <v>18</v>
      </c>
    </row>
    <row r="8" spans="1:24" x14ac:dyDescent="0.25">
      <c r="A8" t="s">
        <v>4</v>
      </c>
      <c r="B8" t="s">
        <v>0</v>
      </c>
      <c r="C8">
        <v>31</v>
      </c>
      <c r="D8">
        <v>14</v>
      </c>
      <c r="E8">
        <v>112.6</v>
      </c>
      <c r="F8">
        <v>94.7</v>
      </c>
      <c r="G8">
        <v>0.87970000000000004</v>
      </c>
      <c r="H8">
        <v>48.6</v>
      </c>
      <c r="I8">
        <v>46.1</v>
      </c>
      <c r="J8">
        <v>16.7</v>
      </c>
      <c r="K8">
        <v>17.3</v>
      </c>
      <c r="L8">
        <v>31.5</v>
      </c>
      <c r="M8">
        <v>26.6</v>
      </c>
      <c r="N8">
        <v>37.700000000000003</v>
      </c>
      <c r="O8">
        <v>24.2</v>
      </c>
      <c r="P8">
        <v>50.1</v>
      </c>
      <c r="Q8">
        <v>44.5</v>
      </c>
      <c r="R8">
        <v>31.1</v>
      </c>
      <c r="S8">
        <v>32.5</v>
      </c>
      <c r="T8">
        <v>67.099999999999994</v>
      </c>
      <c r="U8">
        <v>6.8</v>
      </c>
      <c r="V8" s="1">
        <f t="shared" si="0"/>
        <v>45.161290322580641</v>
      </c>
      <c r="W8">
        <f t="shared" si="1"/>
        <v>29.05</v>
      </c>
      <c r="X8">
        <f t="shared" si="2"/>
        <v>17.899999999999991</v>
      </c>
    </row>
    <row r="9" spans="1:24" x14ac:dyDescent="0.25">
      <c r="A9" t="s">
        <v>5</v>
      </c>
      <c r="B9" t="s">
        <v>0</v>
      </c>
      <c r="C9">
        <v>31</v>
      </c>
      <c r="D9">
        <v>8</v>
      </c>
      <c r="E9">
        <v>111.9</v>
      </c>
      <c r="F9">
        <v>94.4</v>
      </c>
      <c r="G9">
        <v>0.87639999999999996</v>
      </c>
      <c r="H9">
        <v>49.4</v>
      </c>
      <c r="I9">
        <v>45.6</v>
      </c>
      <c r="J9">
        <v>16.7</v>
      </c>
      <c r="K9">
        <v>15.8</v>
      </c>
      <c r="L9">
        <v>31.3</v>
      </c>
      <c r="M9">
        <v>27.9</v>
      </c>
      <c r="N9">
        <v>27.5</v>
      </c>
      <c r="O9">
        <v>28</v>
      </c>
      <c r="P9">
        <v>48.6</v>
      </c>
      <c r="Q9">
        <v>45.4</v>
      </c>
      <c r="R9">
        <v>33.700000000000003</v>
      </c>
      <c r="S9">
        <v>30.7</v>
      </c>
      <c r="T9">
        <v>66.8</v>
      </c>
      <c r="U9">
        <v>-1.5</v>
      </c>
      <c r="V9" s="1">
        <f t="shared" si="0"/>
        <v>25.806451612903224</v>
      </c>
      <c r="W9">
        <f t="shared" si="1"/>
        <v>29.6</v>
      </c>
      <c r="X9">
        <f t="shared" si="2"/>
        <v>17.5</v>
      </c>
    </row>
    <row r="10" spans="1:24" x14ac:dyDescent="0.25">
      <c r="A10" t="s">
        <v>6</v>
      </c>
      <c r="B10" t="s">
        <v>0</v>
      </c>
      <c r="C10">
        <v>30</v>
      </c>
      <c r="D10">
        <v>13</v>
      </c>
      <c r="E10">
        <v>110.9</v>
      </c>
      <c r="F10">
        <v>93.9</v>
      </c>
      <c r="G10">
        <v>0.87190000000000001</v>
      </c>
      <c r="H10">
        <v>48.3</v>
      </c>
      <c r="I10">
        <v>47</v>
      </c>
      <c r="J10">
        <v>17.899999999999999</v>
      </c>
      <c r="K10">
        <v>16.600000000000001</v>
      </c>
      <c r="L10">
        <v>35.6</v>
      </c>
      <c r="M10">
        <v>25.7</v>
      </c>
      <c r="N10">
        <v>32.200000000000003</v>
      </c>
      <c r="O10">
        <v>23.9</v>
      </c>
      <c r="P10">
        <v>49.6</v>
      </c>
      <c r="Q10">
        <v>45.8</v>
      </c>
      <c r="R10">
        <v>30.3</v>
      </c>
      <c r="S10">
        <v>33</v>
      </c>
      <c r="T10">
        <v>66.3</v>
      </c>
      <c r="U10">
        <v>3</v>
      </c>
      <c r="V10" s="1">
        <f t="shared" si="0"/>
        <v>43.333333333333336</v>
      </c>
      <c r="W10">
        <f t="shared" si="1"/>
        <v>30.65</v>
      </c>
      <c r="X10">
        <f t="shared" si="2"/>
        <v>17</v>
      </c>
    </row>
    <row r="11" spans="1:24" x14ac:dyDescent="0.25">
      <c r="A11" t="s">
        <v>7</v>
      </c>
      <c r="B11" t="s">
        <v>0</v>
      </c>
      <c r="C11">
        <v>30</v>
      </c>
      <c r="D11">
        <v>11</v>
      </c>
      <c r="E11">
        <v>107.5</v>
      </c>
      <c r="F11">
        <v>91</v>
      </c>
      <c r="G11">
        <v>0.87109999999999999</v>
      </c>
      <c r="H11">
        <v>48.9</v>
      </c>
      <c r="I11">
        <v>45.1</v>
      </c>
      <c r="J11">
        <v>17.899999999999999</v>
      </c>
      <c r="K11">
        <v>18.899999999999999</v>
      </c>
      <c r="L11">
        <v>32</v>
      </c>
      <c r="M11">
        <v>25.4</v>
      </c>
      <c r="N11">
        <v>29.1</v>
      </c>
      <c r="O11">
        <v>27.5</v>
      </c>
      <c r="P11">
        <v>50.1</v>
      </c>
      <c r="Q11">
        <v>43.8</v>
      </c>
      <c r="R11">
        <v>30.8</v>
      </c>
      <c r="S11">
        <v>31.2</v>
      </c>
      <c r="T11">
        <v>67.3</v>
      </c>
      <c r="U11">
        <v>1.6</v>
      </c>
      <c r="V11" s="1">
        <f t="shared" si="0"/>
        <v>36.666666666666664</v>
      </c>
      <c r="W11">
        <f t="shared" si="1"/>
        <v>28.7</v>
      </c>
      <c r="X11">
        <f t="shared" si="2"/>
        <v>16.5</v>
      </c>
    </row>
    <row r="12" spans="1:24" x14ac:dyDescent="0.25">
      <c r="A12" t="s">
        <v>8</v>
      </c>
      <c r="B12" t="s">
        <v>0</v>
      </c>
      <c r="C12">
        <v>31</v>
      </c>
      <c r="D12">
        <v>11</v>
      </c>
      <c r="E12">
        <v>117.2</v>
      </c>
      <c r="F12">
        <v>99.7</v>
      </c>
      <c r="G12">
        <v>0.86529999999999996</v>
      </c>
      <c r="H12">
        <v>51.6</v>
      </c>
      <c r="I12">
        <v>49.4</v>
      </c>
      <c r="J12">
        <v>17.100000000000001</v>
      </c>
      <c r="K12">
        <v>17.600000000000001</v>
      </c>
      <c r="L12">
        <v>32</v>
      </c>
      <c r="M12">
        <v>29.5</v>
      </c>
      <c r="N12">
        <v>34.4</v>
      </c>
      <c r="O12">
        <v>26.8</v>
      </c>
      <c r="P12">
        <v>51.3</v>
      </c>
      <c r="Q12">
        <v>50.3</v>
      </c>
      <c r="R12">
        <v>34.700000000000003</v>
      </c>
      <c r="S12">
        <v>32.1</v>
      </c>
      <c r="T12">
        <v>70.099999999999994</v>
      </c>
      <c r="U12">
        <v>3.3</v>
      </c>
      <c r="V12" s="1">
        <f t="shared" si="0"/>
        <v>35.483870967741936</v>
      </c>
      <c r="W12">
        <f t="shared" si="1"/>
        <v>30.75</v>
      </c>
      <c r="X12">
        <f t="shared" si="2"/>
        <v>17.5</v>
      </c>
    </row>
    <row r="13" spans="1:24" x14ac:dyDescent="0.25">
      <c r="A13" t="s">
        <v>9</v>
      </c>
      <c r="B13" t="s">
        <v>0</v>
      </c>
      <c r="C13">
        <v>32</v>
      </c>
      <c r="D13">
        <v>9</v>
      </c>
      <c r="E13">
        <v>108.1</v>
      </c>
      <c r="F13">
        <v>93.3</v>
      </c>
      <c r="G13">
        <v>0.84440000000000004</v>
      </c>
      <c r="H13">
        <v>49.3</v>
      </c>
      <c r="I13">
        <v>47.9</v>
      </c>
      <c r="J13">
        <v>18.3</v>
      </c>
      <c r="K13">
        <v>17.8</v>
      </c>
      <c r="L13">
        <v>32.4</v>
      </c>
      <c r="M13">
        <v>24.5</v>
      </c>
      <c r="N13">
        <v>39.200000000000003</v>
      </c>
      <c r="O13">
        <v>32.6</v>
      </c>
      <c r="P13">
        <v>49.5</v>
      </c>
      <c r="Q13">
        <v>47.6</v>
      </c>
      <c r="R13">
        <v>32.6</v>
      </c>
      <c r="S13">
        <v>32.200000000000003</v>
      </c>
      <c r="T13">
        <v>67.900000000000006</v>
      </c>
      <c r="U13">
        <v>1.8</v>
      </c>
      <c r="V13" s="1">
        <f t="shared" si="0"/>
        <v>28.125</v>
      </c>
      <c r="W13">
        <f t="shared" si="1"/>
        <v>28.45</v>
      </c>
      <c r="X13">
        <f t="shared" si="2"/>
        <v>14.799999999999997</v>
      </c>
    </row>
    <row r="14" spans="1:24" x14ac:dyDescent="0.25">
      <c r="A14" t="s">
        <v>10</v>
      </c>
      <c r="B14" t="s">
        <v>0</v>
      </c>
      <c r="C14">
        <v>31</v>
      </c>
      <c r="D14">
        <v>3</v>
      </c>
      <c r="E14">
        <v>105.4</v>
      </c>
      <c r="F14">
        <v>100</v>
      </c>
      <c r="G14">
        <v>0.64690000000000003</v>
      </c>
      <c r="H14">
        <v>46.9</v>
      </c>
      <c r="I14">
        <v>49.2</v>
      </c>
      <c r="J14">
        <v>15.6</v>
      </c>
      <c r="K14">
        <v>15.8</v>
      </c>
      <c r="L14">
        <v>22</v>
      </c>
      <c r="M14">
        <v>29.3</v>
      </c>
      <c r="N14">
        <v>25.8</v>
      </c>
      <c r="O14">
        <v>28.6</v>
      </c>
      <c r="P14">
        <v>46.9</v>
      </c>
      <c r="Q14">
        <v>47.9</v>
      </c>
      <c r="R14">
        <v>31.2</v>
      </c>
      <c r="S14">
        <v>34</v>
      </c>
      <c r="T14">
        <v>66.5</v>
      </c>
      <c r="U14">
        <v>-9</v>
      </c>
      <c r="V14" s="1">
        <f t="shared" si="0"/>
        <v>9.67741935483871</v>
      </c>
      <c r="W14">
        <f t="shared" si="1"/>
        <v>25.65</v>
      </c>
      <c r="X14">
        <f t="shared" si="2"/>
        <v>5.4000000000000057</v>
      </c>
    </row>
    <row r="15" spans="1:24" x14ac:dyDescent="0.25">
      <c r="A15" t="s">
        <v>11</v>
      </c>
      <c r="B15" t="s">
        <v>0</v>
      </c>
      <c r="C15">
        <v>32</v>
      </c>
      <c r="D15">
        <v>2</v>
      </c>
      <c r="E15">
        <v>101.4</v>
      </c>
      <c r="F15">
        <v>100.5</v>
      </c>
      <c r="G15">
        <v>0.52810000000000001</v>
      </c>
      <c r="H15">
        <v>46.8</v>
      </c>
      <c r="I15">
        <v>51.5</v>
      </c>
      <c r="J15">
        <v>16</v>
      </c>
      <c r="K15">
        <v>18.7</v>
      </c>
      <c r="L15">
        <v>22.3</v>
      </c>
      <c r="M15">
        <v>33</v>
      </c>
      <c r="N15">
        <v>29</v>
      </c>
      <c r="O15">
        <v>21.8</v>
      </c>
      <c r="P15">
        <v>46.3</v>
      </c>
      <c r="Q15">
        <v>52.5</v>
      </c>
      <c r="R15">
        <v>31.8</v>
      </c>
      <c r="S15">
        <v>33.299999999999997</v>
      </c>
      <c r="T15">
        <v>73</v>
      </c>
      <c r="U15">
        <v>-10.4</v>
      </c>
      <c r="V15" s="1">
        <f t="shared" si="0"/>
        <v>6.25</v>
      </c>
      <c r="W15">
        <f t="shared" si="1"/>
        <v>27.65</v>
      </c>
      <c r="X15">
        <f t="shared" si="2"/>
        <v>0.90000000000000568</v>
      </c>
    </row>
    <row r="18" spans="5:24" x14ac:dyDescent="0.25">
      <c r="E18">
        <f>MIN(E2:E15)</f>
        <v>101.4</v>
      </c>
      <c r="F18">
        <f t="shared" ref="F18:X18" si="3">MIN(F2:F15)</f>
        <v>91</v>
      </c>
      <c r="G18">
        <f t="shared" si="3"/>
        <v>0.52810000000000001</v>
      </c>
      <c r="H18">
        <f t="shared" si="3"/>
        <v>46.8</v>
      </c>
      <c r="I18">
        <f t="shared" si="3"/>
        <v>43.3</v>
      </c>
      <c r="J18">
        <f t="shared" si="3"/>
        <v>15.3</v>
      </c>
      <c r="K18">
        <f t="shared" si="3"/>
        <v>15.8</v>
      </c>
      <c r="L18">
        <f t="shared" si="3"/>
        <v>22</v>
      </c>
      <c r="M18">
        <f t="shared" si="3"/>
        <v>24.5</v>
      </c>
      <c r="N18">
        <f t="shared" si="3"/>
        <v>25.8</v>
      </c>
      <c r="O18">
        <f t="shared" si="3"/>
        <v>21.8</v>
      </c>
      <c r="P18">
        <f t="shared" si="3"/>
        <v>46.3</v>
      </c>
      <c r="Q18">
        <f t="shared" si="3"/>
        <v>43.4</v>
      </c>
      <c r="R18">
        <f t="shared" si="3"/>
        <v>30.3</v>
      </c>
      <c r="S18">
        <f t="shared" si="3"/>
        <v>28.7</v>
      </c>
      <c r="T18">
        <f t="shared" si="3"/>
        <v>63.5</v>
      </c>
      <c r="U18">
        <f t="shared" si="3"/>
        <v>-10.4</v>
      </c>
      <c r="V18">
        <f t="shared" si="3"/>
        <v>6.25</v>
      </c>
      <c r="W18">
        <f t="shared" si="3"/>
        <v>25</v>
      </c>
      <c r="X18">
        <f t="shared" si="3"/>
        <v>0.90000000000000568</v>
      </c>
    </row>
    <row r="19" spans="5:24" x14ac:dyDescent="0.25">
      <c r="E19">
        <f>MAX(E2:E15)</f>
        <v>117.2</v>
      </c>
      <c r="F19">
        <f t="shared" ref="F19:X19" si="4">MAX(F2:F15)</f>
        <v>100.5</v>
      </c>
      <c r="G19">
        <f t="shared" si="4"/>
        <v>0.93259999999999998</v>
      </c>
      <c r="H19">
        <f t="shared" si="4"/>
        <v>52.8</v>
      </c>
      <c r="I19">
        <f t="shared" si="4"/>
        <v>51.5</v>
      </c>
      <c r="J19">
        <f t="shared" si="4"/>
        <v>19.100000000000001</v>
      </c>
      <c r="K19">
        <f t="shared" si="4"/>
        <v>20.399999999999999</v>
      </c>
      <c r="L19">
        <f t="shared" si="4"/>
        <v>35.6</v>
      </c>
      <c r="M19">
        <f t="shared" si="4"/>
        <v>33</v>
      </c>
      <c r="N19">
        <f t="shared" si="4"/>
        <v>39.200000000000003</v>
      </c>
      <c r="O19">
        <f t="shared" si="4"/>
        <v>32.6</v>
      </c>
      <c r="P19">
        <f t="shared" si="4"/>
        <v>54.1</v>
      </c>
      <c r="Q19">
        <f t="shared" si="4"/>
        <v>52.5</v>
      </c>
      <c r="R19">
        <f t="shared" si="4"/>
        <v>37.299999999999997</v>
      </c>
      <c r="S19">
        <f t="shared" si="4"/>
        <v>34</v>
      </c>
      <c r="T19">
        <f t="shared" si="4"/>
        <v>73</v>
      </c>
      <c r="U19">
        <f t="shared" si="4"/>
        <v>6.8</v>
      </c>
      <c r="V19">
        <f t="shared" si="4"/>
        <v>45.161290322580641</v>
      </c>
      <c r="W19">
        <f t="shared" si="4"/>
        <v>31.049999999999997</v>
      </c>
      <c r="X19">
        <f t="shared" si="4"/>
        <v>23.5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2020-07-23T19:53:58Z</dcterms:modified>
</cp:coreProperties>
</file>