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oric1\Documents\college_basketball\"/>
    </mc:Choice>
  </mc:AlternateContent>
  <xr:revisionPtr revIDLastSave="0" documentId="13_ncr:1_{4A18E9A7-6684-42E6-8BC3-B29F4FF3CF89}" xr6:coauthVersionLast="45" xr6:coauthVersionMax="45" xr10:uidLastSave="{00000000-0000-0000-0000-000000000000}"/>
  <bookViews>
    <workbookView xWindow="38280" yWindow="-120" windowWidth="38640" windowHeight="23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O6" i="1"/>
  <c r="M6" i="1"/>
  <c r="G6" i="1" l="1"/>
  <c r="O5" i="1" l="1"/>
  <c r="M5" i="1"/>
  <c r="O4" i="1" l="1"/>
  <c r="G5" i="1"/>
  <c r="M4" i="1"/>
  <c r="G4" i="1" l="1"/>
</calcChain>
</file>

<file path=xl/sharedStrings.xml><?xml version="1.0" encoding="utf-8"?>
<sst xmlns="http://schemas.openxmlformats.org/spreadsheetml/2006/main" count="25" uniqueCount="21">
  <si>
    <t>Florida Atlantic</t>
  </si>
  <si>
    <t>North Florida</t>
  </si>
  <si>
    <t>acutal line</t>
  </si>
  <si>
    <t>my line</t>
  </si>
  <si>
    <t>diff</t>
  </si>
  <si>
    <t>odds</t>
  </si>
  <si>
    <t>bet</t>
  </si>
  <si>
    <t>bet line</t>
  </si>
  <si>
    <t>money</t>
  </si>
  <si>
    <t>win_loss</t>
  </si>
  <si>
    <t>score</t>
  </si>
  <si>
    <t>error</t>
  </si>
  <si>
    <t>Kansas</t>
  </si>
  <si>
    <t>Creighton</t>
  </si>
  <si>
    <t>HOME</t>
  </si>
  <si>
    <t>AWAY</t>
  </si>
  <si>
    <t>money gain</t>
  </si>
  <si>
    <t>Xavier</t>
  </si>
  <si>
    <t>Oklahoma</t>
  </si>
  <si>
    <t>SDSU</t>
  </si>
  <si>
    <t>NDSU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</si>
</sst>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7"/>
  <sheetViews>
    <sheetView tabSelected="1" workbookViewId="0">
      <selection activeCell="L6" sqref="L6"/>
    </sheetView>
  </sheetViews>
  <sheetFormatPr defaultRowHeight="15" x14ac:dyDescent="0.25"/>
  <cols>
    <col min="2" max="2" width="10.7109375" bestFit="1" customWidth="1"/>
    <col min="3" max="4" width="23.7109375" bestFit="1" customWidth="1"/>
    <col min="5" max="5" width="10.140625" bestFit="1" customWidth="1"/>
    <col min="8" max="8" width="12.7109375" bestFit="1" customWidth="1"/>
    <col min="13" max="13" width="11.85546875" bestFit="1" customWidth="1"/>
    <col min="15" max="15" width="11.85546875" bestFit="1" customWidth="1"/>
  </cols>
  <sheetData>
    <row r="2" spans="2:15" x14ac:dyDescent="0.25">
      <c r="O2">
        <v>100</v>
      </c>
    </row>
    <row r="3" spans="2:15" x14ac:dyDescent="0.25">
      <c r="C3" t="s">
        <v>14</v>
      </c>
      <c r="D3" t="s">
        <v>15</v>
      </c>
      <c r="E3" t="s">
        <v>2</v>
      </c>
      <c r="F3" t="s">
        <v>3</v>
      </c>
      <c r="G3" t="s">
        <v>4</v>
      </c>
      <c r="H3" t="s">
        <v>6</v>
      </c>
      <c r="I3" t="s">
        <v>7</v>
      </c>
      <c r="J3" t="s">
        <v>5</v>
      </c>
      <c r="K3" t="s">
        <v>8</v>
      </c>
      <c r="L3" t="s">
        <v>10</v>
      </c>
      <c r="M3" t="s">
        <v>11</v>
      </c>
      <c r="N3" t="s">
        <v>9</v>
      </c>
      <c r="O3" t="s">
        <v>16</v>
      </c>
    </row>
    <row r="4" spans="2:15" x14ac:dyDescent="0.25">
      <c r="B4" s="1">
        <v>44172</v>
      </c>
      <c r="C4" t="s">
        <v>1</v>
      </c>
      <c r="D4" t="s">
        <v>0</v>
      </c>
      <c r="E4">
        <v>-3.5</v>
      </c>
      <c r="F4">
        <v>1</v>
      </c>
      <c r="G4">
        <f>ABS(E4-F4)</f>
        <v>4.5</v>
      </c>
      <c r="H4" t="s">
        <v>1</v>
      </c>
      <c r="I4">
        <v>3.5</v>
      </c>
      <c r="J4">
        <v>1.93</v>
      </c>
      <c r="K4">
        <v>10</v>
      </c>
      <c r="L4">
        <v>-2</v>
      </c>
      <c r="M4">
        <f>ABS(L4-F4)</f>
        <v>3</v>
      </c>
      <c r="N4">
        <v>1</v>
      </c>
      <c r="O4">
        <f>IF(N4=1,(K4*J4)-K4,-K4)</f>
        <v>9.3000000000000007</v>
      </c>
    </row>
    <row r="5" spans="2:15" x14ac:dyDescent="0.25">
      <c r="B5" s="1">
        <v>44173</v>
      </c>
      <c r="C5" t="s">
        <v>12</v>
      </c>
      <c r="D5" t="s">
        <v>13</v>
      </c>
      <c r="E5">
        <v>4</v>
      </c>
      <c r="F5">
        <v>-3</v>
      </c>
      <c r="G5">
        <f>ABS(E5-F5)</f>
        <v>7</v>
      </c>
      <c r="H5" t="s">
        <v>13</v>
      </c>
      <c r="I5">
        <v>4</v>
      </c>
      <c r="J5">
        <v>1.93</v>
      </c>
      <c r="K5">
        <v>10</v>
      </c>
      <c r="L5">
        <v>1</v>
      </c>
      <c r="M5">
        <f>ABS(L5-F5)</f>
        <v>4</v>
      </c>
      <c r="N5">
        <v>1</v>
      </c>
      <c r="O5">
        <f>IF(N5=1,(K5*J5)-K5,-K5)</f>
        <v>9.3000000000000007</v>
      </c>
    </row>
    <row r="6" spans="2:15" x14ac:dyDescent="0.25">
      <c r="B6" s="1">
        <v>44174</v>
      </c>
      <c r="C6" t="s">
        <v>17</v>
      </c>
      <c r="D6" t="s">
        <v>18</v>
      </c>
      <c r="E6">
        <v>1</v>
      </c>
      <c r="F6">
        <v>-5</v>
      </c>
      <c r="G6">
        <f>ABS(E6-F6)</f>
        <v>6</v>
      </c>
      <c r="H6" t="s">
        <v>18</v>
      </c>
      <c r="I6">
        <v>1</v>
      </c>
      <c r="J6">
        <v>1.93</v>
      </c>
      <c r="K6">
        <v>10</v>
      </c>
      <c r="L6">
        <v>22</v>
      </c>
      <c r="M6">
        <f>ABS(L6-F6)</f>
        <v>27</v>
      </c>
      <c r="N6">
        <v>0</v>
      </c>
      <c r="O6">
        <f>IF(N6=1,(K6*J6)-K6,-K6)</f>
        <v>-10</v>
      </c>
    </row>
    <row r="7" spans="2:15" x14ac:dyDescent="0.25">
      <c r="B7" s="1">
        <v>44175</v>
      </c>
      <c r="C7" t="s">
        <v>19</v>
      </c>
      <c r="D7" t="s">
        <v>20</v>
      </c>
      <c r="E7">
        <v>8.5</v>
      </c>
      <c r="F7">
        <v>15</v>
      </c>
      <c r="G7">
        <f>ABS(E7-F7)</f>
        <v>6.5</v>
      </c>
      <c r="H7" t="s">
        <v>19</v>
      </c>
      <c r="I7">
        <v>8.5</v>
      </c>
      <c r="J7">
        <v>1.93</v>
      </c>
      <c r="K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Koric, Tarik</dc:creator>
  <cp:lastModifiedBy>Koric, Tarik</cp:lastModifiedBy>
  <dcterms:created xsi:type="dcterms:W3CDTF">2015-06-05T18:17:20Z</dcterms:created>
  <dcterms:modified xsi:type="dcterms:W3CDTF">2020-12-10T15:05:56Z</dcterms:modified>
</cp:coreProperties>
</file>