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Malburg\Desktop\GANX - Gain Therapeutics\"/>
    </mc:Choice>
  </mc:AlternateContent>
  <xr:revisionPtr revIDLastSave="0" documentId="13_ncr:1_{43B5C8D6-4D94-445C-9A84-5DB65E2188D7}" xr6:coauthVersionLast="47" xr6:coauthVersionMax="47" xr10:uidLastSave="{00000000-0000-0000-0000-000000000000}"/>
  <bookViews>
    <workbookView xWindow="2775" yWindow="465" windowWidth="22875" windowHeight="14970" xr2:uid="{797B1908-AE27-4314-AA38-FE7F5EC69082}"/>
  </bookViews>
  <sheets>
    <sheet name="Main" sheetId="1" r:id="rId1"/>
    <sheet name="GT-02287" sheetId="3" r:id="rId2"/>
    <sheet name="Literature" sheetId="4" r:id="rId3"/>
    <sheet name="Catalyst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1" l="1"/>
  <c r="K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tc={90A77DBD-B456-4B61-9055-458A5F8C0AFD}</author>
  </authors>
  <commentList>
    <comment ref="D9" authorId="0" shapeId="0" xr:uid="{90A77DBD-B456-4B61-9055-458A5F8C0AF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 be disclosed</t>
      </text>
    </comment>
  </commentList>
</comments>
</file>

<file path=xl/sharedStrings.xml><?xml version="1.0" encoding="utf-8"?>
<sst xmlns="http://schemas.openxmlformats.org/spreadsheetml/2006/main" count="65" uniqueCount="50">
  <si>
    <t xml:space="preserve">Pice </t>
  </si>
  <si>
    <t>MC</t>
  </si>
  <si>
    <t>Debt</t>
  </si>
  <si>
    <t>Cash</t>
  </si>
  <si>
    <t>EV</t>
  </si>
  <si>
    <t>Name</t>
  </si>
  <si>
    <t>Indication</t>
  </si>
  <si>
    <t>Phase</t>
  </si>
  <si>
    <t>Economics</t>
  </si>
  <si>
    <t>IP</t>
  </si>
  <si>
    <t>GT-02287</t>
  </si>
  <si>
    <t>I</t>
  </si>
  <si>
    <t>Main</t>
  </si>
  <si>
    <t>Date</t>
  </si>
  <si>
    <t>Expectations</t>
  </si>
  <si>
    <t xml:space="preserve">Result </t>
  </si>
  <si>
    <t>GT-02287, GT-02329</t>
  </si>
  <si>
    <t>MOA</t>
  </si>
  <si>
    <t>GBA1-PD</t>
  </si>
  <si>
    <t>PC</t>
  </si>
  <si>
    <t xml:space="preserve">GCase </t>
  </si>
  <si>
    <t>Gaucher Disease</t>
  </si>
  <si>
    <t>GM1 Gangliosidosis</t>
  </si>
  <si>
    <t>GLB1</t>
  </si>
  <si>
    <t>GALC</t>
  </si>
  <si>
    <t>Krabbe Disease</t>
  </si>
  <si>
    <t>AAT</t>
  </si>
  <si>
    <t>AAT-deficiency</t>
  </si>
  <si>
    <t>Solid Tumors</t>
  </si>
  <si>
    <t>NCT</t>
  </si>
  <si>
    <t xml:space="preserve">Clinical Trials </t>
  </si>
  <si>
    <t xml:space="preserve">search term </t>
  </si>
  <si>
    <t>"Luca Benatti  [Author]"</t>
  </si>
  <si>
    <t>Safety and efficacy of intra-erythrocyte dexamethasone sodium phosphate in children with ataxia telangiectasia (ATTeST): a multicentre, randomised, double-blind, placebo-controlled phase 3 trial.</t>
  </si>
  <si>
    <t>Zielen S, Crawford T, Benatti L, Magnani M, Kieslich M, Ryan M, Meyts I, Gulati S, Borgohain R, Yadav R, Pal P, Hegde A, Kumar S, Venkateswar A, Udani V, Vinayan KP, Nissenkorn A, Fazzi E, Leuzzi V, Stray-Pedersen A, Pietrucha B, Pascual SI, Gouider R, Koenig MK, Wu S, Perlman S, Thye D, Janhofer G, Horn B, Whitehouse W, Lederman H.Lancet Neurol. 2024 Sep;23(9):871-882. doi: 10.1016/S1474-4422(24)00220-5.PMID: 39152028 Clinical Trial.</t>
  </si>
  <si>
    <t>A Study of the Pharmacokinetic Properties and the In Vivo Kinetics of Erythrocytes Loaded With Dexamethasone Sodium Phosphate in Healthy Volunteers.</t>
  </si>
  <si>
    <t>Coker SA, Szczepiorkowski ZM, Siegel AH, Ferrari A, Mambrini G, Anand R, Hartman RD, Benatti L, Dumont LJ.Transfus Med Rev. 2018 Apr;32(2):102-110. doi: 10.1016/j.tmrv.2017.09.001. Epub 2017 Sep 19.PMID: 29031409 Clinical Trial.</t>
  </si>
  <si>
    <t>Ex vivo encapsulation of dexamethasone sodium phosphate into human autologous erythrocytes using fully automated biomedical equipment.</t>
  </si>
  <si>
    <t>Mambrini G, Mandolini M, Rossi L, Pierigè F, Capogrossi G, Salvati P, Serafini S, Benatti L, Magnani M.Int J Pharm. 2017 Jan 30;517(1-2):175-184. doi: 10.1016/j.ijpharm.2016.12.011. Epub 2016 Dec 7.PMID: 27939571</t>
  </si>
  <si>
    <t>Tissue expression and translational control of rat kynurenine aminotransferase/glutamine transaminase K mRNAs.</t>
  </si>
  <si>
    <t>Mosca M, Croci C, Mostardini M, Breton J, Malyszko J, Avanzi N, Toma S, Benatti L, Gatti S.Biochim Biophys Acta. 2003 Jul 9;1628(1):1-10. doi: 10.1016/s0167-4781(03)00071-x.PMID: 12850267</t>
  </si>
  <si>
    <t>index</t>
  </si>
  <si>
    <t>VitaTech S.A; Helsinn Investment Fund; TiVenture S.A</t>
  </si>
  <si>
    <t>19/02/2019: Funding of GT-02287 by  VitaTech S.A (2,5M); Helsinn Investment Fund (1,1M); TiVenture S.A (0,4M)</t>
  </si>
  <si>
    <t>HQ</t>
  </si>
  <si>
    <t>Lugano, Switzerland</t>
  </si>
  <si>
    <t>"Xavier Barril"</t>
  </si>
  <si>
    <t>Discovery of allosteric regulators with clinical potential to stabilize alpha-L-iduronidase in mucopolysaccharidosis type I.</t>
  </si>
  <si>
    <t>Cubero E, Ruano A, Delgado A, Barril X, Morales S, Trapero A, Leoni L, Bellotto M, Maj R, Guzmán BC, Pérez-Carmona N, Garcia-Collazo AM.PLoS One. 2024 May 20;19(5):e0303789. doi: 10.1371/journal.pone.0303789. eCollection 2024.PMID: 38768102 Free PMC article.</t>
  </si>
  <si>
    <t>Shares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</si>
</sst>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u/>
      <sz val="11"/>
      <color theme="10"/>
      <name val="Aptos Narrow"/>
      <family val="2"/>
      <scheme val="minor"/>
    </font>
    <font>
      <sz val="9"/>
      <color indexed="81"/>
      <name val="Segoe UI"/>
      <family val="2"/>
    </font>
  </fonts>
  <fills count="5">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
      <patternFill patternType="solid">
        <fgColor rgb="FFFFC000"/>
        <bgColor indexed="64"/>
      </patternFill>
    </fill>
  </fills>
  <borders count="11">
    <border>
      <left/>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1" xfId="0"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0" fillId="0" borderId="0" xfId="0" applyAlignment="1">
      <alignment horizontal="center"/>
    </xf>
    <xf numFmtId="0" fontId="0" fillId="2" borderId="0" xfId="0" applyFill="1"/>
    <xf numFmtId="0" fontId="0" fillId="2" borderId="0" xfId="0" applyFill="1" applyAlignment="1">
      <alignment horizontal="center"/>
    </xf>
    <xf numFmtId="0" fontId="0" fillId="3" borderId="0" xfId="0" applyFill="1" applyAlignment="1">
      <alignment horizontal="center"/>
    </xf>
    <xf numFmtId="14" fontId="0" fillId="3" borderId="0" xfId="0" applyNumberFormat="1" applyFill="1" applyAlignment="1">
      <alignment horizontal="center"/>
    </xf>
    <xf numFmtId="0" fontId="2" fillId="2" borderId="0" xfId="1" applyFill="1"/>
    <xf numFmtId="0" fontId="0" fillId="0" borderId="0" xfId="0" applyBorder="1" applyAlignment="1">
      <alignment horizontal="center"/>
    </xf>
    <xf numFmtId="0" fontId="0" fillId="0" borderId="0" xfId="0" applyFill="1" applyBorder="1" applyAlignment="1">
      <alignment horizontal="center"/>
    </xf>
    <xf numFmtId="0" fontId="0" fillId="0" borderId="4" xfId="0" applyBorder="1" applyAlignment="1">
      <alignment horizontal="center"/>
    </xf>
    <xf numFmtId="0" fontId="0" fillId="0" borderId="1" xfId="0" applyFill="1" applyBorder="1"/>
    <xf numFmtId="0" fontId="2" fillId="0" borderId="0" xfId="1"/>
    <xf numFmtId="0" fontId="2" fillId="4" borderId="0" xfId="1" applyFill="1"/>
    <xf numFmtId="0" fontId="0" fillId="4" borderId="0" xfId="0" applyFill="1"/>
    <xf numFmtId="0" fontId="0" fillId="4" borderId="0" xfId="0" applyFill="1" applyAlignment="1">
      <alignment horizontal="center"/>
    </xf>
    <xf numFmtId="0" fontId="2" fillId="0" borderId="4" xfId="1" applyBorder="1"/>
    <xf numFmtId="0" fontId="1" fillId="0" borderId="10" xfId="0" applyFont="1" applyFill="1" applyBorder="1" applyAlignment="1">
      <alignment horizontal="center"/>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Norbert Malburg" id="{70E7F5A2-F0FA-42A4-9690-DD830799C1D3}" userId="S::malburg@sms-cie.de::ed8233a0-bf81-43a8-8bb1-21c7a1649d27"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9" dT="2024-08-21T08:35:06.48" personId="{70E7F5A2-F0FA-42A4-9690-DD830799C1D3}" id="{90A77DBD-B456-4B61-9055-458A5F8C0AFD}">
    <text>To be disclosed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FAE14-1595-4559-9879-EA25AFD11E02}">
  <dimension ref="B3:L15"/>
  <sheetViews>
    <sheetView tabSelected="1" workbookViewId="0">
      <selection activeCell="J4" sqref="J4"/>
    </sheetView>
  </sheetViews>
  <sheetFormatPr baseColWidth="10" defaultRowHeight="15" x14ac:dyDescent="0.25"/>
  <cols>
    <col min="3" max="3" width="15.85546875" bestFit="1" customWidth="1"/>
    <col min="5" max="5" width="21.42578125" customWidth="1"/>
  </cols>
  <sheetData>
    <row r="3" spans="2:12" x14ac:dyDescent="0.25">
      <c r="B3" s="10" t="s">
        <v>5</v>
      </c>
      <c r="C3" s="11" t="s">
        <v>6</v>
      </c>
      <c r="D3" s="11" t="s">
        <v>7</v>
      </c>
      <c r="E3" s="11" t="s">
        <v>8</v>
      </c>
      <c r="F3" s="11" t="s">
        <v>17</v>
      </c>
      <c r="G3" s="27" t="s">
        <v>9</v>
      </c>
      <c r="J3" s="3" t="s">
        <v>0</v>
      </c>
      <c r="K3" s="4">
        <v>1.36</v>
      </c>
    </row>
    <row r="4" spans="2:12" x14ac:dyDescent="0.25">
      <c r="B4" s="26" t="s">
        <v>10</v>
      </c>
      <c r="C4" s="18" t="s">
        <v>18</v>
      </c>
      <c r="D4" s="18" t="s">
        <v>11</v>
      </c>
      <c r="E4" s="18" t="s">
        <v>42</v>
      </c>
      <c r="F4" s="18" t="s">
        <v>20</v>
      </c>
      <c r="G4" s="6"/>
      <c r="J4" s="5" t="s">
        <v>49</v>
      </c>
      <c r="K4" s="6"/>
    </row>
    <row r="5" spans="2:12" x14ac:dyDescent="0.25">
      <c r="B5" s="20"/>
      <c r="C5" s="18" t="s">
        <v>21</v>
      </c>
      <c r="D5" s="18" t="s">
        <v>19</v>
      </c>
      <c r="E5" s="1"/>
      <c r="F5" s="18" t="s">
        <v>20</v>
      </c>
      <c r="G5" s="6"/>
      <c r="J5" s="5" t="s">
        <v>1</v>
      </c>
      <c r="K5" s="6">
        <f>+K3*K4</f>
        <v>0</v>
      </c>
    </row>
    <row r="6" spans="2:12" x14ac:dyDescent="0.25">
      <c r="B6" s="5"/>
      <c r="C6" s="1" t="s">
        <v>22</v>
      </c>
      <c r="D6" s="18" t="s">
        <v>19</v>
      </c>
      <c r="E6" s="1"/>
      <c r="F6" s="18" t="s">
        <v>23</v>
      </c>
      <c r="G6" s="6"/>
      <c r="J6" s="5" t="s">
        <v>2</v>
      </c>
      <c r="K6" s="6"/>
    </row>
    <row r="7" spans="2:12" x14ac:dyDescent="0.25">
      <c r="B7" s="20"/>
      <c r="C7" s="1" t="s">
        <v>25</v>
      </c>
      <c r="D7" s="18" t="s">
        <v>19</v>
      </c>
      <c r="E7" s="1"/>
      <c r="F7" s="18" t="s">
        <v>24</v>
      </c>
      <c r="G7" s="6"/>
      <c r="J7" s="5" t="s">
        <v>3</v>
      </c>
      <c r="K7" s="6"/>
    </row>
    <row r="8" spans="2:12" x14ac:dyDescent="0.25">
      <c r="B8" s="5"/>
      <c r="C8" s="1" t="s">
        <v>27</v>
      </c>
      <c r="D8" s="18" t="s">
        <v>19</v>
      </c>
      <c r="E8" s="1"/>
      <c r="F8" s="19" t="s">
        <v>26</v>
      </c>
      <c r="G8" s="6"/>
      <c r="J8" s="7" t="s">
        <v>4</v>
      </c>
      <c r="K8" s="8">
        <f>+K5-K7+K6</f>
        <v>0</v>
      </c>
    </row>
    <row r="9" spans="2:12" x14ac:dyDescent="0.25">
      <c r="B9" s="7"/>
      <c r="C9" s="21" t="s">
        <v>28</v>
      </c>
      <c r="D9" s="9"/>
      <c r="E9" s="2"/>
      <c r="F9" s="2"/>
      <c r="G9" s="8"/>
    </row>
    <row r="10" spans="2:12" x14ac:dyDescent="0.25">
      <c r="B10" s="1"/>
      <c r="C10" s="1"/>
      <c r="D10" s="1"/>
      <c r="E10" s="1"/>
      <c r="F10" s="1"/>
      <c r="K10" t="s">
        <v>44</v>
      </c>
      <c r="L10" t="s">
        <v>45</v>
      </c>
    </row>
    <row r="11" spans="2:12" x14ac:dyDescent="0.25">
      <c r="B11" s="1"/>
      <c r="C11" s="1"/>
      <c r="D11" s="1"/>
      <c r="E11" s="1"/>
      <c r="F11" s="1"/>
    </row>
    <row r="15" spans="2:12" x14ac:dyDescent="0.25">
      <c r="B15" t="s">
        <v>43</v>
      </c>
    </row>
  </sheetData>
  <hyperlinks>
    <hyperlink ref="B4" location="'GT-02287'!A1" display="GT-02287" xr:uid="{3773DD50-2CEB-433A-823A-DDE5E437AE4A}"/>
  </hyperlinks>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9CA67-7228-4F49-BE15-75AF464E1F4A}">
  <dimension ref="A1:C7"/>
  <sheetViews>
    <sheetView workbookViewId="0">
      <selection activeCell="C6" sqref="C6"/>
    </sheetView>
  </sheetViews>
  <sheetFormatPr baseColWidth="10" defaultRowHeight="15" x14ac:dyDescent="0.25"/>
  <cols>
    <col min="1" max="1" width="5.42578125" bestFit="1" customWidth="1"/>
    <col min="2" max="2" width="13.5703125" bestFit="1" customWidth="1"/>
  </cols>
  <sheetData>
    <row r="1" spans="1:3" x14ac:dyDescent="0.25">
      <c r="A1" s="22" t="s">
        <v>12</v>
      </c>
    </row>
    <row r="3" spans="1:3" x14ac:dyDescent="0.25">
      <c r="B3" t="s">
        <v>5</v>
      </c>
      <c r="C3" s="12" t="s">
        <v>10</v>
      </c>
    </row>
    <row r="4" spans="1:3" x14ac:dyDescent="0.25">
      <c r="B4" t="s">
        <v>6</v>
      </c>
      <c r="C4" s="12" t="s">
        <v>18</v>
      </c>
    </row>
    <row r="5" spans="1:3" x14ac:dyDescent="0.25">
      <c r="B5" t="s">
        <v>7</v>
      </c>
      <c r="C5" s="12" t="s">
        <v>11</v>
      </c>
    </row>
    <row r="6" spans="1:3" x14ac:dyDescent="0.25">
      <c r="B6" t="s">
        <v>29</v>
      </c>
    </row>
    <row r="7" spans="1:3" x14ac:dyDescent="0.25">
      <c r="B7" t="s">
        <v>30</v>
      </c>
    </row>
  </sheetData>
  <hyperlinks>
    <hyperlink ref="A1" location="Main!A1" display="Main" xr:uid="{7A5F6CD8-BE7C-4E61-A6BA-8CCB594B66ED}"/>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6878F-D281-4E45-A359-098B3FAFD854}">
  <sheetPr>
    <tabColor rgb="FFFFC000"/>
  </sheetPr>
  <dimension ref="A1:G13"/>
  <sheetViews>
    <sheetView workbookViewId="0">
      <pane ySplit="1" topLeftCell="A2" activePane="bottomLeft" state="frozen"/>
      <selection pane="bottomLeft" activeCell="F15" sqref="F15"/>
    </sheetView>
  </sheetViews>
  <sheetFormatPr baseColWidth="10" defaultRowHeight="15" x14ac:dyDescent="0.25"/>
  <cols>
    <col min="1" max="1" width="5.42578125" bestFit="1" customWidth="1"/>
    <col min="5" max="5" width="21.28515625" style="12" bestFit="1" customWidth="1"/>
    <col min="6" max="6" width="11.42578125" style="12"/>
  </cols>
  <sheetData>
    <row r="1" spans="1:7" s="24" customFormat="1" x14ac:dyDescent="0.25">
      <c r="A1" s="23" t="s">
        <v>12</v>
      </c>
      <c r="E1" s="25" t="s">
        <v>31</v>
      </c>
      <c r="F1" s="25" t="s">
        <v>41</v>
      </c>
    </row>
    <row r="3" spans="1:7" x14ac:dyDescent="0.25">
      <c r="E3" s="12" t="s">
        <v>32</v>
      </c>
    </row>
    <row r="4" spans="1:7" x14ac:dyDescent="0.25">
      <c r="F4" s="12">
        <v>1</v>
      </c>
      <c r="G4" t="s">
        <v>33</v>
      </c>
    </row>
    <row r="5" spans="1:7" x14ac:dyDescent="0.25">
      <c r="G5" t="s">
        <v>34</v>
      </c>
    </row>
    <row r="6" spans="1:7" x14ac:dyDescent="0.25">
      <c r="F6" s="12">
        <v>2</v>
      </c>
      <c r="G6" t="s">
        <v>35</v>
      </c>
    </row>
    <row r="7" spans="1:7" x14ac:dyDescent="0.25">
      <c r="G7" t="s">
        <v>36</v>
      </c>
    </row>
    <row r="8" spans="1:7" x14ac:dyDescent="0.25">
      <c r="F8" s="12">
        <v>3</v>
      </c>
      <c r="G8" t="s">
        <v>37</v>
      </c>
    </row>
    <row r="9" spans="1:7" x14ac:dyDescent="0.25">
      <c r="G9" t="s">
        <v>38</v>
      </c>
    </row>
    <row r="10" spans="1:7" x14ac:dyDescent="0.25">
      <c r="F10" s="12">
        <v>4</v>
      </c>
      <c r="G10" t="s">
        <v>39</v>
      </c>
    </row>
    <row r="11" spans="1:7" x14ac:dyDescent="0.25">
      <c r="G11" t="s">
        <v>40</v>
      </c>
    </row>
    <row r="12" spans="1:7" x14ac:dyDescent="0.25">
      <c r="E12" s="12" t="s">
        <v>46</v>
      </c>
      <c r="F12" s="12">
        <v>1</v>
      </c>
      <c r="G12" t="s">
        <v>47</v>
      </c>
    </row>
    <row r="13" spans="1:7" x14ac:dyDescent="0.25">
      <c r="G13" t="s">
        <v>48</v>
      </c>
    </row>
  </sheetData>
  <hyperlinks>
    <hyperlink ref="A1" location="Main!A1" display="Main" xr:uid="{F5B906ED-CD2E-46BD-A4BB-7E10DD2518C3}"/>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E6D7D-1421-4925-B81A-2E8AC0DE3AA4}">
  <sheetPr>
    <tabColor rgb="FFFFC000"/>
  </sheetPr>
  <dimension ref="A1:F3"/>
  <sheetViews>
    <sheetView workbookViewId="0">
      <pane ySplit="1" topLeftCell="A2" activePane="bottomLeft" state="frozen"/>
      <selection pane="bottomLeft" activeCell="C9" sqref="C9"/>
    </sheetView>
  </sheetViews>
  <sheetFormatPr baseColWidth="10" defaultRowHeight="15" x14ac:dyDescent="0.25"/>
  <cols>
    <col min="1" max="1" width="5.42578125" bestFit="1" customWidth="1"/>
    <col min="2" max="2" width="12.140625" bestFit="1" customWidth="1"/>
    <col min="3" max="3" width="18.140625" bestFit="1" customWidth="1"/>
  </cols>
  <sheetData>
    <row r="1" spans="1:6" s="13" customFormat="1" x14ac:dyDescent="0.25">
      <c r="A1" s="17" t="s">
        <v>12</v>
      </c>
      <c r="C1" s="14" t="s">
        <v>5</v>
      </c>
      <c r="D1" s="14" t="s">
        <v>13</v>
      </c>
      <c r="E1" s="14" t="s">
        <v>7</v>
      </c>
    </row>
    <row r="2" spans="1:6" x14ac:dyDescent="0.25">
      <c r="C2" s="15" t="s">
        <v>16</v>
      </c>
      <c r="D2" s="16">
        <v>45535</v>
      </c>
      <c r="E2" s="15" t="s">
        <v>11</v>
      </c>
    </row>
    <row r="3" spans="1:6" x14ac:dyDescent="0.25">
      <c r="B3" t="s">
        <v>14</v>
      </c>
      <c r="F3" t="s">
        <v>15</v>
      </c>
    </row>
  </sheetData>
  <hyperlinks>
    <hyperlink ref="A1" location="Main!A1" display="Main" xr:uid="{AD998ADF-51EC-45E3-96DC-1910FF2FE4AB}"/>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Main</vt:lpstr>
      <vt:lpstr>GT-02287</vt:lpstr>
      <vt:lpstr>Literature</vt:lpstr>
      <vt:lpstr>Catalysts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 Malburg</dc:creator>
  <cp:lastModifiedBy>Norbert Malburg</cp:lastModifiedBy>
  <dcterms:created xsi:type="dcterms:W3CDTF">2024-08-21T08:05:54Z</dcterms:created>
  <dcterms:modified xsi:type="dcterms:W3CDTF">2024-08-21T13:28:20Z</dcterms:modified>
</cp:coreProperties>
</file>