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qabubakr/Documents/"/>
    </mc:Choice>
  </mc:AlternateContent>
  <xr:revisionPtr revIDLastSave="0" documentId="13_ncr:1_{5A978BCB-29D3-5A41-9B8C-738675E751DE}" xr6:coauthVersionLast="45" xr6:coauthVersionMax="45" xr10:uidLastSave="{00000000-0000-0000-0000-000000000000}"/>
  <bookViews>
    <workbookView xWindow="11700" yWindow="460" windowWidth="27240" windowHeight="14960" xr2:uid="{626453F1-BE35-124F-89B2-0EF0585A06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H31" i="1"/>
  <c r="F30" i="1"/>
  <c r="G30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<sst xmlns="http://schemas.openxmlformats.org/spreadsheetml/2006/main" count="64" uniqueCount="63">
  <si>
    <t>RK</t>
  </si>
  <si>
    <t>NAME</t>
  </si>
  <si>
    <t>TEAM</t>
  </si>
  <si>
    <t>SALARY</t>
  </si>
  <si>
    <t>Shaquille O'Neal, C</t>
  </si>
  <si>
    <t>Los Angeles Lakers</t>
  </si>
  <si>
    <t>Kevin Garnett, PF</t>
  </si>
  <si>
    <t>Minnesota Timberwolves</t>
  </si>
  <si>
    <t>Alonzo Mourning, C</t>
  </si>
  <si>
    <t>Miami Heat</t>
  </si>
  <si>
    <t>Juwan Howard, PF</t>
  </si>
  <si>
    <t>Washington Wizards</t>
  </si>
  <si>
    <t>Scottie Pippen, SF</t>
  </si>
  <si>
    <t>Portland Trail Blazers</t>
  </si>
  <si>
    <t>Karl Malone, PF</t>
  </si>
  <si>
    <t>Utah Jazz</t>
  </si>
  <si>
    <t>Larry Johnson, F</t>
  </si>
  <si>
    <t>New York Knicks</t>
  </si>
  <si>
    <t>Gary Payton, PG</t>
  </si>
  <si>
    <t>Seattle SuperSonics</t>
  </si>
  <si>
    <t>Shawn Kemp, C</t>
  </si>
  <si>
    <t>Cleveland Cavaliers</t>
  </si>
  <si>
    <t>Antonio McDyess, PF</t>
  </si>
  <si>
    <t>Denver Nuggets</t>
  </si>
  <si>
    <t>Antoine Walker, PF</t>
  </si>
  <si>
    <t>Boston Celtics</t>
  </si>
  <si>
    <t>Shareef Abdur-Rahim, PF</t>
  </si>
  <si>
    <t>Vancouver Grizzlies</t>
  </si>
  <si>
    <t>Allen Iverson, SG</t>
  </si>
  <si>
    <t>Philadelphia 76ers</t>
  </si>
  <si>
    <t>Anfernee Hardaway, SF</t>
  </si>
  <si>
    <t>Phoenix Suns</t>
  </si>
  <si>
    <t>Ray Allen, SG</t>
  </si>
  <si>
    <t>Milwaukee Bucks</t>
  </si>
  <si>
    <t>Stephon Marbury, PG</t>
  </si>
  <si>
    <t>New Jersey Nets</t>
  </si>
  <si>
    <t>Vlade Divac, C</t>
  </si>
  <si>
    <t>Sacramento Kings</t>
  </si>
  <si>
    <t>Elden Campbell, C</t>
  </si>
  <si>
    <t>Charlotte Hornets</t>
  </si>
  <si>
    <t>Steve Nash, PG</t>
  </si>
  <si>
    <t>Dallas Mavericks</t>
  </si>
  <si>
    <t>Alan Henderson, PF</t>
  </si>
  <si>
    <t>Atlanta Hawks</t>
  </si>
  <si>
    <t>Donyell Marshall, PF</t>
  </si>
  <si>
    <t>Golden State Warriors</t>
  </si>
  <si>
    <t>Loy Vaught, F</t>
  </si>
  <si>
    <t>Detroit Pistons</t>
  </si>
  <si>
    <t>Derrick McKey, F</t>
  </si>
  <si>
    <t>Indiana Pacers</t>
  </si>
  <si>
    <t>Darrel Armstrong, PG</t>
  </si>
  <si>
    <t>Orlando Magic</t>
  </si>
  <si>
    <t>Walt Williams, F</t>
  </si>
  <si>
    <t>Houston Rockets</t>
  </si>
  <si>
    <t>Michael Olowokandi, C</t>
  </si>
  <si>
    <t>Los Angeles Clippers</t>
  </si>
  <si>
    <t>Elton Brand, PF</t>
  </si>
  <si>
    <t>Chicago Bulls</t>
  </si>
  <si>
    <t>Michael Stewart, PF</t>
  </si>
  <si>
    <t>Toronto Raptors</t>
  </si>
  <si>
    <t>W</t>
  </si>
  <si>
    <t>Percentage_ofSalaryCap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</si>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</sst>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6" fontId="3" fillId="0" borderId="0" xfId="0" applyNumberFormat="1" applyFont="1"/>
    <xf numFmtId="0" fontId="0" fillId="0" borderId="0" xfId="0" applyFont="1"/>
    <xf numFmtId="0" fontId="4" fillId="0" borderId="0" xfId="1" applyFont="1"/>
    <xf numFmtId="0" fontId="3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spn.com/nba/player/_/id/392/larry-johnson" TargetMode="External"/><Relationship Id="rId18" Type="http://schemas.openxmlformats.org/officeDocument/2006/relationships/hyperlink" Target="http://www.espn.com/nba/player/_/id/530/antonio-mcdyess" TargetMode="External"/><Relationship Id="rId26" Type="http://schemas.openxmlformats.org/officeDocument/2006/relationships/hyperlink" Target="http://www.espn.com/nba/team/_/name/phx/phoenix-suns" TargetMode="External"/><Relationship Id="rId39" Type="http://schemas.openxmlformats.org/officeDocument/2006/relationships/hyperlink" Target="http://www.espn.com/nba/player/_/id/875/loy-vaught" TargetMode="External"/><Relationship Id="rId21" Type="http://schemas.openxmlformats.org/officeDocument/2006/relationships/hyperlink" Target="http://www.espn.com/nba/team/_/name/bos/boston-celtics" TargetMode="External"/><Relationship Id="rId34" Type="http://schemas.openxmlformats.org/officeDocument/2006/relationships/hyperlink" Target="http://www.espn.com/nba/team/_/name/dal/dallas-mavericks" TargetMode="External"/><Relationship Id="rId42" Type="http://schemas.openxmlformats.org/officeDocument/2006/relationships/hyperlink" Target="http://www.espn.com/nba/team/_/name/ind/indiana-pacers" TargetMode="External"/><Relationship Id="rId47" Type="http://schemas.openxmlformats.org/officeDocument/2006/relationships/hyperlink" Target="http://www.espn.com/nba/player/_/id/621/michael-olowokandi" TargetMode="External"/><Relationship Id="rId50" Type="http://schemas.openxmlformats.org/officeDocument/2006/relationships/hyperlink" Target="http://www.espn.com/nba/player/_/id/810/michael-stewart" TargetMode="External"/><Relationship Id="rId7" Type="http://schemas.openxmlformats.org/officeDocument/2006/relationships/hyperlink" Target="http://www.espn.com/nba/player/_/id/351/juwan-howard" TargetMode="External"/><Relationship Id="rId2" Type="http://schemas.openxmlformats.org/officeDocument/2006/relationships/hyperlink" Target="http://www.espn.com/nba/team/_/name/lal/los-angeles-lakers" TargetMode="External"/><Relationship Id="rId16" Type="http://schemas.openxmlformats.org/officeDocument/2006/relationships/hyperlink" Target="http://www.espn.com/nba/player/_/id/420/shawn-kemp" TargetMode="External"/><Relationship Id="rId29" Type="http://schemas.openxmlformats.org/officeDocument/2006/relationships/hyperlink" Target="http://www.espn.com/nba/player/_/id/509/stephon-marbury" TargetMode="External"/><Relationship Id="rId11" Type="http://schemas.openxmlformats.org/officeDocument/2006/relationships/hyperlink" Target="http://www.espn.com/nba/player/_/id/501/karl-malone" TargetMode="External"/><Relationship Id="rId24" Type="http://schemas.openxmlformats.org/officeDocument/2006/relationships/hyperlink" Target="http://www.espn.com/nba/team/_/name/phi/philadelphia-76ers" TargetMode="External"/><Relationship Id="rId32" Type="http://schemas.openxmlformats.org/officeDocument/2006/relationships/hyperlink" Target="http://www.espn.com/nba/player/_/id/127/elden-campbell" TargetMode="External"/><Relationship Id="rId37" Type="http://schemas.openxmlformats.org/officeDocument/2006/relationships/hyperlink" Target="http://www.espn.com/nba/player/_/id/512/donyell-marshall" TargetMode="External"/><Relationship Id="rId40" Type="http://schemas.openxmlformats.org/officeDocument/2006/relationships/hyperlink" Target="http://www.espn.com/nba/team/_/name/det/detroit-pistons" TargetMode="External"/><Relationship Id="rId45" Type="http://schemas.openxmlformats.org/officeDocument/2006/relationships/hyperlink" Target="http://www.espn.com/nba/player/_/id/921/walt-williams" TargetMode="External"/><Relationship Id="rId5" Type="http://schemas.openxmlformats.org/officeDocument/2006/relationships/hyperlink" Target="http://www.espn.com/nba/player/_/id/580/alonzo-mourning" TargetMode="External"/><Relationship Id="rId15" Type="http://schemas.openxmlformats.org/officeDocument/2006/relationships/hyperlink" Target="http://www.espn.com/nba/player/_/id/640/gary-payton" TargetMode="External"/><Relationship Id="rId23" Type="http://schemas.openxmlformats.org/officeDocument/2006/relationships/hyperlink" Target="http://www.espn.com/nba/player/_/id/366/allen-iverson" TargetMode="External"/><Relationship Id="rId28" Type="http://schemas.openxmlformats.org/officeDocument/2006/relationships/hyperlink" Target="http://www.espn.com/nba/team/_/name/mil/milwaukee-bucks" TargetMode="External"/><Relationship Id="rId36" Type="http://schemas.openxmlformats.org/officeDocument/2006/relationships/hyperlink" Target="http://www.espn.com/nba/team/_/name/atl/atlanta-hawks" TargetMode="External"/><Relationship Id="rId49" Type="http://schemas.openxmlformats.org/officeDocument/2006/relationships/hyperlink" Target="http://www.espn.com/nba/team/_/name/chi/chicago-bulls" TargetMode="External"/><Relationship Id="rId10" Type="http://schemas.openxmlformats.org/officeDocument/2006/relationships/hyperlink" Target="http://www.espn.com/nba/team/_/name/por/portland-trail-blazers" TargetMode="External"/><Relationship Id="rId19" Type="http://schemas.openxmlformats.org/officeDocument/2006/relationships/hyperlink" Target="http://www.espn.com/nba/team/_/name/den/denver-nuggets" TargetMode="External"/><Relationship Id="rId31" Type="http://schemas.openxmlformats.org/officeDocument/2006/relationships/hyperlink" Target="http://www.espn.com/nba/team/_/name/sac/sacramento-kings" TargetMode="External"/><Relationship Id="rId44" Type="http://schemas.openxmlformats.org/officeDocument/2006/relationships/hyperlink" Target="http://www.espn.com/nba/team/_/name/orl/orlando-magic" TargetMode="External"/><Relationship Id="rId4" Type="http://schemas.openxmlformats.org/officeDocument/2006/relationships/hyperlink" Target="http://www.espn.com/nba/team/_/name/min/minnesota-timberwolves" TargetMode="External"/><Relationship Id="rId9" Type="http://schemas.openxmlformats.org/officeDocument/2006/relationships/hyperlink" Target="http://www.espn.com/nba/player/_/id/663/scottie-pippen" TargetMode="External"/><Relationship Id="rId14" Type="http://schemas.openxmlformats.org/officeDocument/2006/relationships/hyperlink" Target="http://www.espn.com/nba/team/_/name/ny/new-york-knicks" TargetMode="External"/><Relationship Id="rId22" Type="http://schemas.openxmlformats.org/officeDocument/2006/relationships/hyperlink" Target="http://www.espn.com/nba/player/_/id/3/shareef-abdur-rahim" TargetMode="External"/><Relationship Id="rId27" Type="http://schemas.openxmlformats.org/officeDocument/2006/relationships/hyperlink" Target="http://www.espn.com/nba/player/_/id/9/ray-allen" TargetMode="External"/><Relationship Id="rId30" Type="http://schemas.openxmlformats.org/officeDocument/2006/relationships/hyperlink" Target="http://www.espn.com/nba/player/_/id/205/vlade-divac" TargetMode="External"/><Relationship Id="rId35" Type="http://schemas.openxmlformats.org/officeDocument/2006/relationships/hyperlink" Target="http://www.espn.com/nba/player/_/id/322/alan-henderson" TargetMode="External"/><Relationship Id="rId43" Type="http://schemas.openxmlformats.org/officeDocument/2006/relationships/hyperlink" Target="http://www.espn.com/nba/player/_/id/24/darrel-armstrong" TargetMode="External"/><Relationship Id="rId48" Type="http://schemas.openxmlformats.org/officeDocument/2006/relationships/hyperlink" Target="http://www.espn.com/nba/player/_/id/91/elton-brand" TargetMode="External"/><Relationship Id="rId8" Type="http://schemas.openxmlformats.org/officeDocument/2006/relationships/hyperlink" Target="http://www.espn.com/nba/team/_/name/wsh/washington-wizards" TargetMode="External"/><Relationship Id="rId51" Type="http://schemas.openxmlformats.org/officeDocument/2006/relationships/hyperlink" Target="http://www.espn.com/nba/team/_/name/tor/toronto-raptors" TargetMode="External"/><Relationship Id="rId3" Type="http://schemas.openxmlformats.org/officeDocument/2006/relationships/hyperlink" Target="http://www.espn.com/nba/player/_/id/261/kevin-garnett" TargetMode="External"/><Relationship Id="rId12" Type="http://schemas.openxmlformats.org/officeDocument/2006/relationships/hyperlink" Target="http://www.espn.com/nba/team/_/name/utah/utah-jazz" TargetMode="External"/><Relationship Id="rId17" Type="http://schemas.openxmlformats.org/officeDocument/2006/relationships/hyperlink" Target="http://www.espn.com/nba/team/_/name/cle/cleveland-cavaliers" TargetMode="External"/><Relationship Id="rId25" Type="http://schemas.openxmlformats.org/officeDocument/2006/relationships/hyperlink" Target="http://www.espn.com/nba/player/_/id/302/anfernee-hardaway" TargetMode="External"/><Relationship Id="rId33" Type="http://schemas.openxmlformats.org/officeDocument/2006/relationships/hyperlink" Target="http://www.espn.com/nba/player/_/id/592/steve-nash" TargetMode="External"/><Relationship Id="rId38" Type="http://schemas.openxmlformats.org/officeDocument/2006/relationships/hyperlink" Target="http://www.espn.com/nba/team/_/name/gs/golden-state-warriors" TargetMode="External"/><Relationship Id="rId46" Type="http://schemas.openxmlformats.org/officeDocument/2006/relationships/hyperlink" Target="http://www.espn.com/nba/team/_/name/hou/houston-rockets" TargetMode="External"/><Relationship Id="rId20" Type="http://schemas.openxmlformats.org/officeDocument/2006/relationships/hyperlink" Target="http://www.espn.com/nba/player/_/id/881/antoine-walker" TargetMode="External"/><Relationship Id="rId41" Type="http://schemas.openxmlformats.org/officeDocument/2006/relationships/hyperlink" Target="http://www.espn.com/nba/player/_/id/538/derrick-mckey" TargetMode="External"/><Relationship Id="rId1" Type="http://schemas.openxmlformats.org/officeDocument/2006/relationships/hyperlink" Target="http://www.espn.com/nba/player/_/id/614/shaquille-o'neal" TargetMode="External"/><Relationship Id="rId6" Type="http://schemas.openxmlformats.org/officeDocument/2006/relationships/hyperlink" Target="http://www.espn.com/nba/team/_/name/mia/miami-he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D5EE-DBB7-FB4A-B05A-4DDC6A3BF041}">
  <dimension ref="A1:H64"/>
  <sheetViews>
    <sheetView tabSelected="1" topLeftCell="D2" workbookViewId="0">
      <selection activeCell="G32" sqref="G32"/>
    </sheetView>
  </sheetViews>
  <sheetFormatPr baseColWidth="10" defaultRowHeight="16" x14ac:dyDescent="0.2"/>
  <cols>
    <col min="1" max="1" width="18.1640625" style="3" customWidth="1"/>
    <col min="2" max="2" width="29.33203125" style="3" customWidth="1"/>
    <col min="3" max="3" width="27.5" style="3" customWidth="1"/>
    <col min="4" max="4" width="25.5" style="3" customWidth="1"/>
    <col min="5" max="5" width="21" customWidth="1"/>
    <col min="6" max="6" width="16.83203125" customWidth="1"/>
    <col min="7" max="7" width="28.6640625" customWidth="1"/>
    <col min="8" max="8" width="1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60</v>
      </c>
      <c r="G1" s="1" t="s">
        <v>61</v>
      </c>
      <c r="H1" s="1" t="s">
        <v>62</v>
      </c>
    </row>
    <row r="2" spans="1:8" x14ac:dyDescent="0.2">
      <c r="A2" s="5">
        <v>1</v>
      </c>
      <c r="B2" s="4" t="s">
        <v>4</v>
      </c>
      <c r="C2" s="4" t="s">
        <v>5</v>
      </c>
      <c r="D2" s="2">
        <v>17142000</v>
      </c>
      <c r="E2" t="str">
        <f>SUBSTITUTE(D2,,"")</f>
        <v>17142000</v>
      </c>
      <c r="F2">
        <v>67</v>
      </c>
      <c r="G2">
        <f>E2/34000000</f>
        <v>0.50417647058823534</v>
      </c>
      <c r="H2">
        <f>F2/G2</f>
        <v>132.88997783222493</v>
      </c>
    </row>
    <row r="3" spans="1:8" x14ac:dyDescent="0.2">
      <c r="A3" s="5">
        <v>2</v>
      </c>
      <c r="B3" s="4" t="s">
        <v>6</v>
      </c>
      <c r="C3" s="4" t="s">
        <v>7</v>
      </c>
      <c r="D3" s="2">
        <v>16806000</v>
      </c>
      <c r="E3" t="str">
        <f t="shared" ref="E3:E29" si="0">SUBSTITUTE(D3,,"")</f>
        <v>16806000</v>
      </c>
      <c r="F3">
        <v>50</v>
      </c>
      <c r="G3">
        <f>E3/34000000</f>
        <v>0.49429411764705883</v>
      </c>
      <c r="H3">
        <f t="shared" ref="H3:H29" si="1">F3/G3</f>
        <v>101.15434963703439</v>
      </c>
    </row>
    <row r="4" spans="1:8" x14ac:dyDescent="0.2">
      <c r="A4" s="5">
        <v>3</v>
      </c>
      <c r="B4" s="4" t="s">
        <v>8</v>
      </c>
      <c r="C4" s="4" t="s">
        <v>9</v>
      </c>
      <c r="D4" s="2">
        <v>15004000</v>
      </c>
      <c r="E4" t="str">
        <f t="shared" si="0"/>
        <v>15004000</v>
      </c>
      <c r="F4">
        <v>52</v>
      </c>
      <c r="G4">
        <f t="shared" ref="G4:G29" si="2">E4/34000000</f>
        <v>0.44129411764705884</v>
      </c>
      <c r="H4">
        <f t="shared" si="1"/>
        <v>117.83524393495068</v>
      </c>
    </row>
    <row r="5" spans="1:8" x14ac:dyDescent="0.2">
      <c r="A5" s="5">
        <v>4</v>
      </c>
      <c r="B5" s="4" t="s">
        <v>10</v>
      </c>
      <c r="C5" s="4" t="s">
        <v>11</v>
      </c>
      <c r="D5" s="2">
        <v>15000000</v>
      </c>
      <c r="E5" t="str">
        <f t="shared" si="0"/>
        <v>15000000</v>
      </c>
      <c r="F5">
        <v>29</v>
      </c>
      <c r="G5">
        <f t="shared" si="2"/>
        <v>0.44117647058823528</v>
      </c>
      <c r="H5">
        <f t="shared" si="1"/>
        <v>65.733333333333334</v>
      </c>
    </row>
    <row r="6" spans="1:8" x14ac:dyDescent="0.2">
      <c r="A6" s="5">
        <v>5</v>
      </c>
      <c r="B6" s="4" t="s">
        <v>12</v>
      </c>
      <c r="C6" s="4" t="s">
        <v>13</v>
      </c>
      <c r="D6" s="2">
        <v>14795000</v>
      </c>
      <c r="E6" t="str">
        <f t="shared" si="0"/>
        <v>14795000</v>
      </c>
      <c r="F6">
        <v>59</v>
      </c>
      <c r="G6">
        <f t="shared" si="2"/>
        <v>0.43514705882352939</v>
      </c>
      <c r="H6">
        <f t="shared" si="1"/>
        <v>135.5863467387631</v>
      </c>
    </row>
    <row r="7" spans="1:8" x14ac:dyDescent="0.2">
      <c r="A7" s="5">
        <v>6</v>
      </c>
      <c r="B7" s="4" t="s">
        <v>14</v>
      </c>
      <c r="C7" s="4" t="s">
        <v>15</v>
      </c>
      <c r="D7" s="2">
        <v>14000000</v>
      </c>
      <c r="E7" t="str">
        <f t="shared" si="0"/>
        <v>14000000</v>
      </c>
      <c r="F7">
        <v>55</v>
      </c>
      <c r="G7">
        <f t="shared" si="2"/>
        <v>0.41176470588235292</v>
      </c>
      <c r="H7">
        <f t="shared" si="1"/>
        <v>133.57142857142858</v>
      </c>
    </row>
    <row r="8" spans="1:8" x14ac:dyDescent="0.2">
      <c r="A8" s="5">
        <v>7</v>
      </c>
      <c r="B8" s="4" t="s">
        <v>16</v>
      </c>
      <c r="C8" s="4" t="s">
        <v>17</v>
      </c>
      <c r="D8" s="2">
        <v>11910000</v>
      </c>
      <c r="E8" t="str">
        <f t="shared" si="0"/>
        <v>11910000</v>
      </c>
      <c r="F8">
        <v>50</v>
      </c>
      <c r="G8">
        <f t="shared" si="2"/>
        <v>0.35029411764705881</v>
      </c>
      <c r="H8">
        <f t="shared" si="1"/>
        <v>142.73719563392109</v>
      </c>
    </row>
    <row r="9" spans="1:8" x14ac:dyDescent="0.2">
      <c r="A9" s="5">
        <v>8</v>
      </c>
      <c r="B9" s="4" t="s">
        <v>18</v>
      </c>
      <c r="C9" s="5" t="s">
        <v>19</v>
      </c>
      <c r="D9" s="2">
        <v>11020000</v>
      </c>
      <c r="E9" t="str">
        <f t="shared" si="0"/>
        <v>11020000</v>
      </c>
      <c r="F9">
        <v>45</v>
      </c>
      <c r="G9">
        <f t="shared" si="2"/>
        <v>0.32411764705882351</v>
      </c>
      <c r="H9">
        <f t="shared" si="1"/>
        <v>138.83847549909257</v>
      </c>
    </row>
    <row r="10" spans="1:8" x14ac:dyDescent="0.2">
      <c r="A10" s="5">
        <v>10</v>
      </c>
      <c r="B10" s="4" t="s">
        <v>20</v>
      </c>
      <c r="C10" s="4" t="s">
        <v>21</v>
      </c>
      <c r="D10" s="2">
        <v>10780000</v>
      </c>
      <c r="E10" t="str">
        <f t="shared" si="0"/>
        <v>10780000</v>
      </c>
      <c r="F10">
        <v>32</v>
      </c>
      <c r="G10">
        <f t="shared" si="2"/>
        <v>0.31705882352941178</v>
      </c>
      <c r="H10">
        <f t="shared" si="1"/>
        <v>100.92764378478664</v>
      </c>
    </row>
    <row r="11" spans="1:8" x14ac:dyDescent="0.2">
      <c r="A11" s="5">
        <v>12</v>
      </c>
      <c r="B11" s="4" t="s">
        <v>22</v>
      </c>
      <c r="C11" s="4" t="s">
        <v>23</v>
      </c>
      <c r="D11" s="2">
        <v>9900000</v>
      </c>
      <c r="E11" t="str">
        <f t="shared" si="0"/>
        <v>9900000</v>
      </c>
      <c r="F11">
        <v>35</v>
      </c>
      <c r="G11">
        <f t="shared" si="2"/>
        <v>0.29117647058823531</v>
      </c>
      <c r="H11">
        <f t="shared" si="1"/>
        <v>120.20202020202019</v>
      </c>
    </row>
    <row r="12" spans="1:8" x14ac:dyDescent="0.2">
      <c r="A12" s="5">
        <v>13</v>
      </c>
      <c r="B12" s="4" t="s">
        <v>24</v>
      </c>
      <c r="C12" s="4" t="s">
        <v>25</v>
      </c>
      <c r="D12" s="2">
        <v>9000000</v>
      </c>
      <c r="E12" t="str">
        <f t="shared" si="0"/>
        <v>9000000</v>
      </c>
      <c r="F12">
        <v>35</v>
      </c>
      <c r="G12">
        <f t="shared" si="2"/>
        <v>0.26470588235294118</v>
      </c>
      <c r="H12">
        <f t="shared" si="1"/>
        <v>132.22222222222223</v>
      </c>
    </row>
    <row r="13" spans="1:8" x14ac:dyDescent="0.2">
      <c r="A13" s="5">
        <v>14</v>
      </c>
      <c r="B13" s="4" t="s">
        <v>26</v>
      </c>
      <c r="C13" s="5" t="s">
        <v>27</v>
      </c>
      <c r="D13" s="2">
        <v>9000000</v>
      </c>
      <c r="E13" t="str">
        <f t="shared" si="0"/>
        <v>9000000</v>
      </c>
      <c r="F13">
        <v>22</v>
      </c>
      <c r="G13">
        <f t="shared" si="2"/>
        <v>0.26470588235294118</v>
      </c>
      <c r="H13">
        <f t="shared" si="1"/>
        <v>83.111111111111114</v>
      </c>
    </row>
    <row r="14" spans="1:8" x14ac:dyDescent="0.2">
      <c r="A14" s="5">
        <v>15</v>
      </c>
      <c r="B14" s="4" t="s">
        <v>28</v>
      </c>
      <c r="C14" s="4" t="s">
        <v>29</v>
      </c>
      <c r="D14" s="2">
        <v>9000000</v>
      </c>
      <c r="E14" t="str">
        <f t="shared" si="0"/>
        <v>9000000</v>
      </c>
      <c r="F14">
        <v>49</v>
      </c>
      <c r="G14">
        <f t="shared" si="2"/>
        <v>0.26470588235294118</v>
      </c>
      <c r="H14">
        <f t="shared" si="1"/>
        <v>185.11111111111111</v>
      </c>
    </row>
    <row r="15" spans="1:8" x14ac:dyDescent="0.2">
      <c r="A15" s="5">
        <v>17</v>
      </c>
      <c r="B15" s="4" t="s">
        <v>30</v>
      </c>
      <c r="C15" s="4" t="s">
        <v>31</v>
      </c>
      <c r="D15" s="2">
        <v>9000000</v>
      </c>
      <c r="E15" t="str">
        <f t="shared" si="0"/>
        <v>9000000</v>
      </c>
      <c r="F15">
        <v>53</v>
      </c>
      <c r="G15">
        <f t="shared" si="2"/>
        <v>0.26470588235294118</v>
      </c>
      <c r="H15">
        <f t="shared" si="1"/>
        <v>200.22222222222223</v>
      </c>
    </row>
    <row r="16" spans="1:8" x14ac:dyDescent="0.2">
      <c r="A16" s="5">
        <v>18</v>
      </c>
      <c r="B16" s="4" t="s">
        <v>32</v>
      </c>
      <c r="C16" s="4" t="s">
        <v>33</v>
      </c>
      <c r="D16" s="2">
        <v>9000000</v>
      </c>
      <c r="E16" t="str">
        <f t="shared" si="0"/>
        <v>9000000</v>
      </c>
      <c r="F16">
        <v>42</v>
      </c>
      <c r="G16">
        <f t="shared" si="2"/>
        <v>0.26470588235294118</v>
      </c>
      <c r="H16">
        <f t="shared" si="1"/>
        <v>158.66666666666666</v>
      </c>
    </row>
    <row r="17" spans="1:8" x14ac:dyDescent="0.2">
      <c r="A17" s="5">
        <v>20</v>
      </c>
      <c r="B17" s="4" t="s">
        <v>34</v>
      </c>
      <c r="C17" s="5" t="s">
        <v>35</v>
      </c>
      <c r="D17" s="2">
        <v>9000000</v>
      </c>
      <c r="E17" t="str">
        <f t="shared" si="0"/>
        <v>9000000</v>
      </c>
      <c r="F17">
        <v>31</v>
      </c>
      <c r="G17">
        <f t="shared" si="2"/>
        <v>0.26470588235294118</v>
      </c>
      <c r="H17">
        <f t="shared" si="1"/>
        <v>117.11111111111111</v>
      </c>
    </row>
    <row r="18" spans="1:8" x14ac:dyDescent="0.2">
      <c r="A18" s="5">
        <v>21</v>
      </c>
      <c r="B18" s="4" t="s">
        <v>36</v>
      </c>
      <c r="C18" s="4" t="s">
        <v>37</v>
      </c>
      <c r="D18" s="2">
        <v>8837000</v>
      </c>
      <c r="E18" t="str">
        <f t="shared" si="0"/>
        <v>8837000</v>
      </c>
      <c r="F18">
        <v>44</v>
      </c>
      <c r="G18">
        <f t="shared" si="2"/>
        <v>0.25991176470588234</v>
      </c>
      <c r="H18">
        <f t="shared" si="1"/>
        <v>169.28821998415754</v>
      </c>
    </row>
    <row r="19" spans="1:8" x14ac:dyDescent="0.2">
      <c r="A19" s="5">
        <v>25</v>
      </c>
      <c r="B19" s="4" t="s">
        <v>38</v>
      </c>
      <c r="C19" s="5" t="s">
        <v>39</v>
      </c>
      <c r="D19" s="2">
        <v>7975000</v>
      </c>
      <c r="E19" t="str">
        <f t="shared" si="0"/>
        <v>7975000</v>
      </c>
      <c r="F19">
        <v>48</v>
      </c>
      <c r="G19">
        <f t="shared" si="2"/>
        <v>0.23455882352941176</v>
      </c>
      <c r="H19">
        <f t="shared" si="1"/>
        <v>204.63949843260187</v>
      </c>
    </row>
    <row r="20" spans="1:8" x14ac:dyDescent="0.2">
      <c r="A20" s="5">
        <v>39</v>
      </c>
      <c r="B20" s="4" t="s">
        <v>40</v>
      </c>
      <c r="C20" s="4" t="s">
        <v>41</v>
      </c>
      <c r="D20" s="2">
        <v>5500000</v>
      </c>
      <c r="E20" t="str">
        <f t="shared" si="0"/>
        <v>5500000</v>
      </c>
      <c r="F20">
        <v>40</v>
      </c>
      <c r="G20">
        <f t="shared" si="2"/>
        <v>0.16176470588235295</v>
      </c>
      <c r="H20">
        <f t="shared" si="1"/>
        <v>247.27272727272725</v>
      </c>
    </row>
    <row r="21" spans="1:8" x14ac:dyDescent="0.2">
      <c r="A21" s="5">
        <v>40</v>
      </c>
      <c r="B21" s="4" t="s">
        <v>42</v>
      </c>
      <c r="C21" s="4" t="s">
        <v>43</v>
      </c>
      <c r="D21" s="2">
        <v>5318000</v>
      </c>
      <c r="E21" t="str">
        <f t="shared" si="0"/>
        <v>5318000</v>
      </c>
      <c r="F21">
        <v>28</v>
      </c>
      <c r="G21">
        <f t="shared" si="2"/>
        <v>0.15641176470588236</v>
      </c>
      <c r="H21">
        <f t="shared" si="1"/>
        <v>179.0146671681083</v>
      </c>
    </row>
    <row r="22" spans="1:8" x14ac:dyDescent="0.2">
      <c r="A22" s="5">
        <v>41</v>
      </c>
      <c r="B22" s="4" t="s">
        <v>44</v>
      </c>
      <c r="C22" s="4" t="s">
        <v>45</v>
      </c>
      <c r="D22" s="2">
        <v>5250000</v>
      </c>
      <c r="E22" t="str">
        <f t="shared" si="0"/>
        <v>5250000</v>
      </c>
      <c r="F22">
        <v>19</v>
      </c>
      <c r="G22">
        <f t="shared" si="2"/>
        <v>0.15441176470588236</v>
      </c>
      <c r="H22">
        <f t="shared" si="1"/>
        <v>123.04761904761904</v>
      </c>
    </row>
    <row r="23" spans="1:8" x14ac:dyDescent="0.2">
      <c r="A23" s="5">
        <v>50</v>
      </c>
      <c r="B23" s="4" t="s">
        <v>46</v>
      </c>
      <c r="C23" s="4" t="s">
        <v>47</v>
      </c>
      <c r="D23" s="2">
        <v>4810000</v>
      </c>
      <c r="E23" t="str">
        <f t="shared" si="0"/>
        <v>4810000</v>
      </c>
      <c r="F23">
        <v>42</v>
      </c>
      <c r="G23">
        <f t="shared" si="2"/>
        <v>0.14147058823529413</v>
      </c>
      <c r="H23">
        <f t="shared" si="1"/>
        <v>296.88149688149684</v>
      </c>
    </row>
    <row r="24" spans="1:8" x14ac:dyDescent="0.2">
      <c r="A24" s="5">
        <v>52</v>
      </c>
      <c r="B24" s="4" t="s">
        <v>48</v>
      </c>
      <c r="C24" s="4" t="s">
        <v>49</v>
      </c>
      <c r="D24" s="2">
        <v>4800000</v>
      </c>
      <c r="E24" t="str">
        <f t="shared" si="0"/>
        <v>4800000</v>
      </c>
      <c r="F24">
        <v>56</v>
      </c>
      <c r="G24">
        <f t="shared" si="2"/>
        <v>0.14117647058823529</v>
      </c>
      <c r="H24">
        <f t="shared" si="1"/>
        <v>396.66666666666669</v>
      </c>
    </row>
    <row r="25" spans="1:8" x14ac:dyDescent="0.2">
      <c r="A25" s="5">
        <v>61</v>
      </c>
      <c r="B25" s="4" t="s">
        <v>50</v>
      </c>
      <c r="C25" s="4" t="s">
        <v>51</v>
      </c>
      <c r="D25" s="2">
        <v>4125000</v>
      </c>
      <c r="E25" t="str">
        <f t="shared" si="0"/>
        <v>4125000</v>
      </c>
      <c r="F25">
        <v>41</v>
      </c>
      <c r="G25">
        <f t="shared" si="2"/>
        <v>0.12132352941176471</v>
      </c>
      <c r="H25">
        <f t="shared" si="1"/>
        <v>337.93939393939394</v>
      </c>
    </row>
    <row r="26" spans="1:8" x14ac:dyDescent="0.2">
      <c r="A26" s="5">
        <v>67</v>
      </c>
      <c r="B26" s="4" t="s">
        <v>52</v>
      </c>
      <c r="C26" s="4" t="s">
        <v>53</v>
      </c>
      <c r="D26" s="2">
        <v>3750000</v>
      </c>
      <c r="E26" t="str">
        <f t="shared" si="0"/>
        <v>3750000</v>
      </c>
      <c r="F26">
        <v>34</v>
      </c>
      <c r="G26">
        <f t="shared" si="2"/>
        <v>0.11029411764705882</v>
      </c>
      <c r="H26">
        <f t="shared" si="1"/>
        <v>308.26666666666665</v>
      </c>
    </row>
    <row r="27" spans="1:8" x14ac:dyDescent="0.2">
      <c r="A27" s="5">
        <v>70</v>
      </c>
      <c r="B27" s="4" t="s">
        <v>54</v>
      </c>
      <c r="C27" s="5" t="s">
        <v>55</v>
      </c>
      <c r="D27" s="2">
        <v>3456000</v>
      </c>
      <c r="E27" t="str">
        <f t="shared" si="0"/>
        <v>3456000</v>
      </c>
      <c r="F27">
        <v>15</v>
      </c>
      <c r="G27">
        <f t="shared" si="2"/>
        <v>0.10164705882352941</v>
      </c>
      <c r="H27">
        <f t="shared" si="1"/>
        <v>147.56944444444446</v>
      </c>
    </row>
    <row r="28" spans="1:8" x14ac:dyDescent="0.2">
      <c r="A28" s="5">
        <v>71</v>
      </c>
      <c r="B28" s="4" t="s">
        <v>56</v>
      </c>
      <c r="C28" s="4" t="s">
        <v>57</v>
      </c>
      <c r="D28" s="2">
        <v>3375000</v>
      </c>
      <c r="E28" t="str">
        <f t="shared" si="0"/>
        <v>3375000</v>
      </c>
      <c r="F28">
        <v>17</v>
      </c>
      <c r="G28">
        <f t="shared" si="2"/>
        <v>9.9264705882352935E-2</v>
      </c>
      <c r="H28">
        <f t="shared" si="1"/>
        <v>171.25925925925927</v>
      </c>
    </row>
    <row r="29" spans="1:8" x14ac:dyDescent="0.2">
      <c r="A29" s="5">
        <v>74</v>
      </c>
      <c r="B29" s="4" t="s">
        <v>58</v>
      </c>
      <c r="C29" s="4" t="s">
        <v>59</v>
      </c>
      <c r="D29" s="2">
        <v>3200000</v>
      </c>
      <c r="E29" t="str">
        <f t="shared" si="0"/>
        <v>3200000</v>
      </c>
      <c r="F29">
        <v>45</v>
      </c>
      <c r="G29">
        <f t="shared" si="2"/>
        <v>9.4117647058823528E-2</v>
      </c>
      <c r="H29">
        <f t="shared" si="1"/>
        <v>478.125</v>
      </c>
    </row>
    <row r="30" spans="1:8" ht="19" x14ac:dyDescent="0.25">
      <c r="F30" s="6">
        <f>MEDIAN(F2:F29)</f>
        <v>42</v>
      </c>
      <c r="G30" s="6">
        <f>AVERAGE(G2:G29)</f>
        <v>0.2633960084033613</v>
      </c>
      <c r="H30" s="6">
        <f>AVERAGE(H2:H29)</f>
        <v>183.06753997768359</v>
      </c>
    </row>
    <row r="31" spans="1:8" x14ac:dyDescent="0.2">
      <c r="A31"/>
      <c r="B31"/>
      <c r="C31"/>
      <c r="D31"/>
      <c r="G31">
        <f>MEDIAN(G2:G29)</f>
        <v>0.26470588235294118</v>
      </c>
      <c r="H31">
        <f>MEDIAN(H2:H29)</f>
        <v>145.15332003918277</v>
      </c>
    </row>
    <row r="32" spans="1:8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</sheetData>
  <hyperlinks>
    <hyperlink ref="B2" r:id="rId1" display="http://www.espn.com/nba/player/_/id/614/shaquille-o'neal" xr:uid="{D4D027B4-2AEC-374E-87D7-9ACE56006FE4}"/>
    <hyperlink ref="C2" r:id="rId2" display="http://www.espn.com/nba/team/_/name/lal/los-angeles-lakers" xr:uid="{C6E1598D-57DC-444F-95E3-F081605382BC}"/>
    <hyperlink ref="B3" r:id="rId3" display="http://www.espn.com/nba/player/_/id/261/kevin-garnett" xr:uid="{72202F06-4B68-2446-BAF1-8C2B6969344B}"/>
    <hyperlink ref="C3" r:id="rId4" display="http://www.espn.com/nba/team/_/name/min/minnesota-timberwolves" xr:uid="{F09ABDAD-B4EF-6448-B758-5AF165B031BB}"/>
    <hyperlink ref="B4" r:id="rId5" display="http://www.espn.com/nba/player/_/id/580/alonzo-mourning" xr:uid="{B87C6035-5059-DD43-BD89-A3166E969474}"/>
    <hyperlink ref="C4" r:id="rId6" display="http://www.espn.com/nba/team/_/name/mia/miami-heat" xr:uid="{13CBDD50-08B0-4748-8844-20037E1373A5}"/>
    <hyperlink ref="B5" r:id="rId7" display="http://www.espn.com/nba/player/_/id/351/juwan-howard" xr:uid="{FC9255C0-76CD-BD44-8BFB-13D6D066ED93}"/>
    <hyperlink ref="C5" r:id="rId8" display="http://www.espn.com/nba/team/_/name/wsh/washington-wizards" xr:uid="{1C8F232A-E80F-CE40-8263-D7458CFD3F22}"/>
    <hyperlink ref="B6" r:id="rId9" display="http://www.espn.com/nba/player/_/id/663/scottie-pippen" xr:uid="{CF42981A-3AB8-3C4A-A2C2-4C6AF4B7E734}"/>
    <hyperlink ref="C6" r:id="rId10" display="http://www.espn.com/nba/team/_/name/por/portland-trail-blazers" xr:uid="{03DDD33D-8445-8F48-93CD-527628C28D57}"/>
    <hyperlink ref="B7" r:id="rId11" display="http://www.espn.com/nba/player/_/id/501/karl-malone" xr:uid="{C0FD0EB0-AFAB-844D-88EC-2427109292A1}"/>
    <hyperlink ref="C7" r:id="rId12" display="http://www.espn.com/nba/team/_/name/utah/utah-jazz" xr:uid="{4CCC5866-CB86-FB40-919C-5683EAC41B9A}"/>
    <hyperlink ref="B8" r:id="rId13" display="http://www.espn.com/nba/player/_/id/392/larry-johnson" xr:uid="{4AB80348-985F-9E46-A0AA-5ED54DA7AE6D}"/>
    <hyperlink ref="C8" r:id="rId14" display="http://www.espn.com/nba/team/_/name/ny/new-york-knicks" xr:uid="{664C0208-4F71-7F4F-9779-7E9D516B6EB8}"/>
    <hyperlink ref="B9" r:id="rId15" display="http://www.espn.com/nba/player/_/id/640/gary-payton" xr:uid="{6DD13BB1-E20B-9044-A460-4DAE4958180E}"/>
    <hyperlink ref="B10" r:id="rId16" display="http://www.espn.com/nba/player/_/id/420/shawn-kemp" xr:uid="{24414F57-13FA-9E49-B672-265FF0BEB2AC}"/>
    <hyperlink ref="C10" r:id="rId17" display="http://www.espn.com/nba/team/_/name/cle/cleveland-cavaliers" xr:uid="{08728DFA-95D3-E545-822B-F102FBDE4981}"/>
    <hyperlink ref="B11" r:id="rId18" display="http://www.espn.com/nba/player/_/id/530/antonio-mcdyess" xr:uid="{65B327A8-6400-6043-8AFF-8AD98560B86E}"/>
    <hyperlink ref="C11" r:id="rId19" display="http://www.espn.com/nba/team/_/name/den/denver-nuggets" xr:uid="{156A424C-E16C-254C-AD8C-D857EAFFE400}"/>
    <hyperlink ref="B12" r:id="rId20" display="http://www.espn.com/nba/player/_/id/881/antoine-walker" xr:uid="{89E7B283-37BD-2640-B6B2-140A659B464E}"/>
    <hyperlink ref="C12" r:id="rId21" display="http://www.espn.com/nba/team/_/name/bos/boston-celtics" xr:uid="{38CA02FC-0108-7F4A-AD5A-5DB8A1A6A7EC}"/>
    <hyperlink ref="B13" r:id="rId22" display="http://www.espn.com/nba/player/_/id/3/shareef-abdur-rahim" xr:uid="{40C4CC28-3ACE-1649-BA73-8786651E3FC4}"/>
    <hyperlink ref="B14" r:id="rId23" display="http://www.espn.com/nba/player/_/id/366/allen-iverson" xr:uid="{13D8BF2F-9163-4C43-9CD5-830D30E03E9F}"/>
    <hyperlink ref="C14" r:id="rId24" display="http://www.espn.com/nba/team/_/name/phi/philadelphia-76ers" xr:uid="{E7E39307-2C4B-C149-A14C-ABCBF41D3219}"/>
    <hyperlink ref="B15" r:id="rId25" display="http://www.espn.com/nba/player/_/id/302/anfernee-hardaway" xr:uid="{9E29BB37-B102-434F-98AF-726DBF6ADAEB}"/>
    <hyperlink ref="C15" r:id="rId26" display="http://www.espn.com/nba/team/_/name/phx/phoenix-suns" xr:uid="{B12EDD7F-6E77-634D-92B5-B78B9A2F68CC}"/>
    <hyperlink ref="B16" r:id="rId27" display="http://www.espn.com/nba/player/_/id/9/ray-allen" xr:uid="{3FCA9361-D990-A043-A9FC-569AD2B860AB}"/>
    <hyperlink ref="C16" r:id="rId28" display="http://www.espn.com/nba/team/_/name/mil/milwaukee-bucks" xr:uid="{681597EF-6CBD-6548-A870-594DA77CAE18}"/>
    <hyperlink ref="B17" r:id="rId29" display="http://www.espn.com/nba/player/_/id/509/stephon-marbury" xr:uid="{5340134A-5BE4-AC46-B40F-BF7AC4A460D7}"/>
    <hyperlink ref="B18" r:id="rId30" display="http://www.espn.com/nba/player/_/id/205/vlade-divac" xr:uid="{8DBAD95F-196F-6C4A-ADF1-EC66E0BC8628}"/>
    <hyperlink ref="C18" r:id="rId31" display="http://www.espn.com/nba/team/_/name/sac/sacramento-kings" xr:uid="{5E4522F0-CA71-2747-831B-ABBCBE2E74FF}"/>
    <hyperlink ref="B19" r:id="rId32" display="http://www.espn.com/nba/player/_/id/127/elden-campbell" xr:uid="{52B5D0E9-25FF-F349-8EDA-A1EBB1EF2148}"/>
    <hyperlink ref="B20" r:id="rId33" display="http://www.espn.com/nba/player/_/id/592/steve-nash" xr:uid="{A8ED18C2-B8DD-6144-AA05-20E50502A86B}"/>
    <hyperlink ref="C20" r:id="rId34" display="http://www.espn.com/nba/team/_/name/dal/dallas-mavericks" xr:uid="{AC3C3F0A-A6A5-D448-85B8-F15440E5E465}"/>
    <hyperlink ref="B21" r:id="rId35" display="http://www.espn.com/nba/player/_/id/322/alan-henderson" xr:uid="{97716545-118D-2B4B-B712-59F95800D0BB}"/>
    <hyperlink ref="C21" r:id="rId36" display="http://www.espn.com/nba/team/_/name/atl/atlanta-hawks" xr:uid="{B40A76C2-985B-5D45-A6DE-07FA10D150F0}"/>
    <hyperlink ref="B22" r:id="rId37" display="http://www.espn.com/nba/player/_/id/512/donyell-marshall" xr:uid="{874BCD7F-3A75-8046-A711-E013F7492D19}"/>
    <hyperlink ref="C22" r:id="rId38" display="http://www.espn.com/nba/team/_/name/gs/golden-state-warriors" xr:uid="{CDC98233-9B74-BA4A-83F3-1F64820A0505}"/>
    <hyperlink ref="B23" r:id="rId39" display="http://www.espn.com/nba/player/_/id/875/loy-vaught" xr:uid="{04B627A5-A493-D24A-9AC3-6C85C60CB738}"/>
    <hyperlink ref="C23" r:id="rId40" display="http://www.espn.com/nba/team/_/name/det/detroit-pistons" xr:uid="{CD42BAA2-86E1-1540-BAD6-42FE4193B254}"/>
    <hyperlink ref="B24" r:id="rId41" display="http://www.espn.com/nba/player/_/id/538/derrick-mckey" xr:uid="{80EEF374-7D97-D845-91F0-B8E144E6EEA3}"/>
    <hyperlink ref="C24" r:id="rId42" display="http://www.espn.com/nba/team/_/name/ind/indiana-pacers" xr:uid="{5B603DB2-7316-484D-9D11-2D9D68EFD38C}"/>
    <hyperlink ref="B25" r:id="rId43" display="http://www.espn.com/nba/player/_/id/24/darrel-armstrong" xr:uid="{177B5B63-2124-7044-A423-B3CF82E75F0E}"/>
    <hyperlink ref="C25" r:id="rId44" display="http://www.espn.com/nba/team/_/name/orl/orlando-magic" xr:uid="{8EF0053C-168C-7145-A931-AA51712DC635}"/>
    <hyperlink ref="B26" r:id="rId45" display="http://www.espn.com/nba/player/_/id/921/walt-williams" xr:uid="{2D837243-612F-1342-A7CA-8FF59D40786B}"/>
    <hyperlink ref="C26" r:id="rId46" display="http://www.espn.com/nba/team/_/name/hou/houston-rockets" xr:uid="{7E253E48-002D-CE47-B117-A4CB0EEA2792}"/>
    <hyperlink ref="B27" r:id="rId47" display="http://www.espn.com/nba/player/_/id/621/michael-olowokandi" xr:uid="{AE8BDCAF-37A7-7148-BFD0-D964D12F7718}"/>
    <hyperlink ref="B28" r:id="rId48" display="http://www.espn.com/nba/player/_/id/91/elton-brand" xr:uid="{11696FB2-DE58-584E-95C9-7FE712AB7E38}"/>
    <hyperlink ref="C28" r:id="rId49" display="http://www.espn.com/nba/team/_/name/chi/chicago-bulls" xr:uid="{A418A6E3-154D-EC42-BB47-BF426B3CAC15}"/>
    <hyperlink ref="B29" r:id="rId50" display="http://www.espn.com/nba/player/_/id/810/michael-stewart" xr:uid="{A6A9D783-7247-1D47-B2F9-9FEC25950ECF}"/>
    <hyperlink ref="C29" r:id="rId51" display="http://www.espn.com/nba/team/_/name/tor/toronto-raptors" xr:uid="{54E238D5-44CF-8D4B-B5E9-600BD77C92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2021-01-22T23:10:49Z</dcterms:created>
  <dcterms:modified xsi:type="dcterms:W3CDTF">2021-01-23T04:25:08Z</dcterms:modified>
</cp:coreProperties>
</file>