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hamre/Desktop/survey 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22" i="1"/>
  <c r="E20" i="1"/>
  <c r="E19" i="1"/>
  <c r="E17" i="1"/>
  <c r="E16" i="1"/>
  <c r="E13" i="1"/>
  <c r="E12" i="1"/>
  <c r="E11" i="1"/>
  <c r="E10" i="1"/>
  <c r="E9" i="1"/>
  <c r="E8" i="1"/>
  <c r="E4" i="1"/>
  <c r="E3" i="1"/>
  <c r="E2" i="1"/>
</calcChain>
</file>

<file path=xl/sharedStrings.xml><?xml version="1.0" encoding="utf-8"?>
<sst xmlns="http://schemas.openxmlformats.org/spreadsheetml/2006/main" count="340" uniqueCount="213">
  <si>
    <t>#</t>
  </si>
  <si>
    <t>FULL ADDRESS</t>
  </si>
  <si>
    <t>Submarket</t>
  </si>
  <si>
    <t>BUILDING DIMENSIONS</t>
  </si>
  <si>
    <t>DIVISIBLE</t>
  </si>
  <si>
    <t>Existing</t>
  </si>
  <si>
    <t>Midwest Distribution Center</t>
  </si>
  <si>
    <t>KIN Properties</t>
  </si>
  <si>
    <t>1600 Boudreau Rd.</t>
  </si>
  <si>
    <t>Manteno</t>
  </si>
  <si>
    <t>I-80/I-57</t>
  </si>
  <si>
    <t>579' x 2,610'</t>
  </si>
  <si>
    <t>TBD</t>
  </si>
  <si>
    <t>1990, 1996 &amp; 1998</t>
  </si>
  <si>
    <t>32' - 40'</t>
  </si>
  <si>
    <t xml:space="preserve">350 expandable </t>
  </si>
  <si>
    <t>300 expandable</t>
  </si>
  <si>
    <t>Sears will vacate in May 2019</t>
  </si>
  <si>
    <t>Rock Creek Logistics Center</t>
  </si>
  <si>
    <t>Opus/AEW</t>
  </si>
  <si>
    <t>3300 Channahon Rd.</t>
  </si>
  <si>
    <t>Joliet</t>
  </si>
  <si>
    <t>570' x 2,152'</t>
  </si>
  <si>
    <t>Yes</t>
  </si>
  <si>
    <t>To Suit</t>
  </si>
  <si>
    <t>36'</t>
  </si>
  <si>
    <t>118 expandable</t>
  </si>
  <si>
    <t>225 expandable</t>
  </si>
  <si>
    <t>270 expandable</t>
  </si>
  <si>
    <t>4,000 amp, 277/480 3p</t>
  </si>
  <si>
    <t>185' truck court
Full circulation
Guard shack
Off site detention</t>
  </si>
  <si>
    <t>Core 5 Logistics Center @ I-80</t>
  </si>
  <si>
    <t>Core 5 / DHL</t>
  </si>
  <si>
    <t>1023 E. Laraway Rd.</t>
  </si>
  <si>
    <t>570' x 1,800'</t>
  </si>
  <si>
    <t>1,026,000
exp to 1.2 MSF</t>
  </si>
  <si>
    <t>229 expandable</t>
  </si>
  <si>
    <t>269 expandable</t>
  </si>
  <si>
    <t>4,000 amps expandable</t>
  </si>
  <si>
    <t>185' truck court
Full circulation
On site detention</t>
  </si>
  <si>
    <t>Crossroads 55</t>
  </si>
  <si>
    <t>Venture One / USAA</t>
  </si>
  <si>
    <t>24101 S. Frontage Rd.
Channahon</t>
  </si>
  <si>
    <t>I-55 &amp; Amoco Rd.</t>
  </si>
  <si>
    <t>Channahon</t>
  </si>
  <si>
    <t>555' x 1,802'</t>
  </si>
  <si>
    <t>40'</t>
  </si>
  <si>
    <t>100 expandable</t>
  </si>
  <si>
    <t>291 expandable</t>
  </si>
  <si>
    <t>253 expandable</t>
  </si>
  <si>
    <t>185' truck court west side, 130' east side
Full circulation
On site detention</t>
  </si>
  <si>
    <t>Under Construction</t>
  </si>
  <si>
    <t xml:space="preserve">Bailly Ridge 4 </t>
  </si>
  <si>
    <t>LFI / DeBartolo</t>
  </si>
  <si>
    <t>25101 S. Ridgeland Ave.
Monee</t>
  </si>
  <si>
    <t>Ridgeland Dr.</t>
  </si>
  <si>
    <t>Monee</t>
  </si>
  <si>
    <t>536' x 1,640'</t>
  </si>
  <si>
    <t>Delivery 2019</t>
  </si>
  <si>
    <t>161 expandable</t>
  </si>
  <si>
    <t>346 expandable</t>
  </si>
  <si>
    <t>501 Internationale Pkwy.</t>
  </si>
  <si>
    <t>Prologis</t>
  </si>
  <si>
    <t>501 Internationale Pkwy.
Minooka</t>
  </si>
  <si>
    <t>Minooka</t>
  </si>
  <si>
    <t>600' x 1,142'</t>
  </si>
  <si>
    <t>32'</t>
  </si>
  <si>
    <t>134 expandable</t>
  </si>
  <si>
    <t>159 expandable</t>
  </si>
  <si>
    <t>243 expandable</t>
  </si>
  <si>
    <t>3,000 amps, 277/480 v 3p</t>
  </si>
  <si>
    <t>Expandable by 118,800 SF
200' truck court
Full circulation</t>
  </si>
  <si>
    <t>CenterPoint Intermodal Center</t>
  </si>
  <si>
    <t>CenterPoint/
Prudential</t>
  </si>
  <si>
    <t>3901 Brandon Rd.</t>
  </si>
  <si>
    <t>Elwood</t>
  </si>
  <si>
    <t>575' x 1,838'</t>
  </si>
  <si>
    <t>826,755
exp to 1.0 MSF</t>
  </si>
  <si>
    <t>721 expandable</t>
  </si>
  <si>
    <t>1010 W. Taylor Rd.</t>
  </si>
  <si>
    <t>Molto Properties LLC</t>
  </si>
  <si>
    <t>Romeoville</t>
  </si>
  <si>
    <t>I-55</t>
  </si>
  <si>
    <t>To be confirmed</t>
  </si>
  <si>
    <t>30'</t>
  </si>
  <si>
    <t>3,000 amps</t>
  </si>
  <si>
    <t>C-TPAT Compliant
FTZ
Wilton Sublease</t>
  </si>
  <si>
    <t>Building Charlie</t>
  </si>
  <si>
    <t>Elion</t>
  </si>
  <si>
    <t>30260 Graaskamp Blvd.</t>
  </si>
  <si>
    <t>Wilmington</t>
  </si>
  <si>
    <t>600' x 1,350'</t>
  </si>
  <si>
    <t>810,900 SF expandable to 1.0 MSF</t>
  </si>
  <si>
    <t>180 expandable</t>
  </si>
  <si>
    <t>3,000 amp 480 v</t>
  </si>
  <si>
    <t>200' truck court
Full circulation
On site detention
Land for expansion</t>
  </si>
  <si>
    <t xml:space="preserve">Existing </t>
  </si>
  <si>
    <t>1101 W. Airport Rd.</t>
  </si>
  <si>
    <t>640' x 1,230'</t>
  </si>
  <si>
    <t>80 expandable</t>
  </si>
  <si>
    <t>259 expandable</t>
  </si>
  <si>
    <t>150 expandable</t>
  </si>
  <si>
    <t>3,000 amp 480v 3p</t>
  </si>
  <si>
    <t>186'6" truck court
Full circulation
On site detention</t>
  </si>
  <si>
    <t>Heartland Corporate Center</t>
  </si>
  <si>
    <t>H.S.A./Clarion Partners</t>
  </si>
  <si>
    <t>21228 Frontage Rd.</t>
  </si>
  <si>
    <t>Shorewood</t>
  </si>
  <si>
    <t>400' x 1,400'</t>
  </si>
  <si>
    <t>Full circulation
Onsite detention</t>
  </si>
  <si>
    <t>Channahon Corporate Center</t>
  </si>
  <si>
    <t>IDI Logistics</t>
  </si>
  <si>
    <t>23700 W. Bluff Rd.</t>
  </si>
  <si>
    <t>570' x 1,316'</t>
  </si>
  <si>
    <t>749,554 exp to 1.3 MSF</t>
  </si>
  <si>
    <t>749,554
exp to 1.3 MSF</t>
  </si>
  <si>
    <t>86 expandable</t>
  </si>
  <si>
    <t>216 expandable</t>
  </si>
  <si>
    <t>Two (2) 4,000 amp 277/480v 3p</t>
  </si>
  <si>
    <t>185' truck court
Full circulation
Off site naturalized detention</t>
  </si>
  <si>
    <t>94 Logistics Park</t>
  </si>
  <si>
    <t>Logistics Property Co</t>
  </si>
  <si>
    <t>4250 120th Ave.
Kenosha, WI</t>
  </si>
  <si>
    <t>4250 120th ave.</t>
  </si>
  <si>
    <t>Kenosha</t>
  </si>
  <si>
    <t>WI</t>
  </si>
  <si>
    <t>1,244' x 600'</t>
  </si>
  <si>
    <t>1 mile from I-94 interchange 
Immediately adjacent 287,000 SF building</t>
  </si>
  <si>
    <t>2700 Ellis Court</t>
  </si>
  <si>
    <t>CBRE Global Investors</t>
  </si>
  <si>
    <t>2700 Ellis Ct.
Joliet</t>
  </si>
  <si>
    <t>2700 Ellis Ct.</t>
  </si>
  <si>
    <t>16,000 amps 480v</t>
  </si>
  <si>
    <t>Fully fenced truck court
100% A/C
Auto Repair Shop
Sublease through 2/28/22</t>
  </si>
  <si>
    <t>Interchange 55 Logistics Park</t>
  </si>
  <si>
    <t>CT Investors</t>
  </si>
  <si>
    <t>Bluff Rd.</t>
  </si>
  <si>
    <t>560' x 1,222'</t>
  </si>
  <si>
    <t>-</t>
  </si>
  <si>
    <t>68 expandable</t>
  </si>
  <si>
    <t>465 expandable</t>
  </si>
  <si>
    <t>175 expandable</t>
  </si>
  <si>
    <t>185' truck court
Full circulation</t>
  </si>
  <si>
    <t>Airport Distribution Center</t>
  </si>
  <si>
    <t>Panattoni/Metlife</t>
  </si>
  <si>
    <t>175 Southcreek Parkway</t>
  </si>
  <si>
    <t>600' x 1,126'</t>
  </si>
  <si>
    <t>70 expandable</t>
  </si>
  <si>
    <t>3 phase</t>
  </si>
  <si>
    <t>185' truck court
Full circulation
Onsite detention</t>
  </si>
  <si>
    <t>Former Toys R Us Facility</t>
  </si>
  <si>
    <t>Equity Industrial Partners</t>
  </si>
  <si>
    <t>2695 Plainfield Rd.
Joliet</t>
  </si>
  <si>
    <t>2695 Plainfield Rd.</t>
  </si>
  <si>
    <t>671,040 
expandable</t>
  </si>
  <si>
    <t>49' - 56'</t>
  </si>
  <si>
    <t xml:space="preserve">4,000 amp
480v </t>
  </si>
  <si>
    <t>Land for expansion
Possible rail service
Mezzanine office with elevator</t>
  </si>
  <si>
    <t>562' x 1,170'</t>
  </si>
  <si>
    <t>64 expandable</t>
  </si>
  <si>
    <t>241 expandable</t>
  </si>
  <si>
    <t>157 expandable</t>
  </si>
  <si>
    <t>Under LOI
185' truck court
Full circulation</t>
  </si>
  <si>
    <t>160 Southcreek Parkway</t>
  </si>
  <si>
    <t>LaSalle Investment Management</t>
  </si>
  <si>
    <t>520' x 1,248'</t>
  </si>
  <si>
    <t>3,000 amps 480v</t>
  </si>
  <si>
    <t>Negotiating Lease
Fully fenced truck court
Extra land for expansion
Available June 2019</t>
  </si>
  <si>
    <t>Butterfield East 550</t>
  </si>
  <si>
    <t xml:space="preserve">Duke Realty </t>
  </si>
  <si>
    <t>2805 Duke Parkway
Aurora</t>
  </si>
  <si>
    <t>2805 Duke Parkway</t>
  </si>
  <si>
    <t>Aurora</t>
  </si>
  <si>
    <t>I-88</t>
  </si>
  <si>
    <t>530' x 1,037'</t>
  </si>
  <si>
    <t>4,600 amps
480v 3p</t>
  </si>
  <si>
    <t>Asking $3.25 PSF
Cross docked
25,000 SF existing office</t>
  </si>
  <si>
    <t>Airport Logistics Center</t>
  </si>
  <si>
    <t>Duke Realty</t>
  </si>
  <si>
    <t>20100 Renwick Rd.</t>
  </si>
  <si>
    <t>543,780 Expandable to 1.3 MSF</t>
  </si>
  <si>
    <t>56
expandable</t>
  </si>
  <si>
    <t>336 
expandable</t>
  </si>
  <si>
    <t>70
expandable</t>
  </si>
  <si>
    <t>4,000 amp</t>
  </si>
  <si>
    <t>Under LOI
190' truck court
Full circulation
On site detention
Expandable to 1,300,000 SF</t>
  </si>
  <si>
    <t>Planned</t>
  </si>
  <si>
    <t>Butterfield Center for Business &amp; Industry</t>
  </si>
  <si>
    <t>Sterling Bay / Levy Organization</t>
  </si>
  <si>
    <t>Ferry Rd.</t>
  </si>
  <si>
    <t>416' x 936'</t>
  </si>
  <si>
    <t>53
expandable</t>
  </si>
  <si>
    <t>307
expandable</t>
  </si>
  <si>
    <t>125
expandable</t>
  </si>
  <si>
    <t>4,000 amps
277/480v</t>
  </si>
  <si>
    <t>130' truck court
Fully fenced site
On site detention
Railed served - CN</t>
  </si>
  <si>
    <t>Status</t>
  </si>
  <si>
    <t>Name</t>
  </si>
  <si>
    <t>Legal Owner Name</t>
  </si>
  <si>
    <t>City</t>
  </si>
  <si>
    <t>Gross Building SF</t>
  </si>
  <si>
    <t>Available SF</t>
  </si>
  <si>
    <t>Land Area</t>
  </si>
  <si>
    <t>Available Office SF</t>
  </si>
  <si>
    <t>Date Built</t>
  </si>
  <si>
    <t>Clear Height</t>
  </si>
  <si>
    <t>Available Dock Doors</t>
  </si>
  <si>
    <t>Available Drive-In Doors</t>
  </si>
  <si>
    <t>Car Parking Spaces</t>
  </si>
  <si>
    <t>Trailer Parking</t>
  </si>
  <si>
    <t>Available Power</t>
  </si>
  <si>
    <t>Property Comments</t>
  </si>
  <si>
    <t>SHORT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</si>
</sst>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mm/dd/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5"/>
      <color indexed="9"/>
      <name val="Futura Hv BT"/>
      <family val="2"/>
    </font>
    <font>
      <sz val="9.5"/>
      <name val="Futura Lt BT"/>
      <family val="2"/>
    </font>
    <font>
      <sz val="10"/>
      <name val="Futura Hv B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37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37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0" fillId="0" borderId="2" xfId="0" applyFill="1" applyBorder="1"/>
    <xf numFmtId="1" fontId="0" fillId="0" borderId="0" xfId="0" applyNumberFormat="1" applyAlignment="1"/>
    <xf numFmtId="0" fontId="0" fillId="0" borderId="0" xfId="0" applyFill="1" applyAlignment="1"/>
    <xf numFmtId="0" fontId="0" fillId="2" borderId="0" xfId="0" applyFill="1" applyAlignment="1"/>
    <xf numFmtId="164" fontId="0" fillId="2" borderId="0" xfId="1" applyNumberFormat="1" applyFont="1" applyFill="1" applyAlignment="1"/>
    <xf numFmtId="0" fontId="0" fillId="0" borderId="0" xfId="0" applyFill="1"/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461842</xdr:colOff>
      <xdr:row>25</xdr:row>
      <xdr:rowOff>155282</xdr:rowOff>
    </xdr:from>
    <xdr:to>
      <xdr:col>22</xdr:col>
      <xdr:colOff>746285</xdr:colOff>
      <xdr:row>27</xdr:row>
      <xdr:rowOff>34632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8330BAD-2892-4DFA-9B30-6C3495B96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5842" y="25390182"/>
          <a:ext cx="1109943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F2" sqref="F2"/>
    </sheetView>
  </sheetViews>
  <sheetFormatPr baseColWidth="10" defaultRowHeight="16" x14ac:dyDescent="0.2"/>
  <cols>
    <col min="5" max="5" width="30" customWidth="1"/>
    <col min="6" max="6" width="38.1640625" customWidth="1"/>
  </cols>
  <sheetData>
    <row r="1" spans="1:31" s="1" customFormat="1" ht="37.5" customHeight="1" x14ac:dyDescent="0.2">
      <c r="A1" s="2" t="s">
        <v>0</v>
      </c>
      <c r="B1" s="29" t="s">
        <v>196</v>
      </c>
      <c r="C1" s="4" t="s">
        <v>197</v>
      </c>
      <c r="D1" s="29" t="s">
        <v>198</v>
      </c>
      <c r="E1" s="30" t="s">
        <v>1</v>
      </c>
      <c r="F1" t="s">
        <v>212</v>
      </c>
      <c r="G1" s="5" t="s">
        <v>199</v>
      </c>
      <c r="H1" s="5" t="s">
        <v>2</v>
      </c>
      <c r="I1" s="3" t="s">
        <v>3</v>
      </c>
      <c r="J1" s="6" t="s">
        <v>200</v>
      </c>
      <c r="K1" s="6" t="s">
        <v>201</v>
      </c>
      <c r="L1" s="31" t="s">
        <v>202</v>
      </c>
      <c r="M1" s="30" t="s">
        <v>4</v>
      </c>
      <c r="N1" s="7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</row>
    <row r="2" spans="1:31" x14ac:dyDescent="0.2">
      <c r="A2" s="8">
        <v>1</v>
      </c>
      <c r="B2" s="9" t="s">
        <v>5</v>
      </c>
      <c r="C2" s="9" t="s">
        <v>6</v>
      </c>
      <c r="D2" s="9" t="s">
        <v>7</v>
      </c>
      <c r="E2" s="9" t="str">
        <f>F2&amp;"
"&amp;G2</f>
        <v>1600 Boudreau Rd._x000D_Manteno</v>
      </c>
      <c r="F2" s="10" t="s">
        <v>8</v>
      </c>
      <c r="G2" s="11" t="s">
        <v>9</v>
      </c>
      <c r="H2" s="11" t="s">
        <v>10</v>
      </c>
      <c r="I2" s="12" t="s">
        <v>11</v>
      </c>
      <c r="J2" s="13">
        <v>1379687</v>
      </c>
      <c r="K2" s="13">
        <v>1379687</v>
      </c>
      <c r="L2" s="14">
        <v>79.64</v>
      </c>
      <c r="M2" s="15" t="s">
        <v>12</v>
      </c>
      <c r="N2" s="16">
        <v>10000</v>
      </c>
      <c r="O2" s="8" t="s">
        <v>13</v>
      </c>
      <c r="P2" s="17" t="s">
        <v>14</v>
      </c>
      <c r="Q2" s="8">
        <v>263</v>
      </c>
      <c r="R2" s="8">
        <v>3</v>
      </c>
      <c r="S2" s="17" t="s">
        <v>15</v>
      </c>
      <c r="T2" s="17" t="s">
        <v>16</v>
      </c>
      <c r="U2" s="17" t="s">
        <v>12</v>
      </c>
      <c r="V2" s="18" t="s">
        <v>17</v>
      </c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2">
      <c r="A3" s="8">
        <v>2</v>
      </c>
      <c r="B3" s="9" t="s">
        <v>5</v>
      </c>
      <c r="C3" s="9" t="s">
        <v>18</v>
      </c>
      <c r="D3" s="9" t="s">
        <v>19</v>
      </c>
      <c r="E3" s="9" t="str">
        <f>F3&amp;"
"&amp;G3</f>
        <v>3300 Channahon Rd._x000D_Joliet</v>
      </c>
      <c r="F3" s="10" t="s">
        <v>20</v>
      </c>
      <c r="G3" s="11" t="s">
        <v>21</v>
      </c>
      <c r="H3" s="11" t="s">
        <v>10</v>
      </c>
      <c r="I3" s="12" t="s">
        <v>22</v>
      </c>
      <c r="J3" s="13">
        <v>1220140</v>
      </c>
      <c r="K3" s="13">
        <v>1220140</v>
      </c>
      <c r="L3" s="14">
        <v>75.3</v>
      </c>
      <c r="M3" s="15" t="s">
        <v>23</v>
      </c>
      <c r="N3" s="16" t="s">
        <v>24</v>
      </c>
      <c r="O3" s="8">
        <v>2018</v>
      </c>
      <c r="P3" s="17" t="s">
        <v>25</v>
      </c>
      <c r="Q3" s="17" t="s">
        <v>26</v>
      </c>
      <c r="R3" s="8">
        <v>4</v>
      </c>
      <c r="S3" s="17" t="s">
        <v>27</v>
      </c>
      <c r="T3" s="17" t="s">
        <v>28</v>
      </c>
      <c r="U3" s="17" t="s">
        <v>29</v>
      </c>
      <c r="V3" s="18" t="s">
        <v>30</v>
      </c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">
      <c r="A4" s="8">
        <v>3</v>
      </c>
      <c r="B4" s="9" t="s">
        <v>5</v>
      </c>
      <c r="C4" s="9" t="s">
        <v>31</v>
      </c>
      <c r="D4" s="9" t="s">
        <v>32</v>
      </c>
      <c r="E4" s="9" t="str">
        <f>F4&amp;"
"&amp;G4</f>
        <v>1023 E. Laraway Rd._x000D_Joliet</v>
      </c>
      <c r="F4" s="10" t="s">
        <v>33</v>
      </c>
      <c r="G4" s="11" t="s">
        <v>21</v>
      </c>
      <c r="H4" s="11" t="s">
        <v>10</v>
      </c>
      <c r="I4" s="12" t="s">
        <v>34</v>
      </c>
      <c r="J4" s="13" t="s">
        <v>35</v>
      </c>
      <c r="K4" s="13" t="s">
        <v>35</v>
      </c>
      <c r="L4" s="14">
        <v>71.25</v>
      </c>
      <c r="M4" s="15" t="s">
        <v>23</v>
      </c>
      <c r="N4" s="16" t="s">
        <v>24</v>
      </c>
      <c r="O4" s="8">
        <v>2017</v>
      </c>
      <c r="P4" s="17" t="s">
        <v>25</v>
      </c>
      <c r="Q4" s="8">
        <v>226</v>
      </c>
      <c r="R4" s="8">
        <v>4</v>
      </c>
      <c r="S4" s="17" t="s">
        <v>36</v>
      </c>
      <c r="T4" s="8" t="s">
        <v>37</v>
      </c>
      <c r="U4" s="17" t="s">
        <v>38</v>
      </c>
      <c r="V4" s="18" t="s">
        <v>39</v>
      </c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">
      <c r="A5" s="8">
        <v>4</v>
      </c>
      <c r="B5" s="9" t="s">
        <v>5</v>
      </c>
      <c r="C5" s="9" t="s">
        <v>40</v>
      </c>
      <c r="D5" s="9" t="s">
        <v>41</v>
      </c>
      <c r="E5" s="9" t="s">
        <v>42</v>
      </c>
      <c r="F5" s="10" t="s">
        <v>43</v>
      </c>
      <c r="G5" s="11" t="s">
        <v>44</v>
      </c>
      <c r="H5" s="11" t="s">
        <v>10</v>
      </c>
      <c r="I5" s="12" t="s">
        <v>45</v>
      </c>
      <c r="J5" s="13">
        <v>1000110</v>
      </c>
      <c r="K5" s="13">
        <v>1000110</v>
      </c>
      <c r="L5" s="14">
        <v>66.25</v>
      </c>
      <c r="M5" s="15" t="s">
        <v>23</v>
      </c>
      <c r="N5" s="16" t="s">
        <v>24</v>
      </c>
      <c r="O5" s="8">
        <v>2018</v>
      </c>
      <c r="P5" s="17" t="s">
        <v>46</v>
      </c>
      <c r="Q5" s="8" t="s">
        <v>47</v>
      </c>
      <c r="R5" s="8">
        <v>4</v>
      </c>
      <c r="S5" s="17" t="s">
        <v>48</v>
      </c>
      <c r="T5" s="8" t="s">
        <v>49</v>
      </c>
      <c r="U5" s="17" t="s">
        <v>29</v>
      </c>
      <c r="V5" s="18" t="s">
        <v>50</v>
      </c>
      <c r="W5" s="20"/>
      <c r="X5" s="20"/>
      <c r="Y5" s="20"/>
      <c r="Z5" s="20"/>
      <c r="AA5" s="20"/>
      <c r="AB5" s="20"/>
      <c r="AC5" s="20"/>
      <c r="AD5" s="20"/>
      <c r="AE5" s="20"/>
    </row>
    <row r="6" spans="1:31" x14ac:dyDescent="0.2">
      <c r="A6" s="8">
        <v>5</v>
      </c>
      <c r="B6" s="9" t="s">
        <v>51</v>
      </c>
      <c r="C6" s="9" t="s">
        <v>52</v>
      </c>
      <c r="D6" s="9" t="s">
        <v>53</v>
      </c>
      <c r="E6" s="9" t="s">
        <v>54</v>
      </c>
      <c r="F6" s="10" t="s">
        <v>55</v>
      </c>
      <c r="G6" s="11" t="s">
        <v>56</v>
      </c>
      <c r="H6" s="11" t="s">
        <v>10</v>
      </c>
      <c r="I6" s="12" t="s">
        <v>57</v>
      </c>
      <c r="J6" s="13">
        <v>879040</v>
      </c>
      <c r="K6" s="13">
        <v>879040</v>
      </c>
      <c r="L6" s="14">
        <v>61.1</v>
      </c>
      <c r="M6" s="15" t="s">
        <v>23</v>
      </c>
      <c r="N6" s="16" t="s">
        <v>24</v>
      </c>
      <c r="O6" s="8" t="s">
        <v>58</v>
      </c>
      <c r="P6" s="17" t="s">
        <v>25</v>
      </c>
      <c r="Q6" s="8" t="s">
        <v>47</v>
      </c>
      <c r="R6" s="8">
        <v>4</v>
      </c>
      <c r="S6" s="17" t="s">
        <v>59</v>
      </c>
      <c r="T6" s="8" t="s">
        <v>60</v>
      </c>
      <c r="U6" s="17" t="s">
        <v>29</v>
      </c>
      <c r="V6" s="18" t="s">
        <v>39</v>
      </c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">
      <c r="A7" s="8">
        <v>6</v>
      </c>
      <c r="B7" s="9" t="s">
        <v>5</v>
      </c>
      <c r="C7" s="9" t="s">
        <v>61</v>
      </c>
      <c r="D7" s="9" t="s">
        <v>62</v>
      </c>
      <c r="E7" s="9" t="s">
        <v>63</v>
      </c>
      <c r="F7" s="10" t="s">
        <v>61</v>
      </c>
      <c r="G7" s="11" t="s">
        <v>64</v>
      </c>
      <c r="H7" s="11" t="s">
        <v>10</v>
      </c>
      <c r="I7" s="12" t="s">
        <v>65</v>
      </c>
      <c r="J7" s="13">
        <v>849691</v>
      </c>
      <c r="K7" s="13">
        <v>849691</v>
      </c>
      <c r="L7" s="14">
        <v>43.01</v>
      </c>
      <c r="M7" s="15"/>
      <c r="N7" s="16"/>
      <c r="O7" s="8">
        <v>2005</v>
      </c>
      <c r="P7" s="17" t="s">
        <v>66</v>
      </c>
      <c r="Q7" s="8" t="s">
        <v>67</v>
      </c>
      <c r="R7" s="8">
        <v>4</v>
      </c>
      <c r="S7" s="17" t="s">
        <v>68</v>
      </c>
      <c r="T7" s="8" t="s">
        <v>69</v>
      </c>
      <c r="U7" s="17" t="s">
        <v>70</v>
      </c>
      <c r="V7" s="18" t="s">
        <v>71</v>
      </c>
      <c r="W7" s="20"/>
      <c r="X7" s="20"/>
      <c r="Y7" s="20"/>
      <c r="Z7" s="20"/>
      <c r="AA7" s="20"/>
      <c r="AB7" s="20"/>
      <c r="AC7" s="20"/>
      <c r="AD7" s="20"/>
      <c r="AE7" s="20"/>
    </row>
    <row r="8" spans="1:31" x14ac:dyDescent="0.2">
      <c r="A8" s="8">
        <v>7</v>
      </c>
      <c r="B8" s="9" t="s">
        <v>51</v>
      </c>
      <c r="C8" s="9" t="s">
        <v>72</v>
      </c>
      <c r="D8" s="9" t="s">
        <v>73</v>
      </c>
      <c r="E8" s="9" t="str">
        <f t="shared" ref="E8:E13" si="0">F8&amp;"
"&amp;G8</f>
        <v>3901 Brandon Rd.
Elwood</v>
      </c>
      <c r="F8" s="10" t="s">
        <v>74</v>
      </c>
      <c r="G8" s="11" t="s">
        <v>75</v>
      </c>
      <c r="H8" s="11" t="s">
        <v>10</v>
      </c>
      <c r="I8" s="12" t="s">
        <v>76</v>
      </c>
      <c r="J8" s="13" t="s">
        <v>77</v>
      </c>
      <c r="K8" s="13" t="s">
        <v>77</v>
      </c>
      <c r="L8" s="14">
        <v>78.459999999999994</v>
      </c>
      <c r="M8" s="15" t="s">
        <v>23</v>
      </c>
      <c r="N8" s="16" t="s">
        <v>24</v>
      </c>
      <c r="O8" s="8" t="s">
        <v>58</v>
      </c>
      <c r="P8" s="17" t="s">
        <v>25</v>
      </c>
      <c r="Q8" s="8">
        <v>169</v>
      </c>
      <c r="R8" s="8">
        <v>4</v>
      </c>
      <c r="S8" s="17" t="s">
        <v>78</v>
      </c>
      <c r="T8" s="8">
        <v>321</v>
      </c>
      <c r="U8" s="17" t="s">
        <v>24</v>
      </c>
      <c r="V8" s="18" t="s">
        <v>39</v>
      </c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">
      <c r="A9" s="8">
        <v>8</v>
      </c>
      <c r="B9" s="9" t="s">
        <v>5</v>
      </c>
      <c r="C9" s="9" t="s">
        <v>79</v>
      </c>
      <c r="D9" s="9" t="s">
        <v>80</v>
      </c>
      <c r="E9" s="9" t="str">
        <f t="shared" si="0"/>
        <v>1010 W. Taylor Rd.
Romeoville</v>
      </c>
      <c r="F9" s="10" t="s">
        <v>79</v>
      </c>
      <c r="G9" s="11" t="s">
        <v>81</v>
      </c>
      <c r="H9" s="11" t="s">
        <v>82</v>
      </c>
      <c r="I9" s="12" t="s">
        <v>12</v>
      </c>
      <c r="J9" s="13">
        <v>824753</v>
      </c>
      <c r="K9" s="13">
        <v>824753</v>
      </c>
      <c r="L9" s="14" t="s">
        <v>83</v>
      </c>
      <c r="M9" s="15" t="s">
        <v>23</v>
      </c>
      <c r="N9" s="16">
        <v>2000</v>
      </c>
      <c r="O9" s="8">
        <v>2004</v>
      </c>
      <c r="P9" s="17" t="s">
        <v>84</v>
      </c>
      <c r="Q9" s="8">
        <v>78</v>
      </c>
      <c r="R9" s="8">
        <v>8</v>
      </c>
      <c r="S9" s="8">
        <v>150</v>
      </c>
      <c r="T9" s="8">
        <v>145</v>
      </c>
      <c r="U9" s="17" t="s">
        <v>85</v>
      </c>
      <c r="V9" s="18" t="s">
        <v>86</v>
      </c>
      <c r="W9" s="20"/>
      <c r="X9" s="20"/>
      <c r="Y9" s="20"/>
      <c r="Z9" s="20"/>
      <c r="AA9" s="20"/>
      <c r="AB9" s="20"/>
      <c r="AC9" s="20"/>
      <c r="AD9" s="20"/>
      <c r="AE9" s="20"/>
    </row>
    <row r="10" spans="1:31" x14ac:dyDescent="0.2">
      <c r="A10" s="8">
        <v>9</v>
      </c>
      <c r="B10" s="9" t="s">
        <v>5</v>
      </c>
      <c r="C10" s="9" t="s">
        <v>87</v>
      </c>
      <c r="D10" s="9" t="s">
        <v>88</v>
      </c>
      <c r="E10" s="9" t="str">
        <f t="shared" si="0"/>
        <v>30260 Graaskamp Blvd.
Wilmington</v>
      </c>
      <c r="F10" s="10" t="s">
        <v>89</v>
      </c>
      <c r="G10" s="11" t="s">
        <v>90</v>
      </c>
      <c r="H10" s="11" t="s">
        <v>10</v>
      </c>
      <c r="I10" s="12" t="s">
        <v>91</v>
      </c>
      <c r="J10" s="13" t="s">
        <v>92</v>
      </c>
      <c r="K10" s="13">
        <v>810900</v>
      </c>
      <c r="L10" s="14">
        <v>60.6</v>
      </c>
      <c r="M10" s="15" t="s">
        <v>23</v>
      </c>
      <c r="N10" s="16" t="s">
        <v>24</v>
      </c>
      <c r="O10" s="8">
        <v>2017</v>
      </c>
      <c r="P10" s="17" t="s">
        <v>46</v>
      </c>
      <c r="Q10" s="8" t="s">
        <v>93</v>
      </c>
      <c r="R10" s="8">
        <v>2</v>
      </c>
      <c r="S10" s="8">
        <v>192</v>
      </c>
      <c r="T10" s="8">
        <v>245</v>
      </c>
      <c r="U10" s="17" t="s">
        <v>94</v>
      </c>
      <c r="V10" s="18" t="s">
        <v>95</v>
      </c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">
      <c r="A11" s="8">
        <v>10</v>
      </c>
      <c r="B11" s="9" t="s">
        <v>96</v>
      </c>
      <c r="C11" s="9" t="s">
        <v>97</v>
      </c>
      <c r="D11" s="9" t="s">
        <v>62</v>
      </c>
      <c r="E11" s="9" t="str">
        <f t="shared" si="0"/>
        <v>1101 W. Airport Rd.
Romeoville</v>
      </c>
      <c r="F11" s="10" t="s">
        <v>97</v>
      </c>
      <c r="G11" s="11" t="s">
        <v>81</v>
      </c>
      <c r="H11" s="11" t="s">
        <v>82</v>
      </c>
      <c r="I11" s="12" t="s">
        <v>98</v>
      </c>
      <c r="J11" s="13">
        <v>787499</v>
      </c>
      <c r="K11" s="13">
        <v>787499</v>
      </c>
      <c r="L11" s="14">
        <v>46.86</v>
      </c>
      <c r="M11" s="15" t="s">
        <v>23</v>
      </c>
      <c r="N11" s="16" t="s">
        <v>24</v>
      </c>
      <c r="O11" s="8">
        <v>2016</v>
      </c>
      <c r="P11" s="17" t="s">
        <v>25</v>
      </c>
      <c r="Q11" s="8" t="s">
        <v>99</v>
      </c>
      <c r="R11" s="8">
        <v>4</v>
      </c>
      <c r="S11" s="8" t="s">
        <v>100</v>
      </c>
      <c r="T11" s="8" t="s">
        <v>101</v>
      </c>
      <c r="U11" s="17" t="s">
        <v>102</v>
      </c>
      <c r="V11" s="18" t="s">
        <v>103</v>
      </c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x14ac:dyDescent="0.2">
      <c r="A12" s="8">
        <v>11</v>
      </c>
      <c r="B12" s="9" t="s">
        <v>51</v>
      </c>
      <c r="C12" s="9" t="s">
        <v>104</v>
      </c>
      <c r="D12" s="9" t="s">
        <v>105</v>
      </c>
      <c r="E12" s="9" t="str">
        <f t="shared" si="0"/>
        <v>21228 Frontage Rd.
Shorewood</v>
      </c>
      <c r="F12" s="10" t="s">
        <v>106</v>
      </c>
      <c r="G12" s="11" t="s">
        <v>107</v>
      </c>
      <c r="H12" s="11" t="s">
        <v>10</v>
      </c>
      <c r="I12" s="12" t="s">
        <v>108</v>
      </c>
      <c r="J12" s="13">
        <v>757880</v>
      </c>
      <c r="K12" s="13">
        <v>757880</v>
      </c>
      <c r="L12" s="14">
        <v>46.21</v>
      </c>
      <c r="M12" s="15" t="s">
        <v>23</v>
      </c>
      <c r="N12" s="16" t="s">
        <v>24</v>
      </c>
      <c r="O12" s="8">
        <v>2019</v>
      </c>
      <c r="P12" s="17" t="s">
        <v>25</v>
      </c>
      <c r="Q12" s="8">
        <v>108</v>
      </c>
      <c r="R12" s="8">
        <v>4</v>
      </c>
      <c r="S12" s="8">
        <v>240</v>
      </c>
      <c r="T12" s="8">
        <v>189</v>
      </c>
      <c r="U12" s="17" t="s">
        <v>12</v>
      </c>
      <c r="V12" s="18" t="s">
        <v>109</v>
      </c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x14ac:dyDescent="0.2">
      <c r="A13" s="8">
        <v>12</v>
      </c>
      <c r="B13" s="9" t="s">
        <v>5</v>
      </c>
      <c r="C13" s="9" t="s">
        <v>110</v>
      </c>
      <c r="D13" s="9" t="s">
        <v>111</v>
      </c>
      <c r="E13" s="9" t="str">
        <f t="shared" si="0"/>
        <v>23700 W. Bluff Rd.
Channahon</v>
      </c>
      <c r="F13" s="10" t="s">
        <v>112</v>
      </c>
      <c r="G13" s="11" t="s">
        <v>44</v>
      </c>
      <c r="H13" s="11" t="s">
        <v>10</v>
      </c>
      <c r="I13" s="12" t="s">
        <v>113</v>
      </c>
      <c r="J13" s="13" t="s">
        <v>114</v>
      </c>
      <c r="K13" s="13" t="s">
        <v>115</v>
      </c>
      <c r="L13" s="14"/>
      <c r="M13" s="15" t="s">
        <v>23</v>
      </c>
      <c r="N13" s="16" t="s">
        <v>24</v>
      </c>
      <c r="O13" s="8">
        <v>2018</v>
      </c>
      <c r="P13" s="17" t="s">
        <v>25</v>
      </c>
      <c r="Q13" s="8" t="s">
        <v>116</v>
      </c>
      <c r="R13" s="8">
        <v>2</v>
      </c>
      <c r="S13" s="8" t="s">
        <v>117</v>
      </c>
      <c r="T13" s="8">
        <v>192</v>
      </c>
      <c r="U13" s="17" t="s">
        <v>118</v>
      </c>
      <c r="V13" s="18" t="s">
        <v>119</v>
      </c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x14ac:dyDescent="0.2">
      <c r="A14" s="8">
        <v>13</v>
      </c>
      <c r="B14" s="9" t="s">
        <v>51</v>
      </c>
      <c r="C14" s="9" t="s">
        <v>120</v>
      </c>
      <c r="D14" s="9" t="s">
        <v>121</v>
      </c>
      <c r="E14" s="9" t="s">
        <v>122</v>
      </c>
      <c r="F14" s="10" t="s">
        <v>123</v>
      </c>
      <c r="G14" s="11" t="s">
        <v>124</v>
      </c>
      <c r="H14" s="11" t="s">
        <v>125</v>
      </c>
      <c r="I14" s="12" t="s">
        <v>126</v>
      </c>
      <c r="J14" s="13">
        <v>748300</v>
      </c>
      <c r="K14" s="13">
        <v>748300</v>
      </c>
      <c r="L14" s="14" t="s">
        <v>12</v>
      </c>
      <c r="M14" s="15"/>
      <c r="N14" s="16"/>
      <c r="O14" s="8" t="s">
        <v>58</v>
      </c>
      <c r="P14" s="17" t="s">
        <v>25</v>
      </c>
      <c r="Q14" s="8">
        <v>146</v>
      </c>
      <c r="R14" s="8">
        <v>4</v>
      </c>
      <c r="S14" s="8">
        <v>300</v>
      </c>
      <c r="T14" s="8">
        <v>168</v>
      </c>
      <c r="U14" s="17" t="s">
        <v>12</v>
      </c>
      <c r="V14" s="18" t="s">
        <v>127</v>
      </c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">
      <c r="A15" s="8">
        <v>14</v>
      </c>
      <c r="B15" s="9" t="s">
        <v>5</v>
      </c>
      <c r="C15" s="9" t="s">
        <v>128</v>
      </c>
      <c r="D15" s="9" t="s">
        <v>129</v>
      </c>
      <c r="E15" s="9" t="s">
        <v>130</v>
      </c>
      <c r="F15" s="10" t="s">
        <v>131</v>
      </c>
      <c r="G15" s="11" t="s">
        <v>21</v>
      </c>
      <c r="H15" s="11" t="s">
        <v>10</v>
      </c>
      <c r="I15" s="12" t="s">
        <v>12</v>
      </c>
      <c r="J15" s="13">
        <v>689515</v>
      </c>
      <c r="K15" s="13">
        <v>689515</v>
      </c>
      <c r="L15" s="14">
        <v>52.25</v>
      </c>
      <c r="M15" s="15"/>
      <c r="N15" s="16"/>
      <c r="O15" s="8">
        <v>2006</v>
      </c>
      <c r="P15" s="17" t="s">
        <v>84</v>
      </c>
      <c r="Q15" s="8">
        <v>28</v>
      </c>
      <c r="R15" s="8">
        <v>19</v>
      </c>
      <c r="S15" s="8">
        <v>792</v>
      </c>
      <c r="T15" s="8">
        <v>246</v>
      </c>
      <c r="U15" s="17" t="s">
        <v>132</v>
      </c>
      <c r="V15" s="18" t="s">
        <v>133</v>
      </c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x14ac:dyDescent="0.2">
      <c r="A16" s="8">
        <v>15</v>
      </c>
      <c r="B16" s="9" t="s">
        <v>51</v>
      </c>
      <c r="C16" s="9" t="s">
        <v>134</v>
      </c>
      <c r="D16" s="9" t="s">
        <v>135</v>
      </c>
      <c r="E16" s="9" t="str">
        <f>F16&amp;"
"&amp;G16</f>
        <v>Bluff Rd._x000D_Romeoville</v>
      </c>
      <c r="F16" s="10" t="s">
        <v>136</v>
      </c>
      <c r="G16" s="11" t="s">
        <v>81</v>
      </c>
      <c r="H16" s="11" t="s">
        <v>82</v>
      </c>
      <c r="I16" s="12" t="s">
        <v>137</v>
      </c>
      <c r="J16" s="13">
        <v>684320</v>
      </c>
      <c r="K16" s="13">
        <v>684320</v>
      </c>
      <c r="L16" s="14" t="s">
        <v>138</v>
      </c>
      <c r="M16" s="15" t="s">
        <v>12</v>
      </c>
      <c r="N16" s="16" t="s">
        <v>24</v>
      </c>
      <c r="O16" s="8" t="s">
        <v>58</v>
      </c>
      <c r="P16" s="17" t="s">
        <v>25</v>
      </c>
      <c r="Q16" s="8" t="s">
        <v>139</v>
      </c>
      <c r="R16" s="8">
        <v>4</v>
      </c>
      <c r="S16" s="8" t="s">
        <v>140</v>
      </c>
      <c r="T16" s="8" t="s">
        <v>141</v>
      </c>
      <c r="U16" s="17" t="s">
        <v>12</v>
      </c>
      <c r="V16" s="18" t="s">
        <v>142</v>
      </c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x14ac:dyDescent="0.2">
      <c r="A17" s="8">
        <v>16</v>
      </c>
      <c r="B17" s="9" t="s">
        <v>5</v>
      </c>
      <c r="C17" s="9" t="s">
        <v>143</v>
      </c>
      <c r="D17" s="9" t="s">
        <v>144</v>
      </c>
      <c r="E17" s="9" t="str">
        <f>F17&amp;"
"&amp;G17</f>
        <v>175 Southcreek Parkway_x000D_Romeoville</v>
      </c>
      <c r="F17" s="10" t="s">
        <v>145</v>
      </c>
      <c r="G17" s="11" t="s">
        <v>81</v>
      </c>
      <c r="H17" s="11" t="s">
        <v>82</v>
      </c>
      <c r="I17" s="12" t="s">
        <v>146</v>
      </c>
      <c r="J17" s="13">
        <v>676026</v>
      </c>
      <c r="K17" s="13">
        <v>676026</v>
      </c>
      <c r="L17" s="14">
        <v>38</v>
      </c>
      <c r="M17" s="15" t="s">
        <v>23</v>
      </c>
      <c r="N17" s="16" t="s">
        <v>24</v>
      </c>
      <c r="O17" s="8">
        <v>2017</v>
      </c>
      <c r="P17" s="17" t="s">
        <v>25</v>
      </c>
      <c r="Q17" s="8" t="s">
        <v>147</v>
      </c>
      <c r="R17" s="8">
        <v>4</v>
      </c>
      <c r="S17" s="8">
        <v>277</v>
      </c>
      <c r="T17" s="8">
        <v>178</v>
      </c>
      <c r="U17" s="17" t="s">
        <v>148</v>
      </c>
      <c r="V17" s="18" t="s">
        <v>149</v>
      </c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x14ac:dyDescent="0.2">
      <c r="A18" s="8">
        <v>17</v>
      </c>
      <c r="B18" s="9" t="s">
        <v>5</v>
      </c>
      <c r="C18" s="9" t="s">
        <v>150</v>
      </c>
      <c r="D18" s="9" t="s">
        <v>151</v>
      </c>
      <c r="E18" s="9" t="s">
        <v>152</v>
      </c>
      <c r="F18" s="10" t="s">
        <v>153</v>
      </c>
      <c r="G18" s="11" t="s">
        <v>21</v>
      </c>
      <c r="H18" s="11" t="s">
        <v>10</v>
      </c>
      <c r="I18" s="12" t="s">
        <v>12</v>
      </c>
      <c r="J18" s="13" t="s">
        <v>154</v>
      </c>
      <c r="K18" s="13" t="s">
        <v>154</v>
      </c>
      <c r="L18" s="14">
        <v>54.09</v>
      </c>
      <c r="M18" s="15"/>
      <c r="N18" s="16"/>
      <c r="O18" s="8">
        <v>1991</v>
      </c>
      <c r="P18" s="17" t="s">
        <v>155</v>
      </c>
      <c r="Q18" s="8">
        <v>104</v>
      </c>
      <c r="R18" s="8" t="s">
        <v>12</v>
      </c>
      <c r="S18" s="8">
        <v>229</v>
      </c>
      <c r="T18" s="8">
        <v>207</v>
      </c>
      <c r="U18" s="17" t="s">
        <v>156</v>
      </c>
      <c r="V18" s="18" t="s">
        <v>157</v>
      </c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x14ac:dyDescent="0.2">
      <c r="A19" s="8">
        <v>18</v>
      </c>
      <c r="B19" s="9" t="s">
        <v>51</v>
      </c>
      <c r="C19" s="9" t="s">
        <v>134</v>
      </c>
      <c r="D19" s="9" t="s">
        <v>135</v>
      </c>
      <c r="E19" s="9" t="str">
        <f>F19&amp;"
"&amp;G19</f>
        <v>Bluff Rd._x000D_Romeoville</v>
      </c>
      <c r="F19" s="10" t="s">
        <v>136</v>
      </c>
      <c r="G19" s="11" t="s">
        <v>81</v>
      </c>
      <c r="H19" s="11" t="s">
        <v>82</v>
      </c>
      <c r="I19" s="12" t="s">
        <v>158</v>
      </c>
      <c r="J19" s="13">
        <v>657540</v>
      </c>
      <c r="K19" s="13">
        <v>657540</v>
      </c>
      <c r="L19" s="13" t="s">
        <v>138</v>
      </c>
      <c r="M19" s="22" t="s">
        <v>12</v>
      </c>
      <c r="N19" s="16" t="s">
        <v>24</v>
      </c>
      <c r="O19" s="8" t="s">
        <v>58</v>
      </c>
      <c r="P19" s="17" t="s">
        <v>25</v>
      </c>
      <c r="Q19" s="8" t="s">
        <v>159</v>
      </c>
      <c r="R19" s="8">
        <v>4</v>
      </c>
      <c r="S19" s="8" t="s">
        <v>160</v>
      </c>
      <c r="T19" s="8" t="s">
        <v>161</v>
      </c>
      <c r="U19" s="17" t="s">
        <v>12</v>
      </c>
      <c r="V19" s="18" t="s">
        <v>162</v>
      </c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x14ac:dyDescent="0.2">
      <c r="A20" s="8">
        <v>19</v>
      </c>
      <c r="B20" s="9" t="s">
        <v>5</v>
      </c>
      <c r="C20" s="9" t="s">
        <v>163</v>
      </c>
      <c r="D20" s="9" t="s">
        <v>164</v>
      </c>
      <c r="E20" s="9" t="str">
        <f>F20&amp;"
"&amp;G20</f>
        <v>160 Southcreek Parkway_x000D_Romeoville</v>
      </c>
      <c r="F20" s="10" t="s">
        <v>163</v>
      </c>
      <c r="G20" s="11" t="s">
        <v>81</v>
      </c>
      <c r="H20" s="11" t="s">
        <v>82</v>
      </c>
      <c r="I20" s="12" t="s">
        <v>165</v>
      </c>
      <c r="J20" s="13">
        <v>648960</v>
      </c>
      <c r="K20" s="13">
        <v>648960</v>
      </c>
      <c r="L20" s="14">
        <v>33.450000000000003</v>
      </c>
      <c r="M20" s="15" t="s">
        <v>12</v>
      </c>
      <c r="N20" s="16">
        <v>19500</v>
      </c>
      <c r="O20" s="8">
        <v>2008</v>
      </c>
      <c r="P20" s="17" t="s">
        <v>84</v>
      </c>
      <c r="Q20" s="8">
        <v>165</v>
      </c>
      <c r="R20" s="8">
        <v>4</v>
      </c>
      <c r="S20" s="8">
        <v>150</v>
      </c>
      <c r="T20" s="8">
        <v>110</v>
      </c>
      <c r="U20" s="17" t="s">
        <v>166</v>
      </c>
      <c r="V20" s="18" t="s">
        <v>167</v>
      </c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x14ac:dyDescent="0.2">
      <c r="A21" s="8">
        <v>20</v>
      </c>
      <c r="B21" s="9" t="s">
        <v>5</v>
      </c>
      <c r="C21" s="9" t="s">
        <v>168</v>
      </c>
      <c r="D21" s="9" t="s">
        <v>169</v>
      </c>
      <c r="E21" s="9" t="s">
        <v>170</v>
      </c>
      <c r="F21" s="10" t="s">
        <v>171</v>
      </c>
      <c r="G21" s="11" t="s">
        <v>172</v>
      </c>
      <c r="H21" s="11" t="s">
        <v>173</v>
      </c>
      <c r="I21" s="12" t="s">
        <v>174</v>
      </c>
      <c r="J21" s="13">
        <v>549588</v>
      </c>
      <c r="K21" s="13">
        <v>549588</v>
      </c>
      <c r="L21" s="14">
        <v>25.39</v>
      </c>
      <c r="M21" s="15"/>
      <c r="N21" s="16"/>
      <c r="O21" s="8">
        <v>2008</v>
      </c>
      <c r="P21" s="17" t="s">
        <v>66</v>
      </c>
      <c r="Q21" s="8">
        <v>74</v>
      </c>
      <c r="R21" s="8">
        <v>4</v>
      </c>
      <c r="S21" s="8">
        <v>153</v>
      </c>
      <c r="T21" s="8">
        <v>73</v>
      </c>
      <c r="U21" s="17" t="s">
        <v>175</v>
      </c>
      <c r="V21" s="18" t="s">
        <v>176</v>
      </c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x14ac:dyDescent="0.2">
      <c r="A22" s="8">
        <v>21</v>
      </c>
      <c r="B22" s="9" t="s">
        <v>51</v>
      </c>
      <c r="C22" s="9" t="s">
        <v>177</v>
      </c>
      <c r="D22" s="9" t="s">
        <v>178</v>
      </c>
      <c r="E22" s="9" t="str">
        <f>F22&amp;"
"&amp;G22</f>
        <v>20100 Renwick Rd._x000D_Romeoville</v>
      </c>
      <c r="F22" s="10" t="s">
        <v>179</v>
      </c>
      <c r="G22" s="11" t="s">
        <v>81</v>
      </c>
      <c r="H22" s="11" t="s">
        <v>82</v>
      </c>
      <c r="I22" s="12" t="s">
        <v>12</v>
      </c>
      <c r="J22" s="13" t="s">
        <v>180</v>
      </c>
      <c r="K22" s="13">
        <v>543780</v>
      </c>
      <c r="L22" s="14">
        <v>77.73</v>
      </c>
      <c r="M22" s="15" t="s">
        <v>12</v>
      </c>
      <c r="N22" s="16" t="s">
        <v>24</v>
      </c>
      <c r="O22" s="8" t="s">
        <v>58</v>
      </c>
      <c r="P22" s="17" t="s">
        <v>25</v>
      </c>
      <c r="Q22" s="8" t="s">
        <v>181</v>
      </c>
      <c r="R22" s="8" t="s">
        <v>12</v>
      </c>
      <c r="S22" s="17" t="s">
        <v>182</v>
      </c>
      <c r="T22" s="8" t="s">
        <v>183</v>
      </c>
      <c r="U22" s="17" t="s">
        <v>184</v>
      </c>
      <c r="V22" s="18" t="s">
        <v>185</v>
      </c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x14ac:dyDescent="0.2">
      <c r="A23" s="8">
        <v>22</v>
      </c>
      <c r="B23" s="9" t="s">
        <v>186</v>
      </c>
      <c r="C23" s="9" t="s">
        <v>187</v>
      </c>
      <c r="D23" s="9" t="s">
        <v>188</v>
      </c>
      <c r="E23" s="9" t="str">
        <f>F23&amp;"
"&amp;G23</f>
        <v>Ferry Rd._x000D_Aurora</v>
      </c>
      <c r="F23" s="10" t="s">
        <v>189</v>
      </c>
      <c r="G23" s="11" t="s">
        <v>172</v>
      </c>
      <c r="H23" s="11" t="s">
        <v>173</v>
      </c>
      <c r="I23" s="12" t="s">
        <v>190</v>
      </c>
      <c r="J23" s="13">
        <v>501696</v>
      </c>
      <c r="K23" s="13">
        <v>501696</v>
      </c>
      <c r="L23" s="14">
        <v>35.729999999999997</v>
      </c>
      <c r="M23" s="15" t="s">
        <v>23</v>
      </c>
      <c r="N23" s="23" t="s">
        <v>24</v>
      </c>
      <c r="O23" s="8" t="s">
        <v>58</v>
      </c>
      <c r="P23" s="17" t="s">
        <v>25</v>
      </c>
      <c r="Q23" s="8" t="s">
        <v>191</v>
      </c>
      <c r="R23" s="8">
        <v>2</v>
      </c>
      <c r="S23" s="8" t="s">
        <v>192</v>
      </c>
      <c r="T23" s="8" t="s">
        <v>193</v>
      </c>
      <c r="U23" s="17" t="s">
        <v>194</v>
      </c>
      <c r="V23" s="18" t="s">
        <v>195</v>
      </c>
      <c r="W23" s="20"/>
      <c r="X23" s="24"/>
      <c r="Y23" s="24"/>
      <c r="Z23" s="24"/>
      <c r="AA23" s="24"/>
      <c r="AB23" s="24"/>
      <c r="AC23" s="24"/>
      <c r="AD23" s="24"/>
      <c r="AE23" s="24"/>
    </row>
    <row r="24" spans="1:31" x14ac:dyDescent="0.2">
      <c r="A24" s="25"/>
      <c r="B24" s="1"/>
      <c r="C24" s="1"/>
      <c r="D24" s="1"/>
      <c r="E24" s="26"/>
      <c r="F24" s="27"/>
      <c r="G24" s="27"/>
      <c r="H24" s="27"/>
      <c r="I24" s="1"/>
      <c r="J24" s="1"/>
      <c r="K24" s="1"/>
      <c r="L24" s="1"/>
      <c r="M24" s="27"/>
      <c r="N24" s="2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25"/>
      <c r="B25" s="1"/>
      <c r="C25" s="1"/>
      <c r="D25" s="1"/>
      <c r="E25" s="26"/>
      <c r="F25" s="27"/>
      <c r="G25" s="27"/>
      <c r="H25" s="27"/>
      <c r="I25" s="1"/>
      <c r="J25" s="1"/>
      <c r="K25" s="1"/>
      <c r="L25" s="1"/>
      <c r="M25" s="27"/>
      <c r="N25" s="2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25"/>
      <c r="B26" s="1"/>
      <c r="C26" s="1"/>
      <c r="D26" s="1"/>
      <c r="E26" s="26"/>
      <c r="F26" s="27"/>
      <c r="G26" s="27"/>
      <c r="H26" s="27"/>
      <c r="I26" s="1"/>
      <c r="J26" s="1"/>
      <c r="K26" s="1"/>
      <c r="L26" s="1"/>
      <c r="M26" s="27"/>
      <c r="N26" s="2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25"/>
      <c r="B27" s="1"/>
      <c r="C27" s="1"/>
      <c r="D27" s="1"/>
      <c r="E27" s="26"/>
      <c r="F27" s="27"/>
      <c r="G27" s="27"/>
      <c r="H27" s="27"/>
      <c r="I27" s="1"/>
      <c r="J27" s="1"/>
      <c r="K27" s="1"/>
      <c r="L27" s="1"/>
      <c r="M27" s="27"/>
      <c r="N27" s="2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25"/>
      <c r="B28" s="1"/>
      <c r="C28" s="1"/>
      <c r="D28" s="1"/>
      <c r="E28" s="26"/>
      <c r="F28" s="27"/>
      <c r="G28" s="27"/>
      <c r="H28" s="27"/>
      <c r="I28" s="1"/>
      <c r="J28" s="1"/>
      <c r="K28" s="1"/>
      <c r="L28" s="1"/>
      <c r="M28" s="27"/>
      <c r="N28" s="2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25"/>
      <c r="B29" s="1"/>
      <c r="C29" s="1"/>
      <c r="D29" s="1"/>
      <c r="E29" s="26"/>
      <c r="F29" s="27"/>
      <c r="G29" s="27"/>
      <c r="H29" s="27"/>
      <c r="I29" s="1"/>
      <c r="J29" s="1"/>
      <c r="K29" s="1"/>
      <c r="L29" s="1"/>
      <c r="M29" s="27"/>
      <c r="N29" s="2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25"/>
      <c r="B30" s="1"/>
      <c r="C30" s="1"/>
      <c r="D30" s="1"/>
      <c r="E30" s="26"/>
      <c r="F30" s="27"/>
      <c r="G30" s="27"/>
      <c r="H30" s="27"/>
      <c r="I30" s="1"/>
      <c r="J30" s="1"/>
      <c r="K30" s="1"/>
      <c r="L30" s="1"/>
      <c r="M30" s="27"/>
      <c r="N30" s="2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25"/>
      <c r="B31" s="1"/>
      <c r="C31" s="1"/>
      <c r="D31" s="1"/>
      <c r="E31" s="26"/>
      <c r="F31" s="27"/>
      <c r="G31" s="27"/>
      <c r="H31" s="27"/>
      <c r="I31" s="1"/>
      <c r="J31" s="1"/>
      <c r="K31" s="1"/>
      <c r="L31" s="1"/>
      <c r="M31" s="27"/>
      <c r="N31" s="2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2019-04-19T16:52:31Z</dcterms:created>
  <dcterms:modified xsi:type="dcterms:W3CDTF">2019-04-19T16:53:59Z</dcterms:modified>
</cp:coreProperties>
</file>