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2.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3.xml" ContentType="application/vnd.openxmlformats-officedocument.themeOverrid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codeName="ThisWorkbook" defaultThemeVersion="124226"/>
  <mc:AlternateContent xmlns:mc="http://schemas.openxmlformats.org/markup-compatibility/2006">
    <mc:Choice Requires="x15">
      <x15ac:absPath xmlns:x15ac="http://schemas.microsoft.com/office/spreadsheetml/2010/11/ac" url="C:\Users\HP\OneDrive\Desktop\17_Tarikul_53\"/>
    </mc:Choice>
  </mc:AlternateContent>
  <xr:revisionPtr revIDLastSave="0" documentId="13_ncr:1_{B20886F3-25F7-496D-8782-49A765D31457}" xr6:coauthVersionLast="47" xr6:coauthVersionMax="47" xr10:uidLastSave="{00000000-0000-0000-0000-000000000000}"/>
  <bookViews>
    <workbookView xWindow="-108" yWindow="-108" windowWidth="23256" windowHeight="12456" activeTab="2" xr2:uid="{00000000-000D-0000-FFFF-FFFF00000000}"/>
  </bookViews>
  <sheets>
    <sheet name="Region" sheetId="26" r:id="rId1"/>
    <sheet name="Sheet9" sheetId="29" r:id="rId2"/>
    <sheet name="SaleData" sheetId="14" r:id="rId3"/>
    <sheet name="Chart" sheetId="21" r:id="rId4"/>
    <sheet name="Dashboard" sheetId="25" r:id="rId5"/>
    <sheet name="Sheet8" sheetId="28" r:id="rId6"/>
  </sheets>
  <definedNames>
    <definedName name="Slicer_Region">#N/A</definedName>
    <definedName name="Slicer_SalesMan">#N/A</definedName>
  </definedNames>
  <calcPr calcId="191029"/>
  <pivotCaches>
    <pivotCache cacheId="19"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4" l="1"/>
  <c r="F21" i="14"/>
  <c r="E21" i="14"/>
  <c r="D21" i="14"/>
  <c r="G3" i="14"/>
  <c r="G4" i="14"/>
  <c r="G5" i="14"/>
  <c r="G6" i="14"/>
  <c r="G7" i="14"/>
  <c r="G8" i="14"/>
  <c r="G9" i="14"/>
  <c r="G10" i="14"/>
  <c r="G11" i="14"/>
  <c r="G12" i="14"/>
  <c r="G13" i="14"/>
  <c r="G14" i="14"/>
  <c r="G15" i="14"/>
  <c r="G16" i="14"/>
  <c r="G17" i="14"/>
  <c r="G18" i="14"/>
  <c r="G19" i="14"/>
  <c r="G20" i="14"/>
  <c r="G2" i="14"/>
  <c r="F2" i="14"/>
  <c r="F3" i="14"/>
  <c r="F4" i="14"/>
  <c r="F5" i="14"/>
  <c r="F6" i="14"/>
  <c r="F7" i="14"/>
  <c r="F8" i="14"/>
  <c r="F9" i="14"/>
  <c r="F10" i="14"/>
  <c r="F11" i="14"/>
  <c r="F12" i="14"/>
  <c r="F13" i="14"/>
  <c r="F14" i="14"/>
  <c r="F15" i="14"/>
  <c r="F16" i="14"/>
  <c r="F17" i="14"/>
  <c r="F18" i="14"/>
  <c r="F19" i="14"/>
  <c r="F20" i="14"/>
</calcChain>
</file>

<file path=xl/sharedStrings.xml><?xml version="1.0" encoding="utf-8"?>
<sst xmlns="http://schemas.openxmlformats.org/spreadsheetml/2006/main" count="76" uniqueCount="55">
  <si>
    <t>Region</t>
  </si>
  <si>
    <t>Item</t>
  </si>
  <si>
    <t>Units</t>
  </si>
  <si>
    <t>Desk</t>
  </si>
  <si>
    <t>SalesMan</t>
  </si>
  <si>
    <t>Television</t>
  </si>
  <si>
    <t>Cell Phone</t>
  </si>
  <si>
    <t>Video Games</t>
  </si>
  <si>
    <t>Unit_price</t>
  </si>
  <si>
    <t>Home Theater</t>
  </si>
  <si>
    <t xml:space="preserve">Comilla </t>
  </si>
  <si>
    <t xml:space="preserve">Feni </t>
  </si>
  <si>
    <t xml:space="preserve">Khagrachhari </t>
  </si>
  <si>
    <t xml:space="preserve">Lakshmipur </t>
  </si>
  <si>
    <t xml:space="preserve">Noakhali </t>
  </si>
  <si>
    <t xml:space="preserve">Rangamati </t>
  </si>
  <si>
    <t xml:space="preserve">Dhaka </t>
  </si>
  <si>
    <t xml:space="preserve">Faridpur </t>
  </si>
  <si>
    <t xml:space="preserve">Gazipur </t>
  </si>
  <si>
    <t xml:space="preserve">Gopalganj </t>
  </si>
  <si>
    <t xml:space="preserve">Jamalpur </t>
  </si>
  <si>
    <t xml:space="preserve">Kishoreganj </t>
  </si>
  <si>
    <t xml:space="preserve">Madaripur </t>
  </si>
  <si>
    <t xml:space="preserve">Manikganj </t>
  </si>
  <si>
    <t xml:space="preserve">Munshiganj </t>
  </si>
  <si>
    <t xml:space="preserve">Narayanganj </t>
  </si>
  <si>
    <t xml:space="preserve">Narsingdi </t>
  </si>
  <si>
    <t xml:space="preserve">Netrakona </t>
  </si>
  <si>
    <t>Abir</t>
  </si>
  <si>
    <t>Asad</t>
  </si>
  <si>
    <t>Kalam</t>
  </si>
  <si>
    <t>Jakir</t>
  </si>
  <si>
    <t>Adnan</t>
  </si>
  <si>
    <t>Tarikul</t>
  </si>
  <si>
    <t>Nazmul</t>
  </si>
  <si>
    <t>Rony</t>
  </si>
  <si>
    <t>Bokkor</t>
  </si>
  <si>
    <t>Bahadur</t>
  </si>
  <si>
    <t>Abbas</t>
  </si>
  <si>
    <t>Hamza</t>
  </si>
  <si>
    <t>Rashid</t>
  </si>
  <si>
    <t>Rahat</t>
  </si>
  <si>
    <t>Jahid</t>
  </si>
  <si>
    <t>Kismat</t>
  </si>
  <si>
    <t>Rana</t>
  </si>
  <si>
    <t>Sabbir</t>
  </si>
  <si>
    <t>Akbar</t>
  </si>
  <si>
    <t>Sale_amount</t>
  </si>
  <si>
    <t>Status</t>
  </si>
  <si>
    <t xml:space="preserve">
Sales Data of 'ABC' Company in November 2024
</t>
  </si>
  <si>
    <t>Most Sold item</t>
  </si>
  <si>
    <t>Row Labels</t>
  </si>
  <si>
    <t>Grand Total</t>
  </si>
  <si>
    <t>Sum of Sale_amount</t>
  </si>
  <si>
    <t>1. If a seller sells 50 or more units Status will be BEST, and under 50 is GOOD
2.Which Product sold more?
3.Color the GOOD status with conditional formatting.
4. Make a dasboard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</si>
</sst>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8" x14ac:knownFonts="1">
    <font>
      <sz val="11"/>
      <name val="Calibri"/>
      <family val="2"/>
    </font>
    <font>
      <sz val="11"/>
      <color theme="1"/>
      <name val="Calibri"/>
      <family val="2"/>
      <scheme val="minor"/>
    </font>
    <font>
      <sz val="12"/>
      <name val="Arial Narrow"/>
      <family val="2"/>
    </font>
    <font>
      <u/>
      <sz val="11"/>
      <color indexed="12"/>
      <name val="Calibri"/>
      <family val="2"/>
      <scheme val="minor"/>
    </font>
    <font>
      <sz val="11"/>
      <color theme="1"/>
      <name val="Calibri"/>
      <family val="2"/>
    </font>
    <font>
      <sz val="11"/>
      <name val="Times New Roman"/>
      <family val="1"/>
    </font>
    <font>
      <sz val="11"/>
      <color theme="1"/>
      <name val="Times New Roman"/>
      <family val="1"/>
    </font>
    <font>
      <b/>
      <sz val="11"/>
      <color theme="0"/>
      <name val="Times New Roman"/>
      <family val="1"/>
    </font>
  </fonts>
  <fills count="6">
    <fill>
      <patternFill patternType="none"/>
    </fill>
    <fill>
      <patternFill patternType="gray125"/>
    </fill>
    <fill>
      <patternFill patternType="solid">
        <fgColor rgb="FFFFFFFF"/>
        <bgColor indexed="64"/>
      </patternFill>
    </fill>
    <fill>
      <patternFill patternType="solid">
        <fgColor rgb="FF00B0F0"/>
        <bgColor indexed="64"/>
      </patternFill>
    </fill>
    <fill>
      <patternFill patternType="solid">
        <fgColor rgb="FF00B050"/>
        <bgColor indexed="64"/>
      </patternFill>
    </fill>
    <fill>
      <patternFill patternType="solid">
        <fgColor rgb="FFFFFF00"/>
        <bgColor indexed="64"/>
      </patternFill>
    </fill>
  </fills>
  <borders count="5">
    <border>
      <left/>
      <right/>
      <top/>
      <bottom/>
      <diagonal/>
    </border>
    <border>
      <left style="medium">
        <color rgb="FFDDDDDD"/>
      </left>
      <right style="medium">
        <color rgb="FFDDDDDD"/>
      </right>
      <top style="medium">
        <color rgb="FFDDDDDD"/>
      </top>
      <bottom style="medium">
        <color rgb="FFDDDDDD"/>
      </bottom>
      <diagonal/>
    </border>
    <border>
      <left style="thin">
        <color indexed="64"/>
      </left>
      <right style="thin">
        <color indexed="64"/>
      </right>
      <top style="thin">
        <color indexed="64"/>
      </top>
      <bottom style="thin">
        <color indexed="64"/>
      </bottom>
      <diagonal/>
    </border>
    <border>
      <left style="medium">
        <color rgb="FFDDDDDD"/>
      </left>
      <right style="medium">
        <color rgb="FFDDDDDD"/>
      </right>
      <top/>
      <bottom style="medium">
        <color rgb="FFDDDDDD"/>
      </bottom>
      <diagonal/>
    </border>
    <border>
      <left style="thin">
        <color indexed="64"/>
      </left>
      <right/>
      <top/>
      <bottom/>
      <diagonal/>
    </border>
  </borders>
  <cellStyleXfs count="5">
    <xf numFmtId="0" fontId="0" fillId="0" borderId="0"/>
    <xf numFmtId="43" fontId="2" fillId="0" borderId="0" applyFont="0" applyFill="0" applyBorder="0" applyAlignment="0" applyProtection="0"/>
    <xf numFmtId="0" fontId="3" fillId="0" borderId="0" applyNumberFormat="0" applyFill="0" applyBorder="0" applyAlignment="0" applyProtection="0">
      <alignment horizontal="left" indent="1"/>
    </xf>
    <xf numFmtId="0" fontId="1" fillId="0" borderId="0"/>
    <xf numFmtId="0" fontId="3" fillId="0" borderId="0" applyNumberFormat="0" applyFill="0" applyBorder="0" applyAlignment="0" applyProtection="0">
      <alignment vertical="top"/>
      <protection locked="0"/>
    </xf>
  </cellStyleXfs>
  <cellXfs count="33">
    <xf numFmtId="0" fontId="0" fillId="0" borderId="0" xfId="0"/>
    <xf numFmtId="0" fontId="4" fillId="0" borderId="0" xfId="0" applyFont="1" applyAlignment="1">
      <alignment horizontal="left" vertical="center"/>
    </xf>
    <xf numFmtId="43" fontId="0" fillId="0" borderId="0" xfId="0" applyNumberFormat="1"/>
    <xf numFmtId="0" fontId="5" fillId="0" borderId="0" xfId="0" applyFont="1"/>
    <xf numFmtId="0" fontId="6" fillId="0" borderId="0" xfId="0" applyFont="1" applyAlignment="1">
      <alignment vertical="center"/>
    </xf>
    <xf numFmtId="0" fontId="6" fillId="2" borderId="1" xfId="0" applyFont="1" applyFill="1" applyBorder="1" applyAlignment="1">
      <alignment vertical="top" wrapText="1"/>
    </xf>
    <xf numFmtId="3" fontId="0" fillId="0" borderId="0" xfId="0" applyNumberFormat="1"/>
    <xf numFmtId="0" fontId="0" fillId="0" borderId="0" xfId="0" applyAlignment="1">
      <alignment horizontal="center"/>
    </xf>
    <xf numFmtId="0" fontId="7" fillId="4" borderId="2" xfId="0" applyFont="1" applyFill="1" applyBorder="1"/>
    <xf numFmtId="0" fontId="6" fillId="0" borderId="2" xfId="0" applyFont="1" applyBorder="1" applyAlignment="1">
      <alignment vertical="center"/>
    </xf>
    <xf numFmtId="0" fontId="6" fillId="2" borderId="2" xfId="0" applyFont="1" applyFill="1" applyBorder="1" applyAlignment="1">
      <alignment vertical="top" wrapText="1"/>
    </xf>
    <xf numFmtId="0" fontId="6" fillId="0" borderId="2" xfId="0" applyFont="1" applyBorder="1" applyAlignment="1">
      <alignment horizontal="left" vertical="center"/>
    </xf>
    <xf numFmtId="43" fontId="5" fillId="0" borderId="2" xfId="0" applyNumberFormat="1" applyFont="1" applyBorder="1"/>
    <xf numFmtId="0" fontId="5" fillId="0" borderId="2" xfId="0" applyFont="1" applyBorder="1"/>
    <xf numFmtId="3" fontId="7" fillId="4" borderId="2" xfId="1" applyNumberFormat="1" applyFont="1" applyFill="1" applyBorder="1" applyAlignment="1">
      <alignment horizontal="left" vertical="center"/>
    </xf>
    <xf numFmtId="3" fontId="6" fillId="0" borderId="2" xfId="1" applyNumberFormat="1" applyFont="1" applyBorder="1" applyAlignment="1">
      <alignment horizontal="left" vertical="center"/>
    </xf>
    <xf numFmtId="3" fontId="4" fillId="0" borderId="0" xfId="1" applyNumberFormat="1" applyFont="1" applyBorder="1" applyAlignment="1">
      <alignment horizontal="left" vertical="center"/>
    </xf>
    <xf numFmtId="0" fontId="7" fillId="4" borderId="2" xfId="0" applyFont="1" applyFill="1" applyBorder="1" applyAlignment="1">
      <alignment horizontal="center"/>
    </xf>
    <xf numFmtId="0" fontId="6" fillId="0" borderId="2" xfId="0" applyFont="1" applyBorder="1" applyAlignment="1">
      <alignment horizontal="center" vertical="center"/>
    </xf>
    <xf numFmtId="0" fontId="4" fillId="0" borderId="0" xfId="0" applyFont="1" applyAlignment="1">
      <alignment horizontal="center" vertical="center"/>
    </xf>
    <xf numFmtId="43" fontId="0" fillId="0" borderId="0" xfId="0" applyNumberFormat="1" applyAlignment="1">
      <alignment horizontal="center"/>
    </xf>
    <xf numFmtId="0" fontId="6" fillId="5" borderId="3" xfId="0" applyFont="1" applyFill="1" applyBorder="1" applyAlignment="1">
      <alignment vertical="top" wrapText="1"/>
    </xf>
    <xf numFmtId="0" fontId="4" fillId="5" borderId="0" xfId="0" applyFont="1" applyFill="1" applyAlignment="1">
      <alignment horizontal="left" vertical="center"/>
    </xf>
    <xf numFmtId="0" fontId="6" fillId="5" borderId="1" xfId="0" applyFont="1" applyFill="1" applyBorder="1" applyAlignment="1">
      <alignment vertical="top" wrapText="1"/>
    </xf>
    <xf numFmtId="0" fontId="0" fillId="0" borderId="0" xfId="0" pivotButton="1"/>
    <xf numFmtId="0" fontId="0" fillId="0" borderId="0" xfId="0" applyAlignment="1">
      <alignment horizontal="left"/>
    </xf>
    <xf numFmtId="0" fontId="0" fillId="3" borderId="4" xfId="0" applyFill="1" applyBorder="1" applyAlignment="1">
      <alignment horizontal="center" wrapText="1"/>
    </xf>
    <xf numFmtId="0" fontId="0" fillId="3" borderId="0" xfId="0" applyFill="1" applyAlignment="1">
      <alignment horizontal="center"/>
    </xf>
    <xf numFmtId="0" fontId="0" fillId="3" borderId="4" xfId="0" applyFill="1" applyBorder="1" applyAlignment="1">
      <alignment horizontal="center"/>
    </xf>
    <xf numFmtId="0" fontId="0" fillId="0" borderId="4" xfId="0" applyBorder="1" applyAlignment="1">
      <alignment horizontal="center" wrapText="1"/>
    </xf>
    <xf numFmtId="0" fontId="0" fillId="0" borderId="0" xfId="0" applyAlignment="1">
      <alignment horizontal="center"/>
    </xf>
    <xf numFmtId="0" fontId="0" fillId="0" borderId="4" xfId="0" applyBorder="1" applyAlignment="1">
      <alignment horizontal="center"/>
    </xf>
    <xf numFmtId="0" fontId="0" fillId="0" borderId="0" xfId="0" applyNumberFormat="1"/>
  </cellXfs>
  <cellStyles count="5">
    <cellStyle name="Comma" xfId="1" builtinId="3"/>
    <cellStyle name="Ctx_Hyperlink" xfId="2" xr:uid="{00000000-0005-0000-0000-000001000000}"/>
    <cellStyle name="Hyperlink 2" xfId="4" xr:uid="{00000000-0005-0000-0000-000002000000}"/>
    <cellStyle name="Normal" xfId="0" builtinId="0" customBuiltin="1"/>
    <cellStyle name="Normal 4" xfId="3" xr:uid="{00000000-0005-0000-0000-000004000000}"/>
  </cellStyles>
  <dxfs count="1">
    <dxf>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[SaleData.xlsx]Region!PivotTable6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Region!$B$3</c:f>
              <c:strCache>
                <c:ptCount val="1"/>
                <c:pt idx="0">
                  <c:v>Total</c:v>
                </c:pt>
              </c:strCache>
            </c:strRef>
          </c:tx>
          <c:spPr>
            <a:solidFill>
              <a:schemeClr val="accent1"/>
            </a:solidFill>
            <a:ln>
              <a:noFill/>
            </a:ln>
            <a:effectLst/>
          </c:spPr>
          <c:invertIfNegative val="0"/>
          <c:cat>
            <c:strRef>
              <c:f>Region!$A$4:$A$5</c:f>
              <c:strCache>
                <c:ptCount val="1"/>
                <c:pt idx="0">
                  <c:v>Faridpur </c:v>
                </c:pt>
              </c:strCache>
            </c:strRef>
          </c:cat>
          <c:val>
            <c:numRef>
              <c:f>Region!$B$4:$B$5</c:f>
              <c:numCache>
                <c:formatCode>General</c:formatCode>
                <c:ptCount val="1"/>
                <c:pt idx="0">
                  <c:v>38336</c:v>
                </c:pt>
              </c:numCache>
            </c:numRef>
          </c:val>
          <c:extLst>
            <c:ext xmlns:c16="http://schemas.microsoft.com/office/drawing/2014/chart" uri="{C3380CC4-5D6E-409C-BE32-E72D297353CC}">
              <c16:uniqueId val="{00000000-0675-4254-BB3D-560367DBD1EC}"/>
            </c:ext>
          </c:extLst>
        </c:ser>
        <c:dLbls>
          <c:showLegendKey val="0"/>
          <c:showVal val="0"/>
          <c:showCatName val="0"/>
          <c:showSerName val="0"/>
          <c:showPercent val="0"/>
          <c:showBubbleSize val="0"/>
        </c:dLbls>
        <c:gapWidth val="219"/>
        <c:overlap val="-27"/>
        <c:axId val="701293967"/>
        <c:axId val="701293551"/>
      </c:barChart>
      <c:catAx>
        <c:axId val="701293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93551"/>
        <c:crosses val="autoZero"/>
        <c:auto val="1"/>
        <c:lblAlgn val="ctr"/>
        <c:lblOffset val="100"/>
        <c:noMultiLvlLbl val="0"/>
      </c:catAx>
      <c:valAx>
        <c:axId val="701293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93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[SaleData.xlsx]Sheet9!PivotTable8</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Sheet9!$B$3</c:f>
              <c:strCache>
                <c:ptCount val="1"/>
                <c:pt idx="0">
                  <c:v>Total</c:v>
                </c:pt>
              </c:strCache>
            </c:strRef>
          </c:tx>
          <c:spPr>
            <a:ln w="28575" cap="rnd">
              <a:solidFill>
                <a:schemeClr val="accent1"/>
              </a:solidFill>
              <a:round/>
            </a:ln>
            <a:effectLst/>
          </c:spPr>
          <c:marker>
            <c:symbol val="none"/>
          </c:marker>
          <c:cat>
            <c:strRef>
              <c:f>Sheet9!$A$4:$A$5</c:f>
              <c:strCache>
                <c:ptCount val="1"/>
                <c:pt idx="0">
                  <c:v>Bokkor</c:v>
                </c:pt>
              </c:strCache>
            </c:strRef>
          </c:cat>
          <c:val>
            <c:numRef>
              <c:f>Sheet9!$B$4:$B$5</c:f>
              <c:numCache>
                <c:formatCode>General</c:formatCode>
                <c:ptCount val="1"/>
                <c:pt idx="0">
                  <c:v>38336</c:v>
                </c:pt>
              </c:numCache>
            </c:numRef>
          </c:val>
          <c:smooth val="0"/>
          <c:extLst>
            <c:ext xmlns:c16="http://schemas.microsoft.com/office/drawing/2014/chart" uri="{C3380CC4-5D6E-409C-BE32-E72D297353CC}">
              <c16:uniqueId val="{00000000-19E7-4C0F-A6CF-BAC1138202EC}"/>
            </c:ext>
          </c:extLst>
        </c:ser>
        <c:dLbls>
          <c:showLegendKey val="0"/>
          <c:showVal val="0"/>
          <c:showCatName val="0"/>
          <c:showSerName val="0"/>
          <c:showPercent val="0"/>
          <c:showBubbleSize val="0"/>
        </c:dLbls>
        <c:smooth val="0"/>
        <c:axId val="791768639"/>
        <c:axId val="791777375"/>
      </c:lineChart>
      <c:catAx>
        <c:axId val="791768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777375"/>
        <c:crosses val="autoZero"/>
        <c:auto val="1"/>
        <c:lblAlgn val="ctr"/>
        <c:lblOffset val="100"/>
        <c:noMultiLvlLbl val="0"/>
      </c:catAx>
      <c:valAx>
        <c:axId val="791777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76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SaleData!$F$1</c:f>
              <c:strCache>
                <c:ptCount val="1"/>
                <c:pt idx="0">
                  <c:v>Sale_amount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SaleData!$A$2:$C$20</c15:sqref>
                  </c15:fullRef>
                  <c15:levelRef>
                    <c15:sqref>SaleData!$B$2:$B$20</c15:sqref>
                  </c15:levelRef>
                </c:ext>
              </c:extLst>
              <c:f>SaleData!$B$2:$B$20</c:f>
              <c:strCache>
                <c:ptCount val="19"/>
                <c:pt idx="0">
                  <c:v>Abir</c:v>
                </c:pt>
                <c:pt idx="1">
                  <c:v>Asad</c:v>
                </c:pt>
                <c:pt idx="2">
                  <c:v>Kalam</c:v>
                </c:pt>
                <c:pt idx="3">
                  <c:v>Jakir</c:v>
                </c:pt>
                <c:pt idx="4">
                  <c:v>Adnan</c:v>
                </c:pt>
                <c:pt idx="5">
                  <c:v>Tarikul</c:v>
                </c:pt>
                <c:pt idx="6">
                  <c:v>Nazmul</c:v>
                </c:pt>
                <c:pt idx="7">
                  <c:v>Rony</c:v>
                </c:pt>
                <c:pt idx="8">
                  <c:v>Bokkor</c:v>
                </c:pt>
                <c:pt idx="9">
                  <c:v>Bahadur</c:v>
                </c:pt>
                <c:pt idx="10">
                  <c:v>Abbas</c:v>
                </c:pt>
                <c:pt idx="11">
                  <c:v>Hamza</c:v>
                </c:pt>
                <c:pt idx="12">
                  <c:v>Rashid</c:v>
                </c:pt>
                <c:pt idx="13">
                  <c:v>Rahat</c:v>
                </c:pt>
                <c:pt idx="14">
                  <c:v>Akbar</c:v>
                </c:pt>
                <c:pt idx="15">
                  <c:v>Jahid</c:v>
                </c:pt>
                <c:pt idx="16">
                  <c:v>Kismat</c:v>
                </c:pt>
                <c:pt idx="17">
                  <c:v>Rana</c:v>
                </c:pt>
                <c:pt idx="18">
                  <c:v>Sabbir</c:v>
                </c:pt>
              </c:strCache>
            </c:strRef>
          </c:cat>
          <c:val>
            <c:numRef>
              <c:f>SaleData!$F$2:$F$20</c:f>
              <c:numCache>
                <c:formatCode>_(* #,##0.00_);_(* \(#,##0.00\);_(* "-"??_);_(@_)</c:formatCode>
                <c:ptCount val="19"/>
                <c:pt idx="0">
                  <c:v>113810</c:v>
                </c:pt>
                <c:pt idx="1">
                  <c:v>25000</c:v>
                </c:pt>
                <c:pt idx="2">
                  <c:v>43128</c:v>
                </c:pt>
                <c:pt idx="3">
                  <c:v>6075</c:v>
                </c:pt>
                <c:pt idx="4">
                  <c:v>67088</c:v>
                </c:pt>
                <c:pt idx="5">
                  <c:v>30000</c:v>
                </c:pt>
                <c:pt idx="6">
                  <c:v>89850</c:v>
                </c:pt>
                <c:pt idx="7">
                  <c:v>107820</c:v>
                </c:pt>
                <c:pt idx="8">
                  <c:v>38336</c:v>
                </c:pt>
                <c:pt idx="9">
                  <c:v>30000</c:v>
                </c:pt>
                <c:pt idx="10">
                  <c:v>107820</c:v>
                </c:pt>
                <c:pt idx="11">
                  <c:v>14500</c:v>
                </c:pt>
                <c:pt idx="12">
                  <c:v>40500</c:v>
                </c:pt>
                <c:pt idx="13">
                  <c:v>41930</c:v>
                </c:pt>
                <c:pt idx="14">
                  <c:v>250</c:v>
                </c:pt>
                <c:pt idx="15">
                  <c:v>936</c:v>
                </c:pt>
                <c:pt idx="16">
                  <c:v>14000</c:v>
                </c:pt>
                <c:pt idx="17">
                  <c:v>14400</c:v>
                </c:pt>
                <c:pt idx="18">
                  <c:v>3375</c:v>
                </c:pt>
              </c:numCache>
            </c:numRef>
          </c:val>
          <c:extLst>
            <c:ext xmlns:c16="http://schemas.microsoft.com/office/drawing/2014/chart" uri="{C3380CC4-5D6E-409C-BE32-E72D297353CC}">
              <c16:uniqueId val="{00000002-F247-4037-9BFD-8A46F291E264}"/>
            </c:ext>
          </c:extLst>
        </c:ser>
        <c:dLbls>
          <c:dLblPos val="outEnd"/>
          <c:showLegendKey val="0"/>
          <c:showVal val="1"/>
          <c:showCatName val="0"/>
          <c:showSerName val="0"/>
          <c:showPercent val="0"/>
          <c:showBubbleSize val="0"/>
        </c:dLbls>
        <c:gapWidth val="219"/>
        <c:overlap val="-27"/>
        <c:axId val="706618607"/>
        <c:axId val="706617359"/>
        <c:extLst>
          <c:ext xmlns:c15="http://schemas.microsoft.com/office/drawing/2012/chart" uri="{02D57815-91ED-43cb-92C2-25804820EDAC}">
            <c15:filteredBarSeries>
              <c15:ser>
                <c:idx val="0"/>
                <c:order val="0"/>
                <c:tx>
                  <c:strRef>
                    <c:extLst>
                      <c:ext uri="{02D57815-91ED-43cb-92C2-25804820EDAC}">
                        <c15:formulaRef>
                          <c15:sqref>SaleData!$D$1</c15:sqref>
                        </c15:formulaRef>
                      </c:ext>
                    </c:extLst>
                    <c:strCache>
                      <c:ptCount val="1"/>
                      <c:pt idx="0">
                        <c:v>Units</c:v>
                      </c:pt>
                    </c:strCache>
                  </c:strRef>
                </c:tx>
                <c:spPr>
                  <a:solidFill>
                    <a:schemeClr val="accent1"/>
                  </a:solidFill>
                  <a:ln>
                    <a:noFill/>
                  </a:ln>
                  <a:effectLst/>
                </c:spPr>
                <c:invertIfNegative val="0"/>
                <c:dLbls>
                  <c:delete val="1"/>
                </c:dLbls>
                <c:cat>
                  <c:strRef>
                    <c:extLst>
                      <c:ext uri="{02D57815-91ED-43cb-92C2-25804820EDAC}">
                        <c15:fullRef>
                          <c15:sqref>SaleData!$A$2:$C$20</c15:sqref>
                        </c15:fullRef>
                        <c15:levelRef>
                          <c15:sqref>SaleData!$B$2:$B$20</c15:sqref>
                        </c15:levelRef>
                        <c15:formulaRef>
                          <c15:sqref>SaleData!$B$2:$B$20</c15:sqref>
                        </c15:formulaRef>
                      </c:ext>
                    </c:extLst>
                    <c:strCache>
                      <c:ptCount val="19"/>
                      <c:pt idx="0">
                        <c:v>Abir</c:v>
                      </c:pt>
                      <c:pt idx="1">
                        <c:v>Asad</c:v>
                      </c:pt>
                      <c:pt idx="2">
                        <c:v>Kalam</c:v>
                      </c:pt>
                      <c:pt idx="3">
                        <c:v>Jakir</c:v>
                      </c:pt>
                      <c:pt idx="4">
                        <c:v>Adnan</c:v>
                      </c:pt>
                      <c:pt idx="5">
                        <c:v>Tarikul</c:v>
                      </c:pt>
                      <c:pt idx="6">
                        <c:v>Nazmul</c:v>
                      </c:pt>
                      <c:pt idx="7">
                        <c:v>Rony</c:v>
                      </c:pt>
                      <c:pt idx="8">
                        <c:v>Bokkor</c:v>
                      </c:pt>
                      <c:pt idx="9">
                        <c:v>Bahadur</c:v>
                      </c:pt>
                      <c:pt idx="10">
                        <c:v>Abbas</c:v>
                      </c:pt>
                      <c:pt idx="11">
                        <c:v>Hamza</c:v>
                      </c:pt>
                      <c:pt idx="12">
                        <c:v>Rashid</c:v>
                      </c:pt>
                      <c:pt idx="13">
                        <c:v>Rahat</c:v>
                      </c:pt>
                      <c:pt idx="14">
                        <c:v>Akbar</c:v>
                      </c:pt>
                      <c:pt idx="15">
                        <c:v>Jahid</c:v>
                      </c:pt>
                      <c:pt idx="16">
                        <c:v>Kismat</c:v>
                      </c:pt>
                      <c:pt idx="17">
                        <c:v>Rana</c:v>
                      </c:pt>
                      <c:pt idx="18">
                        <c:v>Sabbir</c:v>
                      </c:pt>
                    </c:strCache>
                  </c:strRef>
                </c:cat>
                <c:val>
                  <c:numRef>
                    <c:extLst>
                      <c:ext uri="{02D57815-91ED-43cb-92C2-25804820EDAC}">
                        <c15:formulaRef>
                          <c15:sqref>SaleData!$D$2:$D$20</c15:sqref>
                        </c15:formulaRef>
                      </c:ext>
                    </c:extLst>
                    <c:numCache>
                      <c:formatCode>General</c:formatCode>
                      <c:ptCount val="19"/>
                      <c:pt idx="0">
                        <c:v>95</c:v>
                      </c:pt>
                      <c:pt idx="1">
                        <c:v>50</c:v>
                      </c:pt>
                      <c:pt idx="2">
                        <c:v>36</c:v>
                      </c:pt>
                      <c:pt idx="3">
                        <c:v>27</c:v>
                      </c:pt>
                      <c:pt idx="4">
                        <c:v>56</c:v>
                      </c:pt>
                      <c:pt idx="5">
                        <c:v>60</c:v>
                      </c:pt>
                      <c:pt idx="6">
                        <c:v>75</c:v>
                      </c:pt>
                      <c:pt idx="7">
                        <c:v>90</c:v>
                      </c:pt>
                      <c:pt idx="8">
                        <c:v>32</c:v>
                      </c:pt>
                      <c:pt idx="9">
                        <c:v>60</c:v>
                      </c:pt>
                      <c:pt idx="10">
                        <c:v>90</c:v>
                      </c:pt>
                      <c:pt idx="11">
                        <c:v>29</c:v>
                      </c:pt>
                      <c:pt idx="12">
                        <c:v>81</c:v>
                      </c:pt>
                      <c:pt idx="13">
                        <c:v>35</c:v>
                      </c:pt>
                      <c:pt idx="14">
                        <c:v>2</c:v>
                      </c:pt>
                      <c:pt idx="15">
                        <c:v>16</c:v>
                      </c:pt>
                      <c:pt idx="16">
                        <c:v>28</c:v>
                      </c:pt>
                      <c:pt idx="17">
                        <c:v>64</c:v>
                      </c:pt>
                      <c:pt idx="18">
                        <c:v>15</c:v>
                      </c:pt>
                    </c:numCache>
                  </c:numRef>
                </c:val>
                <c:extLst>
                  <c:ext xmlns:c16="http://schemas.microsoft.com/office/drawing/2014/chart" uri="{C3380CC4-5D6E-409C-BE32-E72D297353CC}">
                    <c16:uniqueId val="{00000000-F247-4037-9BFD-8A46F291E264}"/>
                  </c:ext>
                </c:extLst>
              </c15:ser>
            </c15:filteredBarSeries>
            <c15:filteredBarSeries>
              <c15:ser>
                <c:idx val="1"/>
                <c:order val="1"/>
                <c:tx>
                  <c:strRef>
                    <c:extLst>
                      <c:ext xmlns:c15="http://schemas.microsoft.com/office/drawing/2012/chart" uri="{02D57815-91ED-43cb-92C2-25804820EDAC}">
                        <c15:formulaRef>
                          <c15:sqref>SaleData!$E$1</c15:sqref>
                        </c15:formulaRef>
                      </c:ext>
                    </c:extLst>
                    <c:strCache>
                      <c:ptCount val="1"/>
                      <c:pt idx="0">
                        <c:v>Unit_price</c:v>
                      </c:pt>
                    </c:strCache>
                  </c:strRef>
                </c:tx>
                <c:spPr>
                  <a:solidFill>
                    <a:schemeClr val="accent2"/>
                  </a:solidFill>
                  <a:ln>
                    <a:noFill/>
                  </a:ln>
                  <a:effectLst/>
                </c:spPr>
                <c:invertIfNegative val="0"/>
                <c:dLbls>
                  <c:delete val="1"/>
                </c:dLbls>
                <c:cat>
                  <c:strRef>
                    <c:extLst>
                      <c:ext xmlns:c15="http://schemas.microsoft.com/office/drawing/2012/chart" uri="{02D57815-91ED-43cb-92C2-25804820EDAC}">
                        <c15:fullRef>
                          <c15:sqref>SaleData!$A$2:$C$20</c15:sqref>
                        </c15:fullRef>
                        <c15:levelRef>
                          <c15:sqref>SaleData!$B$2:$B$20</c15:sqref>
                        </c15:levelRef>
                        <c15:formulaRef>
                          <c15:sqref>SaleData!$B$2:$B$20</c15:sqref>
                        </c15:formulaRef>
                      </c:ext>
                    </c:extLst>
                    <c:strCache>
                      <c:ptCount val="19"/>
                      <c:pt idx="0">
                        <c:v>Abir</c:v>
                      </c:pt>
                      <c:pt idx="1">
                        <c:v>Asad</c:v>
                      </c:pt>
                      <c:pt idx="2">
                        <c:v>Kalam</c:v>
                      </c:pt>
                      <c:pt idx="3">
                        <c:v>Jakir</c:v>
                      </c:pt>
                      <c:pt idx="4">
                        <c:v>Adnan</c:v>
                      </c:pt>
                      <c:pt idx="5">
                        <c:v>Tarikul</c:v>
                      </c:pt>
                      <c:pt idx="6">
                        <c:v>Nazmul</c:v>
                      </c:pt>
                      <c:pt idx="7">
                        <c:v>Rony</c:v>
                      </c:pt>
                      <c:pt idx="8">
                        <c:v>Bokkor</c:v>
                      </c:pt>
                      <c:pt idx="9">
                        <c:v>Bahadur</c:v>
                      </c:pt>
                      <c:pt idx="10">
                        <c:v>Abbas</c:v>
                      </c:pt>
                      <c:pt idx="11">
                        <c:v>Hamza</c:v>
                      </c:pt>
                      <c:pt idx="12">
                        <c:v>Rashid</c:v>
                      </c:pt>
                      <c:pt idx="13">
                        <c:v>Rahat</c:v>
                      </c:pt>
                      <c:pt idx="14">
                        <c:v>Akbar</c:v>
                      </c:pt>
                      <c:pt idx="15">
                        <c:v>Jahid</c:v>
                      </c:pt>
                      <c:pt idx="16">
                        <c:v>Kismat</c:v>
                      </c:pt>
                      <c:pt idx="17">
                        <c:v>Rana</c:v>
                      </c:pt>
                      <c:pt idx="18">
                        <c:v>Sabbir</c:v>
                      </c:pt>
                    </c:strCache>
                  </c:strRef>
                </c:cat>
                <c:val>
                  <c:numRef>
                    <c:extLst>
                      <c:ext xmlns:c15="http://schemas.microsoft.com/office/drawing/2012/chart" uri="{02D57815-91ED-43cb-92C2-25804820EDAC}">
                        <c15:formulaRef>
                          <c15:sqref>SaleData!$E$2:$E$20</c15:sqref>
                        </c15:formulaRef>
                      </c:ext>
                    </c:extLst>
                    <c:numCache>
                      <c:formatCode>#,##0</c:formatCode>
                      <c:ptCount val="19"/>
                      <c:pt idx="0">
                        <c:v>1198</c:v>
                      </c:pt>
                      <c:pt idx="1">
                        <c:v>500</c:v>
                      </c:pt>
                      <c:pt idx="2">
                        <c:v>1198</c:v>
                      </c:pt>
                      <c:pt idx="3">
                        <c:v>225</c:v>
                      </c:pt>
                      <c:pt idx="4">
                        <c:v>1198</c:v>
                      </c:pt>
                      <c:pt idx="5">
                        <c:v>500</c:v>
                      </c:pt>
                      <c:pt idx="6">
                        <c:v>1198</c:v>
                      </c:pt>
                      <c:pt idx="7">
                        <c:v>1198</c:v>
                      </c:pt>
                      <c:pt idx="8">
                        <c:v>1198</c:v>
                      </c:pt>
                      <c:pt idx="9">
                        <c:v>500</c:v>
                      </c:pt>
                      <c:pt idx="10">
                        <c:v>1198</c:v>
                      </c:pt>
                      <c:pt idx="11">
                        <c:v>500</c:v>
                      </c:pt>
                      <c:pt idx="12">
                        <c:v>500</c:v>
                      </c:pt>
                      <c:pt idx="13">
                        <c:v>1198</c:v>
                      </c:pt>
                      <c:pt idx="14">
                        <c:v>125</c:v>
                      </c:pt>
                      <c:pt idx="15">
                        <c:v>58.5</c:v>
                      </c:pt>
                      <c:pt idx="16">
                        <c:v>500</c:v>
                      </c:pt>
                      <c:pt idx="17">
                        <c:v>225</c:v>
                      </c:pt>
                      <c:pt idx="18">
                        <c:v>225</c:v>
                      </c:pt>
                    </c:numCache>
                  </c:numRef>
                </c:val>
                <c:extLst>
                  <c:ext xmlns:c16="http://schemas.microsoft.com/office/drawing/2014/chart" uri="{C3380CC4-5D6E-409C-BE32-E72D297353CC}">
                    <c16:uniqueId val="{00000001-F247-4037-9BFD-8A46F291E264}"/>
                  </c:ext>
                </c:extLst>
              </c15:ser>
            </c15:filteredBarSeries>
            <c15:filteredBarSeries>
              <c15:ser>
                <c:idx val="3"/>
                <c:order val="3"/>
                <c:tx>
                  <c:strRef>
                    <c:extLst>
                      <c:ext xmlns:c15="http://schemas.microsoft.com/office/drawing/2012/chart" uri="{02D57815-91ED-43cb-92C2-25804820EDAC}">
                        <c15:formulaRef>
                          <c15:sqref>SaleData!$G$1</c15:sqref>
                        </c15:formulaRef>
                      </c:ext>
                    </c:extLst>
                    <c:strCache>
                      <c:ptCount val="1"/>
                      <c:pt idx="0">
                        <c:v>Status</c:v>
                      </c:pt>
                    </c:strCache>
                  </c:strRef>
                </c:tx>
                <c:spPr>
                  <a:solidFill>
                    <a:schemeClr val="accent4"/>
                  </a:solidFill>
                  <a:ln>
                    <a:noFill/>
                  </a:ln>
                  <a:effectLst/>
                </c:spPr>
                <c:invertIfNegative val="0"/>
                <c:dLbls>
                  <c:delete val="1"/>
                </c:dLbls>
                <c:cat>
                  <c:strRef>
                    <c:extLst>
                      <c:ext xmlns:c15="http://schemas.microsoft.com/office/drawing/2012/chart" uri="{02D57815-91ED-43cb-92C2-25804820EDAC}">
                        <c15:fullRef>
                          <c15:sqref>SaleData!$A$2:$C$20</c15:sqref>
                        </c15:fullRef>
                        <c15:levelRef>
                          <c15:sqref>SaleData!$B$2:$B$20</c15:sqref>
                        </c15:levelRef>
                        <c15:formulaRef>
                          <c15:sqref>SaleData!$B$2:$B$20</c15:sqref>
                        </c15:formulaRef>
                      </c:ext>
                    </c:extLst>
                    <c:strCache>
                      <c:ptCount val="19"/>
                      <c:pt idx="0">
                        <c:v>Abir</c:v>
                      </c:pt>
                      <c:pt idx="1">
                        <c:v>Asad</c:v>
                      </c:pt>
                      <c:pt idx="2">
                        <c:v>Kalam</c:v>
                      </c:pt>
                      <c:pt idx="3">
                        <c:v>Jakir</c:v>
                      </c:pt>
                      <c:pt idx="4">
                        <c:v>Adnan</c:v>
                      </c:pt>
                      <c:pt idx="5">
                        <c:v>Tarikul</c:v>
                      </c:pt>
                      <c:pt idx="6">
                        <c:v>Nazmul</c:v>
                      </c:pt>
                      <c:pt idx="7">
                        <c:v>Rony</c:v>
                      </c:pt>
                      <c:pt idx="8">
                        <c:v>Bokkor</c:v>
                      </c:pt>
                      <c:pt idx="9">
                        <c:v>Bahadur</c:v>
                      </c:pt>
                      <c:pt idx="10">
                        <c:v>Abbas</c:v>
                      </c:pt>
                      <c:pt idx="11">
                        <c:v>Hamza</c:v>
                      </c:pt>
                      <c:pt idx="12">
                        <c:v>Rashid</c:v>
                      </c:pt>
                      <c:pt idx="13">
                        <c:v>Rahat</c:v>
                      </c:pt>
                      <c:pt idx="14">
                        <c:v>Akbar</c:v>
                      </c:pt>
                      <c:pt idx="15">
                        <c:v>Jahid</c:v>
                      </c:pt>
                      <c:pt idx="16">
                        <c:v>Kismat</c:v>
                      </c:pt>
                      <c:pt idx="17">
                        <c:v>Rana</c:v>
                      </c:pt>
                      <c:pt idx="18">
                        <c:v>Sabbir</c:v>
                      </c:pt>
                    </c:strCache>
                  </c:strRef>
                </c:cat>
                <c:val>
                  <c:numRef>
                    <c:extLst>
                      <c:ext xmlns:c15="http://schemas.microsoft.com/office/drawing/2012/chart" uri="{02D57815-91ED-43cb-92C2-25804820EDAC}">
                        <c15:formulaRef>
                          <c15:sqref>SaleData!$G$2:$G$20</c15:sqref>
                        </c15:formulaRef>
                      </c:ext>
                    </c:extLst>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extLst>
                  <c:ext xmlns:c16="http://schemas.microsoft.com/office/drawing/2014/chart" uri="{C3380CC4-5D6E-409C-BE32-E72D297353CC}">
                    <c16:uniqueId val="{00000003-F247-4037-9BFD-8A46F291E264}"/>
                  </c:ext>
                </c:extLst>
              </c15:ser>
            </c15:filteredBarSeries>
          </c:ext>
        </c:extLst>
      </c:barChart>
      <c:catAx>
        <c:axId val="7066186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617359"/>
        <c:crosses val="autoZero"/>
        <c:auto val="1"/>
        <c:lblAlgn val="ctr"/>
        <c:lblOffset val="100"/>
        <c:noMultiLvlLbl val="0"/>
      </c:catAx>
      <c:valAx>
        <c:axId val="706617359"/>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618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[SaleData.xlsx]Region!PivotTable6</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Region!$B$3</c:f>
              <c:strCache>
                <c:ptCount val="1"/>
                <c:pt idx="0">
                  <c:v>Total</c:v>
                </c:pt>
              </c:strCache>
            </c:strRef>
          </c:tx>
          <c:spPr>
            <a:solidFill>
              <a:schemeClr val="accent1"/>
            </a:solidFill>
            <a:ln>
              <a:noFill/>
            </a:ln>
            <a:effectLst/>
          </c:spPr>
          <c:invertIfNegative val="0"/>
          <c:cat>
            <c:strRef>
              <c:f>Region!$A$4:$A$5</c:f>
              <c:strCache>
                <c:ptCount val="1"/>
                <c:pt idx="0">
                  <c:v>Faridpur </c:v>
                </c:pt>
              </c:strCache>
            </c:strRef>
          </c:cat>
          <c:val>
            <c:numRef>
              <c:f>Region!$B$4:$B$5</c:f>
              <c:numCache>
                <c:formatCode>General</c:formatCode>
                <c:ptCount val="1"/>
                <c:pt idx="0">
                  <c:v>38336</c:v>
                </c:pt>
              </c:numCache>
            </c:numRef>
          </c:val>
          <c:extLst>
            <c:ext xmlns:c16="http://schemas.microsoft.com/office/drawing/2014/chart" uri="{C3380CC4-5D6E-409C-BE32-E72D297353CC}">
              <c16:uniqueId val="{00000000-722D-487D-99EF-2BEB2B1E6B7C}"/>
            </c:ext>
          </c:extLst>
        </c:ser>
        <c:dLbls>
          <c:showLegendKey val="0"/>
          <c:showVal val="0"/>
          <c:showCatName val="0"/>
          <c:showSerName val="0"/>
          <c:showPercent val="0"/>
          <c:showBubbleSize val="0"/>
        </c:dLbls>
        <c:gapWidth val="219"/>
        <c:overlap val="-27"/>
        <c:axId val="701293967"/>
        <c:axId val="701293551"/>
      </c:barChart>
      <c:catAx>
        <c:axId val="701293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93551"/>
        <c:crosses val="autoZero"/>
        <c:auto val="1"/>
        <c:lblAlgn val="ctr"/>
        <c:lblOffset val="100"/>
        <c:noMultiLvlLbl val="0"/>
      </c:catAx>
      <c:valAx>
        <c:axId val="701293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93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[SaleData.xlsx]Sheet9!PivotTable8</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Sheet9!$B$3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Sheet9!$A$4:$A$5</c:f>
              <c:strCache>
                <c:ptCount val="1"/>
                <c:pt idx="0">
                  <c:v>Bokkor</c:v>
                </c:pt>
              </c:strCache>
            </c:strRef>
          </c:cat>
          <c:val>
            <c:numRef>
              <c:f>Sheet9!$B$4:$B$5</c:f>
              <c:numCache>
                <c:formatCode>General</c:formatCode>
                <c:ptCount val="1"/>
                <c:pt idx="0">
                  <c:v>38336</c:v>
                </c:pt>
              </c:numCache>
            </c:numRef>
          </c:val>
          <c:smooth val="0"/>
          <c:extLst>
            <c:ext xmlns:c16="http://schemas.microsoft.com/office/drawing/2014/chart" uri="{C3380CC4-5D6E-409C-BE32-E72D297353CC}">
              <c16:uniqueId val="{00000000-49E0-4E24-B144-BB522C9E899C}"/>
            </c:ext>
          </c:extLst>
        </c:ser>
        <c:dLbls>
          <c:dLblPos val="t"/>
          <c:showLegendKey val="0"/>
          <c:showVal val="1"/>
          <c:showCatName val="0"/>
          <c:showSerName val="0"/>
          <c:showPercent val="0"/>
          <c:showBubbleSize val="0"/>
        </c:dLbls>
        <c:smooth val="0"/>
        <c:axId val="791768639"/>
        <c:axId val="791777375"/>
      </c:lineChart>
      <c:catAx>
        <c:axId val="791768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777375"/>
        <c:crosses val="autoZero"/>
        <c:auto val="1"/>
        <c:lblAlgn val="ctr"/>
        <c:lblOffset val="100"/>
        <c:noMultiLvlLbl val="0"/>
      </c:catAx>
      <c:valAx>
        <c:axId val="791777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76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373380</xdr:colOff>
      <xdr:row>6</xdr:row>
      <xdr:rowOff>83820</xdr:rowOff>
    </xdr:from>
    <xdr:to>
      <xdr:col>11</xdr:col>
      <xdr:colOff>68580</xdr:colOff>
      <xdr:row>21</xdr:row>
      <xdr:rowOff>83820</xdr:rowOff>
    </xdr:to>
    <xdr:graphicFrame macro="">
      <xdr:nvGraphicFramePr>
        <xdr:cNvPr id="2" name="Chart 1">
          <a:extLst>
            <a:ext uri="{FF2B5EF4-FFF2-40B4-BE49-F238E27FC236}">
              <a16:creationId xmlns:a16="http://schemas.microsoft.com/office/drawing/2014/main" id="{65B9652B-A162-BA98-BEF9-5A073EB75C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373380</xdr:colOff>
      <xdr:row>6</xdr:row>
      <xdr:rowOff>83820</xdr:rowOff>
    </xdr:from>
    <xdr:to>
      <xdr:col>11</xdr:col>
      <xdr:colOff>68580</xdr:colOff>
      <xdr:row>21</xdr:row>
      <xdr:rowOff>83820</xdr:rowOff>
    </xdr:to>
    <xdr:graphicFrame macro="">
      <xdr:nvGraphicFramePr>
        <xdr:cNvPr id="2" name="Chart 1">
          <a:extLst>
            <a:ext uri="{FF2B5EF4-FFF2-40B4-BE49-F238E27FC236}">
              <a16:creationId xmlns:a16="http://schemas.microsoft.com/office/drawing/2014/main" id="{2060D931-AB29-ADC5-4836-684FD4D565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114300</xdr:colOff>
      <xdr:row>3</xdr:row>
      <xdr:rowOff>60960</xdr:rowOff>
    </xdr:from>
    <xdr:to>
      <xdr:col>14</xdr:col>
      <xdr:colOff>30480</xdr:colOff>
      <xdr:row>23</xdr:row>
      <xdr:rowOff>68580</xdr:rowOff>
    </xdr:to>
    <xdr:graphicFrame macro="">
      <xdr:nvGraphicFramePr>
        <xdr:cNvPr id="3" name="Chart 2">
          <a:extLst>
            <a:ext uri="{FF2B5EF4-FFF2-40B4-BE49-F238E27FC236}">
              <a16:creationId xmlns:a16="http://schemas.microsoft.com/office/drawing/2014/main" id="{1D2CC491-76E9-4E15-B8AB-811B35D132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304800</xdr:colOff>
      <xdr:row>17</xdr:row>
      <xdr:rowOff>0</xdr:rowOff>
    </xdr:to>
    <xdr:graphicFrame macro="">
      <xdr:nvGraphicFramePr>
        <xdr:cNvPr id="3" name="Chart 2">
          <a:extLst>
            <a:ext uri="{FF2B5EF4-FFF2-40B4-BE49-F238E27FC236}">
              <a16:creationId xmlns:a16="http://schemas.microsoft.com/office/drawing/2014/main" id="{8B75539B-DC6D-474D-815A-A08D191047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0</xdr:rowOff>
    </xdr:from>
    <xdr:to>
      <xdr:col>7</xdr:col>
      <xdr:colOff>304800</xdr:colOff>
      <xdr:row>33</xdr:row>
      <xdr:rowOff>0</xdr:rowOff>
    </xdr:to>
    <xdr:graphicFrame macro="">
      <xdr:nvGraphicFramePr>
        <xdr:cNvPr id="11" name="Chart 10">
          <a:extLst>
            <a:ext uri="{FF2B5EF4-FFF2-40B4-BE49-F238E27FC236}">
              <a16:creationId xmlns:a16="http://schemas.microsoft.com/office/drawing/2014/main" id="{9B42F8A1-4944-4D5B-A516-F84A94DF1C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55880</xdr:colOff>
      <xdr:row>2</xdr:row>
      <xdr:rowOff>66040</xdr:rowOff>
    </xdr:from>
    <xdr:to>
      <xdr:col>11</xdr:col>
      <xdr:colOff>55880</xdr:colOff>
      <xdr:row>15</xdr:row>
      <xdr:rowOff>155575</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04E56A8A-5A5E-A5A4-72DD-0C0203CFA3E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932680" y="4318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66040</xdr:colOff>
      <xdr:row>18</xdr:row>
      <xdr:rowOff>5080</xdr:rowOff>
    </xdr:from>
    <xdr:to>
      <xdr:col>11</xdr:col>
      <xdr:colOff>66040</xdr:colOff>
      <xdr:row>31</xdr:row>
      <xdr:rowOff>94615</xdr:rowOff>
    </xdr:to>
    <mc:AlternateContent xmlns:mc="http://schemas.openxmlformats.org/markup-compatibility/2006">
      <mc:Choice xmlns:a14="http://schemas.microsoft.com/office/drawing/2010/main" Requires="a14">
        <xdr:graphicFrame macro="">
          <xdr:nvGraphicFramePr>
            <xdr:cNvPr id="13" name="SalesMan">
              <a:extLst>
                <a:ext uri="{FF2B5EF4-FFF2-40B4-BE49-F238E27FC236}">
                  <a16:creationId xmlns:a16="http://schemas.microsoft.com/office/drawing/2014/main" id="{892CBDF5-4E5C-5562-8A3F-996C06CC98D5}"/>
                </a:ext>
              </a:extLst>
            </xdr:cNvPr>
            <xdr:cNvGraphicFramePr/>
          </xdr:nvGraphicFramePr>
          <xdr:xfrm>
            <a:off x="0" y="0"/>
            <a:ext cx="0" cy="0"/>
          </xdr:xfrm>
          <a:graphic>
            <a:graphicData uri="http://schemas.microsoft.com/office/drawing/2010/slicer">
              <sle:slicer xmlns:sle="http://schemas.microsoft.com/office/drawing/2010/slicer" name="SalesMan"/>
            </a:graphicData>
          </a:graphic>
        </xdr:graphicFrame>
      </mc:Choice>
      <mc:Fallback>
        <xdr:sp macro="" textlink="">
          <xdr:nvSpPr>
            <xdr:cNvPr id="0" name=""/>
            <xdr:cNvSpPr>
              <a:spLocks noTextEdit="1"/>
            </xdr:cNvSpPr>
          </xdr:nvSpPr>
          <xdr:spPr>
            <a:xfrm>
              <a:off x="4942840" y="32969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41.970963078704" createdVersion="7" refreshedVersion="7" minRefreshableVersion="3" recordCount="19" xr:uid="{9844C1F3-F940-42BD-B6A4-2AF3AE88B11C}">
  <cacheSource type="worksheet">
    <worksheetSource ref="A1:G20" sheet="SaleData"/>
  </cacheSource>
  <cacheFields count="7">
    <cacheField name="Region" numFmtId="0">
      <sharedItems count="18">
        <s v="Narayanganj "/>
        <s v="Lakshmipur "/>
        <s v="Khagrachhari "/>
        <s v="Feni "/>
        <s v="Noakhali "/>
        <s v="Rangamati "/>
        <s v="Dhaka "/>
        <s v="Comilla "/>
        <s v="Faridpur "/>
        <s v="Munshiganj "/>
        <s v="Manikganj "/>
        <s v="Narsingdi "/>
        <s v="Madaripur "/>
        <s v="Netrakona "/>
        <s v="Gopalganj "/>
        <s v="Gazipur "/>
        <s v="Jamalpur "/>
        <s v="Kishoreganj "/>
      </sharedItems>
    </cacheField>
    <cacheField name="SalesMan" numFmtId="0">
      <sharedItems count="19">
        <s v="Abir"/>
        <s v="Asad"/>
        <s v="Kalam"/>
        <s v="Jakir"/>
        <s v="Adnan"/>
        <s v="Tarikul"/>
        <s v="Nazmul"/>
        <s v="Rony"/>
        <s v="Bokkor"/>
        <s v="Bahadur"/>
        <s v="Abbas"/>
        <s v="Hamza"/>
        <s v="Rashid"/>
        <s v="Rahat"/>
        <s v="Akbar"/>
        <s v="Jahid"/>
        <s v="Kismat"/>
        <s v="Rana"/>
        <s v="Sabbir"/>
      </sharedItems>
    </cacheField>
    <cacheField name="Item" numFmtId="0">
      <sharedItems/>
    </cacheField>
    <cacheField name="Units" numFmtId="0">
      <sharedItems containsSemiMixedTypes="0" containsString="0" containsNumber="1" containsInteger="1" minValue="2" maxValue="95"/>
    </cacheField>
    <cacheField name="Unit_price" numFmtId="3">
      <sharedItems containsSemiMixedTypes="0" containsString="0" containsNumber="1" minValue="58.5" maxValue="1198"/>
    </cacheField>
    <cacheField name="Sale_amount" numFmtId="43">
      <sharedItems containsSemiMixedTypes="0" containsString="0" containsNumber="1" containsInteger="1" minValue="250" maxValue="113810" count="17">
        <n v="113810"/>
        <n v="25000"/>
        <n v="43128"/>
        <n v="6075"/>
        <n v="67088"/>
        <n v="30000"/>
        <n v="89850"/>
        <n v="107820"/>
        <n v="38336"/>
        <n v="14500"/>
        <n v="40500"/>
        <n v="41930"/>
        <n v="250"/>
        <n v="936"/>
        <n v="14000"/>
        <n v="14400"/>
        <n v="3375"/>
      </sharedItems>
    </cacheField>
    <cacheField name="Status" numFmtId="0">
      <sharedItems/>
    </cacheField>
  </cacheFields>
  <extLst>
    <ext xmlns:x14="http://schemas.microsoft.com/office/spreadsheetml/2009/9/main" uri="{725AE2AE-9491-48be-B2B4-4EB974FC3084}">
      <x14:pivotCacheDefinition pivotCacheId="13898339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
  <r>
    <x v="0"/>
    <x v="0"/>
    <s v="Television"/>
    <n v="95"/>
    <n v="1198"/>
    <x v="0"/>
    <s v="BEST"/>
  </r>
  <r>
    <x v="1"/>
    <x v="1"/>
    <s v="Home Theater"/>
    <n v="50"/>
    <n v="500"/>
    <x v="1"/>
    <s v="BEST"/>
  </r>
  <r>
    <x v="2"/>
    <x v="2"/>
    <s v="Television"/>
    <n v="36"/>
    <n v="1198"/>
    <x v="2"/>
    <s v="GOOD"/>
  </r>
  <r>
    <x v="3"/>
    <x v="3"/>
    <s v="Cell Phone"/>
    <n v="27"/>
    <n v="225"/>
    <x v="3"/>
    <s v="GOOD"/>
  </r>
  <r>
    <x v="4"/>
    <x v="4"/>
    <s v="Television"/>
    <n v="56"/>
    <n v="1198"/>
    <x v="4"/>
    <s v="BEST"/>
  </r>
  <r>
    <x v="5"/>
    <x v="5"/>
    <s v="Home Theater"/>
    <n v="60"/>
    <n v="500"/>
    <x v="5"/>
    <s v="BEST"/>
  </r>
  <r>
    <x v="6"/>
    <x v="6"/>
    <s v="Television"/>
    <n v="75"/>
    <n v="1198"/>
    <x v="6"/>
    <s v="BEST"/>
  </r>
  <r>
    <x v="7"/>
    <x v="7"/>
    <s v="Television"/>
    <n v="90"/>
    <n v="1198"/>
    <x v="7"/>
    <s v="BEST"/>
  </r>
  <r>
    <x v="8"/>
    <x v="8"/>
    <s v="Television"/>
    <n v="32"/>
    <n v="1198"/>
    <x v="8"/>
    <s v="GOOD"/>
  </r>
  <r>
    <x v="9"/>
    <x v="9"/>
    <s v="Home Theater"/>
    <n v="60"/>
    <n v="500"/>
    <x v="5"/>
    <s v="BEST"/>
  </r>
  <r>
    <x v="10"/>
    <x v="10"/>
    <s v="Television"/>
    <n v="90"/>
    <n v="1198"/>
    <x v="7"/>
    <s v="BEST"/>
  </r>
  <r>
    <x v="11"/>
    <x v="11"/>
    <s v="Home Theater"/>
    <n v="29"/>
    <n v="500"/>
    <x v="9"/>
    <s v="GOOD"/>
  </r>
  <r>
    <x v="12"/>
    <x v="12"/>
    <s v="Home Theater"/>
    <n v="81"/>
    <n v="500"/>
    <x v="10"/>
    <s v="BEST"/>
  </r>
  <r>
    <x v="13"/>
    <x v="13"/>
    <s v="Television"/>
    <n v="35"/>
    <n v="1198"/>
    <x v="11"/>
    <s v="GOOD"/>
  </r>
  <r>
    <x v="14"/>
    <x v="14"/>
    <s v="Desk"/>
    <n v="2"/>
    <n v="125"/>
    <x v="12"/>
    <s v="GOOD"/>
  </r>
  <r>
    <x v="15"/>
    <x v="15"/>
    <s v="Video Games"/>
    <n v="16"/>
    <n v="58.5"/>
    <x v="13"/>
    <s v="GOOD"/>
  </r>
  <r>
    <x v="16"/>
    <x v="16"/>
    <s v="Home Theater"/>
    <n v="28"/>
    <n v="500"/>
    <x v="14"/>
    <s v="GOOD"/>
  </r>
  <r>
    <x v="17"/>
    <x v="17"/>
    <s v="Cell Phone"/>
    <n v="64"/>
    <n v="225"/>
    <x v="15"/>
    <s v="BEST"/>
  </r>
  <r>
    <x v="14"/>
    <x v="18"/>
    <s v="Cell Phone"/>
    <n v="15"/>
    <n v="225"/>
    <x v="16"/>
    <s v="GOO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0D7DA0-282B-464A-8505-03A2D424C2AD}" name="PivotTable6"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5" firstHeaderRow="1" firstDataRow="1" firstDataCol="1"/>
  <pivotFields count="7">
    <pivotField axis="axisRow" showAll="0">
      <items count="19">
        <item h="1" x="7"/>
        <item h="1" x="6"/>
        <item x="8"/>
        <item h="1" x="3"/>
        <item h="1" x="15"/>
        <item h="1" x="14"/>
        <item h="1" x="16"/>
        <item h="1" x="2"/>
        <item h="1" x="17"/>
        <item h="1" x="1"/>
        <item h="1" x="12"/>
        <item h="1" x="10"/>
        <item h="1" x="9"/>
        <item h="1" x="0"/>
        <item h="1" x="11"/>
        <item h="1" x="13"/>
        <item h="1" x="4"/>
        <item h="1" x="5"/>
        <item t="default"/>
      </items>
    </pivotField>
    <pivotField showAll="0">
      <items count="20">
        <item x="10"/>
        <item x="0"/>
        <item x="4"/>
        <item x="14"/>
        <item x="1"/>
        <item x="9"/>
        <item x="8"/>
        <item x="11"/>
        <item x="15"/>
        <item x="3"/>
        <item x="2"/>
        <item x="16"/>
        <item x="6"/>
        <item x="13"/>
        <item x="17"/>
        <item x="12"/>
        <item x="7"/>
        <item x="18"/>
        <item x="5"/>
        <item t="default"/>
      </items>
    </pivotField>
    <pivotField showAll="0"/>
    <pivotField showAll="0"/>
    <pivotField numFmtId="3" showAll="0"/>
    <pivotField dataField="1" numFmtId="43" showAll="0">
      <items count="18">
        <item x="12"/>
        <item x="13"/>
        <item x="16"/>
        <item x="3"/>
        <item x="14"/>
        <item x="15"/>
        <item x="9"/>
        <item x="1"/>
        <item x="5"/>
        <item x="8"/>
        <item x="10"/>
        <item x="11"/>
        <item x="2"/>
        <item x="4"/>
        <item x="6"/>
        <item x="7"/>
        <item x="0"/>
        <item t="default"/>
      </items>
    </pivotField>
    <pivotField showAll="0"/>
  </pivotFields>
  <rowFields count="1">
    <field x="0"/>
  </rowFields>
  <rowItems count="2">
    <i>
      <x v="2"/>
    </i>
    <i t="grand">
      <x/>
    </i>
  </rowItems>
  <colItems count="1">
    <i/>
  </colItems>
  <dataFields count="1">
    <dataField name="Sum of Sale_amount" fld="5"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71E191-5BAA-4D6F-A11B-968DE70B1DE2}" name="PivotTable8"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5" firstHeaderRow="1" firstDataRow="1" firstDataCol="1"/>
  <pivotFields count="7">
    <pivotField showAll="0">
      <items count="19">
        <item h="1" x="7"/>
        <item h="1" x="6"/>
        <item x="8"/>
        <item h="1" x="3"/>
        <item h="1" x="15"/>
        <item h="1" x="14"/>
        <item h="1" x="16"/>
        <item h="1" x="2"/>
        <item h="1" x="17"/>
        <item h="1" x="1"/>
        <item h="1" x="12"/>
        <item h="1" x="10"/>
        <item h="1" x="9"/>
        <item h="1" x="0"/>
        <item h="1" x="11"/>
        <item h="1" x="13"/>
        <item h="1" x="4"/>
        <item h="1" x="5"/>
        <item t="default"/>
      </items>
    </pivotField>
    <pivotField axis="axisRow" showAll="0">
      <items count="20">
        <item x="10"/>
        <item x="0"/>
        <item x="4"/>
        <item x="14"/>
        <item x="1"/>
        <item x="9"/>
        <item x="8"/>
        <item x="11"/>
        <item x="15"/>
        <item x="3"/>
        <item x="2"/>
        <item x="16"/>
        <item x="6"/>
        <item x="13"/>
        <item x="17"/>
        <item x="12"/>
        <item x="7"/>
        <item x="18"/>
        <item x="5"/>
        <item t="default"/>
      </items>
    </pivotField>
    <pivotField showAll="0"/>
    <pivotField showAll="0"/>
    <pivotField numFmtId="3" showAll="0"/>
    <pivotField dataField="1" numFmtId="43" showAll="0"/>
    <pivotField showAll="0"/>
  </pivotFields>
  <rowFields count="1">
    <field x="1"/>
  </rowFields>
  <rowItems count="2">
    <i>
      <x v="6"/>
    </i>
    <i t="grand">
      <x/>
    </i>
  </rowItems>
  <colItems count="1">
    <i/>
  </colItems>
  <dataFields count="1">
    <dataField name="Sum of Sale_amount" fld="5" baseField="0" baseItem="0"/>
  </dataFields>
  <chartFormats count="4">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652F75C-8805-4C77-8C51-3D2714088F83}" sourceName="Region">
  <pivotTables>
    <pivotTable tabId="26" name="PivotTable6"/>
    <pivotTable tabId="29" name="PivotTable8"/>
  </pivotTables>
  <data>
    <tabular pivotCacheId="1389833977">
      <items count="18">
        <i x="7"/>
        <i x="6"/>
        <i x="8" s="1"/>
        <i x="3"/>
        <i x="15"/>
        <i x="14"/>
        <i x="16"/>
        <i x="2"/>
        <i x="17"/>
        <i x="1"/>
        <i x="12"/>
        <i x="10"/>
        <i x="9"/>
        <i x="0"/>
        <i x="11"/>
        <i x="13"/>
        <i x="4"/>
        <i x="5"/>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Man" xr10:uid="{C3D0681D-8401-4C7C-BE39-383D2136EB83}" sourceName="SalesMan">
  <pivotTables>
    <pivotTable tabId="29" name="PivotTable8"/>
    <pivotTable tabId="26" name="PivotTable6"/>
  </pivotTables>
  <data>
    <tabular pivotCacheId="1389833977">
      <items count="19">
        <i x="8" s="1"/>
        <i x="10" s="1" nd="1"/>
        <i x="0" s="1" nd="1"/>
        <i x="4" s="1" nd="1"/>
        <i x="14" s="1" nd="1"/>
        <i x="1" s="1" nd="1"/>
        <i x="9" s="1" nd="1"/>
        <i x="11" s="1" nd="1"/>
        <i x="15" s="1" nd="1"/>
        <i x="3" s="1" nd="1"/>
        <i x="2" s="1" nd="1"/>
        <i x="16" s="1" nd="1"/>
        <i x="6" s="1" nd="1"/>
        <i x="13" s="1" nd="1"/>
        <i x="17" s="1" nd="1"/>
        <i x="12" s="1" nd="1"/>
        <i x="7" s="1" nd="1"/>
        <i x="18"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5154CC04-3525-4756-86C0-7FC835AA34F0}" cache="Slicer_Region" caption="Region" rowHeight="234950"/>
  <slicer name="SalesMan" xr10:uid="{B39A0982-4ADB-45A0-A7F5-FA4DA7AC2EB8}" cache="Slicer_SalesMan" caption="SalesMa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A4E69-FDD0-4F0F-9604-91543752C8A8}">
  <dimension ref="A3:B5"/>
  <sheetViews>
    <sheetView workbookViewId="0">
      <selection activeCell="A3" sqref="A3:B21"/>
    </sheetView>
  </sheetViews>
  <sheetFormatPr defaultRowHeight="14.4" x14ac:dyDescent="0.3"/>
  <cols>
    <col min="1" max="1" width="12.5546875" bestFit="1" customWidth="1"/>
    <col min="2" max="2" width="18.77734375" bestFit="1" customWidth="1"/>
  </cols>
  <sheetData>
    <row r="3" spans="1:2" x14ac:dyDescent="0.3">
      <c r="A3" s="24" t="s">
        <v>51</v>
      </c>
      <c r="B3" t="s">
        <v>53</v>
      </c>
    </row>
    <row r="4" spans="1:2" x14ac:dyDescent="0.3">
      <c r="A4" s="25" t="s">
        <v>17</v>
      </c>
      <c r="B4" s="32">
        <v>38336</v>
      </c>
    </row>
    <row r="5" spans="1:2" x14ac:dyDescent="0.3">
      <c r="A5" s="25" t="s">
        <v>52</v>
      </c>
      <c r="B5" s="32">
        <v>38336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D1AB2-20E0-4F54-A01F-20B737C3B0C1}">
  <dimension ref="A3:B5"/>
  <sheetViews>
    <sheetView workbookViewId="0">
      <selection activeCell="A3" sqref="A3:B22"/>
    </sheetView>
  </sheetViews>
  <sheetFormatPr defaultRowHeight="14.4" x14ac:dyDescent="0.3"/>
  <cols>
    <col min="1" max="1" width="12.5546875" bestFit="1" customWidth="1"/>
    <col min="2" max="2" width="18.77734375" bestFit="1" customWidth="1"/>
  </cols>
  <sheetData>
    <row r="3" spans="1:2" x14ac:dyDescent="0.3">
      <c r="A3" s="24" t="s">
        <v>51</v>
      </c>
      <c r="B3" t="s">
        <v>53</v>
      </c>
    </row>
    <row r="4" spans="1:2" x14ac:dyDescent="0.3">
      <c r="A4" s="25" t="s">
        <v>36</v>
      </c>
      <c r="B4" s="32">
        <v>38336</v>
      </c>
    </row>
    <row r="5" spans="1:2" x14ac:dyDescent="0.3">
      <c r="A5" s="25" t="s">
        <v>52</v>
      </c>
      <c r="B5" s="32">
        <v>38336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6"/>
  <sheetViews>
    <sheetView tabSelected="1" zoomScale="107" zoomScaleNormal="107" workbookViewId="0">
      <selection activeCell="L20" sqref="L20"/>
    </sheetView>
  </sheetViews>
  <sheetFormatPr defaultColWidth="9.109375" defaultRowHeight="14.4" x14ac:dyDescent="0.3"/>
  <cols>
    <col min="1" max="1" width="12.33203125" style="3" customWidth="1"/>
    <col min="2" max="2" width="15.33203125" style="3" customWidth="1"/>
    <col min="3" max="3" width="16.88671875" customWidth="1"/>
    <col min="4" max="4" width="9.5546875" style="7" customWidth="1"/>
    <col min="5" max="5" width="12.109375" style="6" customWidth="1"/>
    <col min="6" max="6" width="14.5546875" customWidth="1"/>
    <col min="7" max="7" width="11" customWidth="1"/>
    <col min="14" max="14" width="10.77734375" customWidth="1"/>
  </cols>
  <sheetData>
    <row r="1" spans="1:14" x14ac:dyDescent="0.3">
      <c r="A1" s="8" t="s">
        <v>0</v>
      </c>
      <c r="B1" s="8" t="s">
        <v>4</v>
      </c>
      <c r="C1" s="8" t="s">
        <v>1</v>
      </c>
      <c r="D1" s="17" t="s">
        <v>2</v>
      </c>
      <c r="E1" s="14" t="s">
        <v>8</v>
      </c>
      <c r="F1" s="8" t="s">
        <v>47</v>
      </c>
      <c r="G1" s="8" t="s">
        <v>48</v>
      </c>
      <c r="H1" s="26" t="s">
        <v>49</v>
      </c>
      <c r="I1" s="27"/>
      <c r="J1" s="27"/>
      <c r="K1" s="27"/>
      <c r="L1" s="27"/>
      <c r="M1" s="27"/>
      <c r="N1" s="27"/>
    </row>
    <row r="2" spans="1:14" x14ac:dyDescent="0.3">
      <c r="A2" s="9" t="s">
        <v>25</v>
      </c>
      <c r="B2" s="10" t="s">
        <v>28</v>
      </c>
      <c r="C2" s="11" t="s">
        <v>5</v>
      </c>
      <c r="D2" s="18">
        <v>95</v>
      </c>
      <c r="E2" s="15">
        <v>1198</v>
      </c>
      <c r="F2" s="12">
        <f>D2*E2</f>
        <v>113810</v>
      </c>
      <c r="G2" s="13" t="str">
        <f>IF(D2&gt;=50,"BEST","GOOD")</f>
        <v>BEST</v>
      </c>
      <c r="H2" s="28"/>
      <c r="I2" s="27"/>
      <c r="J2" s="27"/>
      <c r="K2" s="27"/>
      <c r="L2" s="27"/>
      <c r="M2" s="27"/>
      <c r="N2" s="27"/>
    </row>
    <row r="3" spans="1:14" x14ac:dyDescent="0.3">
      <c r="A3" s="9" t="s">
        <v>13</v>
      </c>
      <c r="B3" s="10" t="s">
        <v>29</v>
      </c>
      <c r="C3" s="11" t="s">
        <v>9</v>
      </c>
      <c r="D3" s="18">
        <v>50</v>
      </c>
      <c r="E3" s="15">
        <v>500</v>
      </c>
      <c r="F3" s="12">
        <f t="shared" ref="F3:F20" si="0">D3*E3</f>
        <v>25000</v>
      </c>
      <c r="G3" s="13" t="str">
        <f t="shared" ref="G3:G20" si="1">IF(D3&gt;=50,"BEST","GOOD")</f>
        <v>BEST</v>
      </c>
      <c r="H3" s="28"/>
      <c r="I3" s="27"/>
      <c r="J3" s="27"/>
      <c r="K3" s="27"/>
      <c r="L3" s="27"/>
      <c r="M3" s="27"/>
      <c r="N3" s="27"/>
    </row>
    <row r="4" spans="1:14" x14ac:dyDescent="0.3">
      <c r="A4" s="9" t="s">
        <v>12</v>
      </c>
      <c r="B4" s="10" t="s">
        <v>30</v>
      </c>
      <c r="C4" s="11" t="s">
        <v>5</v>
      </c>
      <c r="D4" s="18">
        <v>36</v>
      </c>
      <c r="E4" s="15">
        <v>1198</v>
      </c>
      <c r="F4" s="12">
        <f t="shared" si="0"/>
        <v>43128</v>
      </c>
      <c r="G4" s="13" t="str">
        <f t="shared" si="1"/>
        <v>GOOD</v>
      </c>
      <c r="H4" s="29" t="s">
        <v>54</v>
      </c>
      <c r="I4" s="30"/>
      <c r="J4" s="30"/>
      <c r="K4" s="30"/>
      <c r="L4" s="30"/>
      <c r="M4" s="30"/>
      <c r="N4" s="30"/>
    </row>
    <row r="5" spans="1:14" x14ac:dyDescent="0.3">
      <c r="A5" s="9" t="s">
        <v>11</v>
      </c>
      <c r="B5" s="10" t="s">
        <v>31</v>
      </c>
      <c r="C5" s="11" t="s">
        <v>6</v>
      </c>
      <c r="D5" s="18">
        <v>27</v>
      </c>
      <c r="E5" s="15">
        <v>225</v>
      </c>
      <c r="F5" s="12">
        <f t="shared" si="0"/>
        <v>6075</v>
      </c>
      <c r="G5" s="13" t="str">
        <f t="shared" si="1"/>
        <v>GOOD</v>
      </c>
      <c r="H5" s="31"/>
      <c r="I5" s="30"/>
      <c r="J5" s="30"/>
      <c r="K5" s="30"/>
      <c r="L5" s="30"/>
      <c r="M5" s="30"/>
      <c r="N5" s="30"/>
    </row>
    <row r="6" spans="1:14" x14ac:dyDescent="0.3">
      <c r="A6" s="9" t="s">
        <v>14</v>
      </c>
      <c r="B6" s="10" t="s">
        <v>32</v>
      </c>
      <c r="C6" s="11" t="s">
        <v>5</v>
      </c>
      <c r="D6" s="18">
        <v>56</v>
      </c>
      <c r="E6" s="15">
        <v>1198</v>
      </c>
      <c r="F6" s="12">
        <f t="shared" si="0"/>
        <v>67088</v>
      </c>
      <c r="G6" s="13" t="str">
        <f t="shared" si="1"/>
        <v>BEST</v>
      </c>
      <c r="H6" s="31"/>
      <c r="I6" s="30"/>
      <c r="J6" s="30"/>
      <c r="K6" s="30"/>
      <c r="L6" s="30"/>
      <c r="M6" s="30"/>
      <c r="N6" s="30"/>
    </row>
    <row r="7" spans="1:14" x14ac:dyDescent="0.3">
      <c r="A7" s="9" t="s">
        <v>15</v>
      </c>
      <c r="B7" s="10" t="s">
        <v>33</v>
      </c>
      <c r="C7" s="11" t="s">
        <v>9</v>
      </c>
      <c r="D7" s="18">
        <v>60</v>
      </c>
      <c r="E7" s="15">
        <v>500</v>
      </c>
      <c r="F7" s="12">
        <f t="shared" si="0"/>
        <v>30000</v>
      </c>
      <c r="G7" s="13" t="str">
        <f t="shared" si="1"/>
        <v>BEST</v>
      </c>
      <c r="H7" s="31"/>
      <c r="I7" s="30"/>
      <c r="J7" s="30"/>
      <c r="K7" s="30"/>
      <c r="L7" s="30"/>
      <c r="M7" s="30"/>
      <c r="N7" s="30"/>
    </row>
    <row r="8" spans="1:14" x14ac:dyDescent="0.3">
      <c r="A8" s="9" t="s">
        <v>16</v>
      </c>
      <c r="B8" s="10" t="s">
        <v>34</v>
      </c>
      <c r="C8" s="11" t="s">
        <v>5</v>
      </c>
      <c r="D8" s="18">
        <v>75</v>
      </c>
      <c r="E8" s="15">
        <v>1198</v>
      </c>
      <c r="F8" s="12">
        <f t="shared" si="0"/>
        <v>89850</v>
      </c>
      <c r="G8" s="13" t="str">
        <f t="shared" si="1"/>
        <v>BEST</v>
      </c>
      <c r="H8" s="31"/>
      <c r="I8" s="30"/>
      <c r="J8" s="30"/>
      <c r="K8" s="30"/>
      <c r="L8" s="30"/>
      <c r="M8" s="30"/>
      <c r="N8" s="30"/>
    </row>
    <row r="9" spans="1:14" x14ac:dyDescent="0.3">
      <c r="A9" s="9" t="s">
        <v>10</v>
      </c>
      <c r="B9" s="10" t="s">
        <v>35</v>
      </c>
      <c r="C9" s="11" t="s">
        <v>5</v>
      </c>
      <c r="D9" s="18">
        <v>90</v>
      </c>
      <c r="E9" s="15">
        <v>1198</v>
      </c>
      <c r="F9" s="12">
        <f t="shared" si="0"/>
        <v>107820</v>
      </c>
      <c r="G9" s="13" t="str">
        <f t="shared" si="1"/>
        <v>BEST</v>
      </c>
      <c r="H9" s="31"/>
      <c r="I9" s="30"/>
      <c r="J9" s="30"/>
      <c r="K9" s="30"/>
      <c r="L9" s="30"/>
      <c r="M9" s="30"/>
      <c r="N9" s="30"/>
    </row>
    <row r="10" spans="1:14" x14ac:dyDescent="0.3">
      <c r="A10" s="9" t="s">
        <v>17</v>
      </c>
      <c r="B10" s="10" t="s">
        <v>36</v>
      </c>
      <c r="C10" s="11" t="s">
        <v>5</v>
      </c>
      <c r="D10" s="18">
        <v>32</v>
      </c>
      <c r="E10" s="15">
        <v>1198</v>
      </c>
      <c r="F10" s="12">
        <f t="shared" si="0"/>
        <v>38336</v>
      </c>
      <c r="G10" s="13" t="str">
        <f t="shared" si="1"/>
        <v>GOOD</v>
      </c>
      <c r="H10" s="31"/>
      <c r="I10" s="30"/>
      <c r="J10" s="30"/>
      <c r="K10" s="30"/>
      <c r="L10" s="30"/>
      <c r="M10" s="30"/>
      <c r="N10" s="30"/>
    </row>
    <row r="11" spans="1:14" x14ac:dyDescent="0.3">
      <c r="A11" s="9" t="s">
        <v>24</v>
      </c>
      <c r="B11" s="10" t="s">
        <v>37</v>
      </c>
      <c r="C11" s="11" t="s">
        <v>9</v>
      </c>
      <c r="D11" s="18">
        <v>60</v>
      </c>
      <c r="E11" s="15">
        <v>500</v>
      </c>
      <c r="F11" s="12">
        <f t="shared" si="0"/>
        <v>30000</v>
      </c>
      <c r="G11" s="13" t="str">
        <f t="shared" si="1"/>
        <v>BEST</v>
      </c>
      <c r="H11" s="31"/>
      <c r="I11" s="30"/>
      <c r="J11" s="30"/>
      <c r="K11" s="30"/>
      <c r="L11" s="30"/>
      <c r="M11" s="30"/>
      <c r="N11" s="30"/>
    </row>
    <row r="12" spans="1:14" x14ac:dyDescent="0.3">
      <c r="A12" s="9" t="s">
        <v>23</v>
      </c>
      <c r="B12" s="10" t="s">
        <v>38</v>
      </c>
      <c r="C12" s="11" t="s">
        <v>5</v>
      </c>
      <c r="D12" s="18">
        <v>90</v>
      </c>
      <c r="E12" s="15">
        <v>1198</v>
      </c>
      <c r="F12" s="12">
        <f t="shared" si="0"/>
        <v>107820</v>
      </c>
      <c r="G12" s="13" t="str">
        <f t="shared" si="1"/>
        <v>BEST</v>
      </c>
      <c r="H12" s="31"/>
      <c r="I12" s="30"/>
      <c r="J12" s="30"/>
      <c r="K12" s="30"/>
      <c r="L12" s="30"/>
      <c r="M12" s="30"/>
      <c r="N12" s="30"/>
    </row>
    <row r="13" spans="1:14" x14ac:dyDescent="0.3">
      <c r="A13" s="9" t="s">
        <v>26</v>
      </c>
      <c r="B13" s="10" t="s">
        <v>39</v>
      </c>
      <c r="C13" s="11" t="s">
        <v>9</v>
      </c>
      <c r="D13" s="18">
        <v>29</v>
      </c>
      <c r="E13" s="15">
        <v>500</v>
      </c>
      <c r="F13" s="12">
        <f t="shared" si="0"/>
        <v>14500</v>
      </c>
      <c r="G13" s="13" t="str">
        <f t="shared" si="1"/>
        <v>GOOD</v>
      </c>
      <c r="H13" s="31"/>
      <c r="I13" s="30"/>
      <c r="J13" s="30"/>
      <c r="K13" s="30"/>
      <c r="L13" s="30"/>
      <c r="M13" s="30"/>
      <c r="N13" s="30"/>
    </row>
    <row r="14" spans="1:14" x14ac:dyDescent="0.3">
      <c r="A14" s="9" t="s">
        <v>22</v>
      </c>
      <c r="B14" s="10" t="s">
        <v>40</v>
      </c>
      <c r="C14" s="11" t="s">
        <v>9</v>
      </c>
      <c r="D14" s="18">
        <v>81</v>
      </c>
      <c r="E14" s="15">
        <v>500</v>
      </c>
      <c r="F14" s="12">
        <f t="shared" si="0"/>
        <v>40500</v>
      </c>
      <c r="G14" s="13" t="str">
        <f t="shared" si="1"/>
        <v>BEST</v>
      </c>
      <c r="H14" s="31"/>
      <c r="I14" s="30"/>
      <c r="J14" s="30"/>
      <c r="K14" s="30"/>
      <c r="L14" s="30"/>
      <c r="M14" s="30"/>
      <c r="N14" s="30"/>
    </row>
    <row r="15" spans="1:14" x14ac:dyDescent="0.3">
      <c r="A15" s="9" t="s">
        <v>27</v>
      </c>
      <c r="B15" s="10" t="s">
        <v>41</v>
      </c>
      <c r="C15" s="11" t="s">
        <v>5</v>
      </c>
      <c r="D15" s="18">
        <v>35</v>
      </c>
      <c r="E15" s="15">
        <v>1198</v>
      </c>
      <c r="F15" s="12">
        <f t="shared" si="0"/>
        <v>41930</v>
      </c>
      <c r="G15" s="13" t="str">
        <f t="shared" si="1"/>
        <v>GOOD</v>
      </c>
      <c r="H15" s="31"/>
      <c r="I15" s="30"/>
      <c r="J15" s="30"/>
      <c r="K15" s="30"/>
      <c r="L15" s="30"/>
      <c r="M15" s="30"/>
      <c r="N15" s="30"/>
    </row>
    <row r="16" spans="1:14" x14ac:dyDescent="0.3">
      <c r="A16" s="9" t="s">
        <v>19</v>
      </c>
      <c r="B16" s="10" t="s">
        <v>46</v>
      </c>
      <c r="C16" s="11" t="s">
        <v>3</v>
      </c>
      <c r="D16" s="18">
        <v>2</v>
      </c>
      <c r="E16" s="15">
        <v>125</v>
      </c>
      <c r="F16" s="12">
        <f t="shared" si="0"/>
        <v>250</v>
      </c>
      <c r="G16" s="13" t="str">
        <f t="shared" si="1"/>
        <v>GOOD</v>
      </c>
      <c r="H16" s="31"/>
      <c r="I16" s="30"/>
      <c r="J16" s="30"/>
      <c r="K16" s="30"/>
      <c r="L16" s="30"/>
      <c r="M16" s="30"/>
      <c r="N16" s="30"/>
    </row>
    <row r="17" spans="1:14" x14ac:dyDescent="0.3">
      <c r="A17" s="9" t="s">
        <v>18</v>
      </c>
      <c r="B17" s="10" t="s">
        <v>42</v>
      </c>
      <c r="C17" s="11" t="s">
        <v>7</v>
      </c>
      <c r="D17" s="18">
        <v>16</v>
      </c>
      <c r="E17" s="15">
        <v>58.5</v>
      </c>
      <c r="F17" s="12">
        <f t="shared" si="0"/>
        <v>936</v>
      </c>
      <c r="G17" s="13" t="str">
        <f t="shared" si="1"/>
        <v>GOOD</v>
      </c>
      <c r="H17" s="31"/>
      <c r="I17" s="30"/>
      <c r="J17" s="30"/>
      <c r="K17" s="30"/>
      <c r="L17" s="30"/>
      <c r="M17" s="30"/>
      <c r="N17" s="30"/>
    </row>
    <row r="18" spans="1:14" x14ac:dyDescent="0.3">
      <c r="A18" s="9" t="s">
        <v>20</v>
      </c>
      <c r="B18" s="10" t="s">
        <v>43</v>
      </c>
      <c r="C18" s="11" t="s">
        <v>9</v>
      </c>
      <c r="D18" s="18">
        <v>28</v>
      </c>
      <c r="E18" s="15">
        <v>500</v>
      </c>
      <c r="F18" s="12">
        <f t="shared" si="0"/>
        <v>14000</v>
      </c>
      <c r="G18" s="13" t="str">
        <f t="shared" si="1"/>
        <v>GOOD</v>
      </c>
    </row>
    <row r="19" spans="1:14" x14ac:dyDescent="0.3">
      <c r="A19" s="9" t="s">
        <v>21</v>
      </c>
      <c r="B19" s="10" t="s">
        <v>44</v>
      </c>
      <c r="C19" s="11" t="s">
        <v>6</v>
      </c>
      <c r="D19" s="18">
        <v>64</v>
      </c>
      <c r="E19" s="15">
        <v>225</v>
      </c>
      <c r="F19" s="12">
        <f t="shared" si="0"/>
        <v>14400</v>
      </c>
      <c r="G19" s="13" t="str">
        <f t="shared" si="1"/>
        <v>BEST</v>
      </c>
    </row>
    <row r="20" spans="1:14" x14ac:dyDescent="0.3">
      <c r="A20" s="9" t="s">
        <v>19</v>
      </c>
      <c r="B20" s="10" t="s">
        <v>45</v>
      </c>
      <c r="C20" s="11" t="s">
        <v>6</v>
      </c>
      <c r="D20" s="18">
        <v>15</v>
      </c>
      <c r="E20" s="15">
        <v>225</v>
      </c>
      <c r="F20" s="12">
        <f t="shared" si="0"/>
        <v>3375</v>
      </c>
      <c r="G20" s="13" t="str">
        <f t="shared" si="1"/>
        <v>GOOD</v>
      </c>
    </row>
    <row r="21" spans="1:14" ht="15" thickBot="1" x14ac:dyDescent="0.35">
      <c r="A21" s="4"/>
      <c r="B21" s="21" t="s">
        <v>50</v>
      </c>
      <c r="C21" s="22" t="s">
        <v>5</v>
      </c>
      <c r="D21" s="19">
        <f>SUM(D2:D20)</f>
        <v>941</v>
      </c>
      <c r="E21" s="19">
        <f>SUM(E2:E20)</f>
        <v>13442.5</v>
      </c>
      <c r="F21" s="19">
        <f>SUM(F2:F20)</f>
        <v>788818</v>
      </c>
    </row>
    <row r="22" spans="1:14" ht="15" thickBot="1" x14ac:dyDescent="0.35">
      <c r="A22" s="4"/>
      <c r="B22" s="23"/>
      <c r="C22" s="22">
        <f>COUNTIF(C2:C20,C8)</f>
        <v>8</v>
      </c>
      <c r="D22" s="19"/>
      <c r="E22" s="16"/>
      <c r="F22" s="2"/>
    </row>
    <row r="23" spans="1:14" ht="15" thickBot="1" x14ac:dyDescent="0.35">
      <c r="A23" s="4"/>
      <c r="B23" s="5"/>
      <c r="C23" s="1"/>
      <c r="D23" s="19"/>
      <c r="E23" s="16"/>
      <c r="F23" s="2"/>
    </row>
    <row r="24" spans="1:14" ht="15" thickBot="1" x14ac:dyDescent="0.35">
      <c r="A24" s="4"/>
      <c r="B24" s="5"/>
      <c r="C24" s="1"/>
      <c r="D24" s="19"/>
      <c r="E24" s="16"/>
      <c r="F24" s="2"/>
    </row>
    <row r="25" spans="1:14" ht="15" thickBot="1" x14ac:dyDescent="0.35">
      <c r="A25" s="4"/>
      <c r="B25" s="5"/>
      <c r="C25" s="1"/>
      <c r="D25" s="19"/>
      <c r="E25" s="16"/>
      <c r="F25" s="2"/>
    </row>
    <row r="26" spans="1:14" ht="15" thickBot="1" x14ac:dyDescent="0.35">
      <c r="A26" s="4"/>
      <c r="B26" s="5"/>
      <c r="C26" s="1"/>
      <c r="D26" s="19"/>
      <c r="E26" s="16"/>
      <c r="F26" s="2"/>
    </row>
    <row r="27" spans="1:14" ht="15" thickBot="1" x14ac:dyDescent="0.35">
      <c r="A27" s="4"/>
      <c r="B27" s="5"/>
      <c r="C27" s="1"/>
      <c r="D27" s="19"/>
      <c r="E27" s="16"/>
      <c r="F27" s="2"/>
    </row>
    <row r="28" spans="1:14" ht="15" thickBot="1" x14ac:dyDescent="0.35">
      <c r="A28" s="4"/>
      <c r="B28" s="5"/>
      <c r="C28" s="1"/>
      <c r="D28" s="19"/>
      <c r="E28" s="16"/>
      <c r="F28" s="2"/>
    </row>
    <row r="29" spans="1:14" ht="15" thickBot="1" x14ac:dyDescent="0.35">
      <c r="A29" s="4"/>
      <c r="B29" s="5"/>
      <c r="C29" s="1"/>
      <c r="D29" s="19"/>
      <c r="E29" s="16"/>
      <c r="F29" s="2"/>
    </row>
    <row r="30" spans="1:14" ht="15" thickBot="1" x14ac:dyDescent="0.35">
      <c r="A30" s="4"/>
      <c r="B30" s="5"/>
      <c r="C30" s="1"/>
      <c r="D30" s="19"/>
      <c r="E30" s="16"/>
      <c r="F30" s="2"/>
    </row>
    <row r="31" spans="1:14" ht="15" thickBot="1" x14ac:dyDescent="0.35">
      <c r="A31" s="4"/>
      <c r="B31" s="5"/>
      <c r="C31" s="1"/>
      <c r="D31" s="19"/>
      <c r="E31" s="16"/>
      <c r="F31" s="2"/>
    </row>
    <row r="32" spans="1:14" ht="15" thickBot="1" x14ac:dyDescent="0.35">
      <c r="A32" s="4"/>
      <c r="B32" s="5"/>
      <c r="C32" s="1"/>
      <c r="D32" s="19"/>
      <c r="E32" s="16"/>
      <c r="F32" s="2"/>
    </row>
    <row r="33" spans="1:6" ht="15" thickBot="1" x14ac:dyDescent="0.35">
      <c r="A33" s="4"/>
      <c r="B33" s="5"/>
      <c r="C33" s="1"/>
      <c r="D33" s="19"/>
      <c r="E33" s="16"/>
      <c r="F33" s="2"/>
    </row>
    <row r="34" spans="1:6" ht="15" thickBot="1" x14ac:dyDescent="0.35">
      <c r="A34" s="4"/>
      <c r="B34" s="5"/>
      <c r="C34" s="1"/>
      <c r="D34" s="19"/>
      <c r="E34" s="16"/>
      <c r="F34" s="2"/>
    </row>
    <row r="35" spans="1:6" ht="15" thickBot="1" x14ac:dyDescent="0.35">
      <c r="A35" s="4"/>
      <c r="B35" s="5"/>
      <c r="C35" s="1"/>
      <c r="D35" s="19"/>
      <c r="E35" s="16"/>
      <c r="F35" s="2"/>
    </row>
    <row r="36" spans="1:6" ht="15" thickBot="1" x14ac:dyDescent="0.35">
      <c r="A36" s="4"/>
      <c r="B36" s="5"/>
      <c r="C36" s="1"/>
      <c r="D36" s="19"/>
      <c r="E36" s="16"/>
      <c r="F36" s="2"/>
    </row>
    <row r="37" spans="1:6" ht="15" thickBot="1" x14ac:dyDescent="0.35">
      <c r="A37" s="4"/>
      <c r="B37" s="5"/>
      <c r="C37" s="1"/>
      <c r="D37" s="19"/>
      <c r="E37" s="16"/>
      <c r="F37" s="2"/>
    </row>
    <row r="38" spans="1:6" ht="15" thickBot="1" x14ac:dyDescent="0.35">
      <c r="A38" s="4"/>
      <c r="B38" s="5"/>
      <c r="C38" s="1"/>
      <c r="D38" s="19"/>
      <c r="E38" s="16"/>
      <c r="F38" s="2"/>
    </row>
    <row r="39" spans="1:6" ht="15" thickBot="1" x14ac:dyDescent="0.35">
      <c r="A39" s="4"/>
      <c r="B39" s="5"/>
      <c r="C39" s="1"/>
      <c r="D39" s="19"/>
      <c r="E39" s="16"/>
      <c r="F39" s="2"/>
    </row>
    <row r="40" spans="1:6" ht="15" thickBot="1" x14ac:dyDescent="0.35">
      <c r="A40" s="4"/>
      <c r="B40" s="5"/>
      <c r="C40" s="1"/>
      <c r="D40" s="19"/>
      <c r="E40" s="16"/>
      <c r="F40" s="2"/>
    </row>
    <row r="41" spans="1:6" ht="15" thickBot="1" x14ac:dyDescent="0.35">
      <c r="A41" s="4"/>
      <c r="B41" s="5"/>
      <c r="C41" s="1"/>
      <c r="D41" s="19"/>
      <c r="E41" s="16"/>
      <c r="F41" s="2"/>
    </row>
    <row r="42" spans="1:6" ht="15" thickBot="1" x14ac:dyDescent="0.35">
      <c r="A42" s="4"/>
      <c r="B42" s="5"/>
      <c r="C42" s="1"/>
      <c r="D42" s="19"/>
      <c r="E42" s="16"/>
      <c r="F42" s="2"/>
    </row>
    <row r="43" spans="1:6" ht="15" thickBot="1" x14ac:dyDescent="0.35">
      <c r="A43" s="4"/>
      <c r="B43" s="5"/>
      <c r="C43" s="1"/>
      <c r="D43" s="19"/>
      <c r="E43" s="16"/>
      <c r="F43" s="2"/>
    </row>
    <row r="44" spans="1:6" ht="15" thickBot="1" x14ac:dyDescent="0.35">
      <c r="A44" s="4"/>
      <c r="B44" s="5"/>
      <c r="C44" s="1"/>
      <c r="D44" s="19"/>
      <c r="E44" s="16"/>
      <c r="F44" s="2"/>
    </row>
    <row r="45" spans="1:6" x14ac:dyDescent="0.3">
      <c r="D45" s="20"/>
      <c r="F45" s="2"/>
    </row>
    <row r="46" spans="1:6" x14ac:dyDescent="0.3">
      <c r="D46" s="20"/>
      <c r="F46" s="2"/>
    </row>
  </sheetData>
  <mergeCells count="2">
    <mergeCell ref="H1:N3"/>
    <mergeCell ref="H4:N17"/>
  </mergeCells>
  <dataValidations count="1">
    <dataValidation type="list" allowBlank="1" showInputMessage="1" showErrorMessage="1" sqref="A1:A1048576" xr:uid="{BA31478B-E4F9-4BA0-AF14-5EBAA7F500FD}">
      <formula1>$K$2:$K$22</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C4D08D3A-78EE-4B33-906D-EEBDA1B20443}">
            <xm:f>NOT(ISERROR(SEARCH($G$5,G2)))</xm:f>
            <xm:f>$G$5</xm:f>
            <x14:dxf>
              <fill>
                <patternFill>
                  <bgColor rgb="FFFFC7CE"/>
                </patternFill>
              </fill>
            </x14:dxf>
          </x14:cfRule>
          <xm:sqref>G2:G20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F3CF1-2C49-43B9-A724-0C61BF90B52F}">
  <dimension ref="A1"/>
  <sheetViews>
    <sheetView workbookViewId="0">
      <selection activeCell="P6" sqref="P6"/>
    </sheetView>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360C2-5A76-4831-BACC-AA83207AAA20}">
  <dimension ref="A1:K2"/>
  <sheetViews>
    <sheetView zoomScale="75" zoomScaleNormal="75" workbookViewId="0">
      <selection sqref="A1:K2"/>
    </sheetView>
  </sheetViews>
  <sheetFormatPr defaultRowHeight="14.4" x14ac:dyDescent="0.3"/>
  <sheetData>
    <row r="1" spans="1:11" x14ac:dyDescent="0.3">
      <c r="A1" s="30"/>
      <c r="B1" s="30"/>
      <c r="C1" s="30"/>
      <c r="D1" s="30"/>
      <c r="E1" s="30"/>
      <c r="F1" s="30"/>
      <c r="G1" s="30"/>
      <c r="H1" s="30"/>
      <c r="I1" s="30"/>
      <c r="J1" s="30"/>
      <c r="K1" s="30"/>
    </row>
    <row r="2" spans="1:11" x14ac:dyDescent="0.3">
      <c r="A2" s="30"/>
      <c r="B2" s="30"/>
      <c r="C2" s="30"/>
      <c r="D2" s="30"/>
      <c r="E2" s="30"/>
      <c r="F2" s="30"/>
      <c r="G2" s="30"/>
      <c r="H2" s="30"/>
      <c r="I2" s="30"/>
      <c r="J2" s="30"/>
      <c r="K2" s="30"/>
    </row>
  </sheetData>
  <mergeCells count="1">
    <mergeCell ref="A1:K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7A482-8FCE-443D-8E97-A75AA8044457}">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tructure xmlns="thqs">{"Id":"00000000-0000-0000-0000-000000000000","ParentId":null,"Name":"Root","IsExpanded":false,"Children":[]}</Structure>
</file>

<file path=customXml/itemProps1.xml><?xml version="1.0" encoding="utf-8"?>
<ds:datastoreItem xmlns:ds="http://schemas.openxmlformats.org/officeDocument/2006/customXml" ds:itemID="{A901E35E-065E-4A2A-895E-508E746953CD}">
  <ds:schemaRefs>
    <ds:schemaRef ds:uri="thq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Region</vt:lpstr>
      <vt:lpstr>Sheet9</vt:lpstr>
      <vt:lpstr>SaleData</vt:lpstr>
      <vt:lpstr>Chart</vt:lpstr>
      <vt:lpstr>Dashboard</vt:lpstr>
      <vt:lpstr>Sheet8</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Sample Excel Data</dc:title>
  <dc:subject>Sample Excel Data</dc:subject>
  <dc:creator>Debra Dalgleish</dc:creator>
  <cp:keywords>Excel data, sample data</cp:keywords>
  <dc:description>Sample sales orders for use in testing Excel data</dc:description>
  <cp:lastModifiedBy>HP</cp:lastModifiedBy>
  <dcterms:created xsi:type="dcterms:W3CDTF">2004-05-01T18:16:56Z</dcterms:created>
  <dcterms:modified xsi:type="dcterms:W3CDTF">2024-12-15T17:28:03Z</dcterms:modified>
  <cp:category>Excel</cp:category>
</cp:coreProperties>
</file>