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Projekte\xxx\Ecovision\"/>
    </mc:Choice>
  </mc:AlternateContent>
  <xr:revisionPtr revIDLastSave="0" documentId="13_ncr:1_{EA1309D7-5017-4E79-99A8-26705FAEA05E}" xr6:coauthVersionLast="47" xr6:coauthVersionMax="47" xr10:uidLastSave="{00000000-0000-0000-0000-000000000000}"/>
  <bookViews>
    <workbookView xWindow="14385" yWindow="-15" windowWidth="14430" windowHeight="17430" firstSheet="1" activeTab="2" xr2:uid="{6F483C67-2F4E-4CDF-A477-EBE0C2EC884C}"/>
    <workbookView xWindow="-15" yWindow="-15" windowWidth="14400" windowHeight="17430" firstSheet="1" activeTab="1" xr2:uid="{FAF49E95-55A6-4878-839D-5CEFB6D6B6A0}"/>
  </bookViews>
  <sheets>
    <sheet name="Erovision Slut Contest" sheetId="1" r:id="rId1"/>
    <sheet name="Artist List - Working" sheetId="8" r:id="rId2"/>
    <sheet name="Contests" sheetId="5" r:id="rId3"/>
    <sheet name="Contest Results" sheetId="7" r:id="rId4"/>
    <sheet name="Sex Acts Pricing Lists" sheetId="3" r:id="rId5"/>
    <sheet name="My Preference List - Solo (2)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6" i="8" l="1"/>
  <c r="BB5" i="5"/>
  <c r="AX5" i="5"/>
  <c r="AT5" i="5"/>
  <c r="AP5" i="5"/>
  <c r="AL5" i="5"/>
  <c r="AH5" i="5"/>
  <c r="D59" i="7"/>
  <c r="E30" i="7"/>
  <c r="F30" i="7"/>
  <c r="G30" i="7"/>
  <c r="H30" i="7"/>
  <c r="I30" i="7"/>
  <c r="D30" i="7"/>
  <c r="E2" i="7"/>
  <c r="F2" i="7"/>
  <c r="G2" i="7"/>
  <c r="H2" i="7"/>
  <c r="I2" i="7"/>
  <c r="J2" i="7"/>
  <c r="K2" i="7"/>
  <c r="D2" i="7"/>
  <c r="G6" i="8"/>
  <c r="H6" i="8"/>
  <c r="I6" i="8"/>
  <c r="J6" i="8"/>
  <c r="K6" i="8"/>
  <c r="L6" i="8"/>
  <c r="M6" i="8"/>
  <c r="N6" i="8"/>
  <c r="P6" i="8"/>
  <c r="Q6" i="8"/>
  <c r="R6" i="8"/>
  <c r="S6" i="8"/>
  <c r="T6" i="8"/>
  <c r="U6" i="8"/>
  <c r="V6" i="8"/>
  <c r="N1" i="8" s="1"/>
  <c r="W6" i="8"/>
  <c r="X6" i="8"/>
  <c r="N2" i="8" s="1"/>
  <c r="Y6" i="8"/>
  <c r="Z6" i="8"/>
  <c r="AA6" i="8"/>
  <c r="AB6" i="8"/>
  <c r="AC6" i="8"/>
  <c r="AD6" i="8"/>
  <c r="N3" i="8" s="1"/>
  <c r="AE6" i="8"/>
  <c r="AF6" i="8"/>
  <c r="AG6" i="8"/>
  <c r="AH6" i="8"/>
  <c r="AI6" i="8"/>
  <c r="AJ6" i="8"/>
  <c r="AK6" i="8"/>
  <c r="AL6" i="8"/>
  <c r="AM6" i="8"/>
  <c r="AN6" i="8"/>
  <c r="AO6" i="8"/>
  <c r="AP6" i="8"/>
  <c r="AQ6" i="8"/>
  <c r="AR6" i="8"/>
  <c r="AS6" i="8"/>
  <c r="AT6" i="8"/>
  <c r="AU6" i="8"/>
  <c r="AV6" i="8"/>
  <c r="AW6" i="8"/>
  <c r="AX6" i="8"/>
  <c r="N4" i="8" s="1"/>
  <c r="AY6" i="8"/>
  <c r="AZ6" i="8"/>
  <c r="BA6" i="8"/>
  <c r="BB6" i="8"/>
  <c r="BC6" i="8"/>
  <c r="N5" i="8" s="1"/>
  <c r="BD6" i="8"/>
  <c r="B10" i="8"/>
  <c r="C43" i="7"/>
  <c r="C51" i="7"/>
  <c r="C52" i="7"/>
  <c r="C37" i="7"/>
  <c r="C53" i="7"/>
  <c r="C54" i="7"/>
  <c r="C55" i="7"/>
  <c r="C32" i="7"/>
  <c r="C48" i="7"/>
  <c r="C31" i="7"/>
  <c r="C44" i="7"/>
  <c r="C56" i="7"/>
  <c r="C40" i="7"/>
  <c r="C46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0" i="7"/>
  <c r="C211" i="7"/>
  <c r="C212" i="7"/>
  <c r="C213" i="7"/>
  <c r="C214" i="7"/>
  <c r="C215" i="7"/>
  <c r="C216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C229" i="7"/>
  <c r="C230" i="7"/>
  <c r="C231" i="7"/>
  <c r="C232" i="7"/>
  <c r="C233" i="7"/>
  <c r="C234" i="7"/>
  <c r="C235" i="7"/>
  <c r="C236" i="7"/>
  <c r="C237" i="7"/>
  <c r="C238" i="7"/>
  <c r="C239" i="7"/>
  <c r="C240" i="7"/>
  <c r="C241" i="7"/>
  <c r="C242" i="7"/>
  <c r="C243" i="7"/>
  <c r="C244" i="7"/>
  <c r="C245" i="7"/>
  <c r="C246" i="7"/>
  <c r="C22" i="7"/>
  <c r="C23" i="7"/>
  <c r="C24" i="7"/>
  <c r="C25" i="7"/>
  <c r="C26" i="7"/>
  <c r="C27" i="7"/>
  <c r="C41" i="7"/>
  <c r="C42" i="7"/>
  <c r="C49" i="7"/>
  <c r="C38" i="7"/>
  <c r="C35" i="7"/>
  <c r="C33" i="7"/>
  <c r="C47" i="7"/>
  <c r="C34" i="7"/>
  <c r="C45" i="7"/>
  <c r="C50" i="7"/>
  <c r="C36" i="7"/>
  <c r="C39" i="7"/>
  <c r="B60" i="8"/>
  <c r="B59" i="8"/>
  <c r="B58" i="8"/>
  <c r="B57" i="8"/>
  <c r="B56" i="8"/>
  <c r="B55" i="8"/>
  <c r="B54" i="8"/>
  <c r="B53" i="8"/>
  <c r="B52" i="8"/>
  <c r="B51" i="8"/>
  <c r="B50" i="8"/>
  <c r="B49" i="8"/>
  <c r="B48" i="8"/>
  <c r="B47" i="8"/>
  <c r="B46" i="8"/>
  <c r="B45" i="8"/>
  <c r="B44" i="8"/>
  <c r="B43" i="8"/>
  <c r="B42" i="8"/>
  <c r="B41" i="8"/>
  <c r="B40" i="8"/>
  <c r="B39" i="8"/>
  <c r="B38" i="8"/>
  <c r="B37" i="8"/>
  <c r="B36" i="8"/>
  <c r="B35" i="8"/>
  <c r="B34" i="8"/>
  <c r="B33" i="8"/>
  <c r="B32" i="8"/>
  <c r="B31" i="8"/>
  <c r="B30" i="8"/>
  <c r="B29" i="8"/>
  <c r="B28" i="8"/>
  <c r="B27" i="8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12" i="8"/>
  <c r="A11" i="8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B11" i="8"/>
  <c r="G8" i="8"/>
  <c r="H8" i="8" s="1"/>
  <c r="I8" i="8" s="1"/>
  <c r="J8" i="8" s="1"/>
  <c r="K8" i="8" s="1"/>
  <c r="L8" i="8" s="1"/>
  <c r="M8" i="8" s="1"/>
  <c r="N8" i="8" s="1"/>
  <c r="O8" i="8" s="1"/>
  <c r="P8" i="8" s="1"/>
  <c r="Q8" i="8" s="1"/>
  <c r="R8" i="8" s="1"/>
  <c r="S8" i="8" s="1"/>
  <c r="T8" i="8" s="1"/>
  <c r="U8" i="8" s="1"/>
  <c r="V8" i="8" s="1"/>
  <c r="W8" i="8" s="1"/>
  <c r="X8" i="8" s="1"/>
  <c r="Y8" i="8" s="1"/>
  <c r="Z8" i="8" s="1"/>
  <c r="AA8" i="8" s="1"/>
  <c r="AB8" i="8" s="1"/>
  <c r="AC8" i="8" s="1"/>
  <c r="AD8" i="8" s="1"/>
  <c r="AE8" i="8" s="1"/>
  <c r="AF8" i="8" s="1"/>
  <c r="AG8" i="8" s="1"/>
  <c r="AH8" i="8" s="1"/>
  <c r="AI8" i="8" s="1"/>
  <c r="AJ8" i="8" s="1"/>
  <c r="AK8" i="8" s="1"/>
  <c r="AL8" i="8" s="1"/>
  <c r="AM8" i="8" s="1"/>
  <c r="AN8" i="8" s="1"/>
  <c r="AO8" i="8" s="1"/>
  <c r="AP8" i="8" s="1"/>
  <c r="AQ8" i="8" s="1"/>
  <c r="AR8" i="8" s="1"/>
  <c r="AS8" i="8" s="1"/>
  <c r="AT8" i="8" s="1"/>
  <c r="AU8" i="8" s="1"/>
  <c r="AV8" i="8" s="1"/>
  <c r="AW8" i="8" s="1"/>
  <c r="AX8" i="8" s="1"/>
  <c r="AY8" i="8" s="1"/>
  <c r="AZ8" i="8" s="1"/>
  <c r="BA8" i="8" s="1"/>
  <c r="BB8" i="8" s="1"/>
  <c r="BC8" i="8" s="1"/>
  <c r="BD8" i="8" s="1"/>
  <c r="F6" i="8"/>
  <c r="C10" i="8" s="1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B8" i="6"/>
  <c r="C8" i="6" s="1"/>
  <c r="D8" i="6" s="1"/>
  <c r="E8" i="6" s="1"/>
  <c r="F8" i="6" s="1"/>
  <c r="G8" i="6" s="1"/>
  <c r="H8" i="6" s="1"/>
  <c r="I8" i="6" s="1"/>
  <c r="J8" i="6" s="1"/>
  <c r="K8" i="6" s="1"/>
  <c r="L8" i="6" s="1"/>
  <c r="M8" i="6" s="1"/>
  <c r="N8" i="6" s="1"/>
  <c r="O8" i="6" s="1"/>
  <c r="P8" i="6" s="1"/>
  <c r="Q8" i="6" s="1"/>
  <c r="R8" i="6" s="1"/>
  <c r="S8" i="6" s="1"/>
  <c r="T8" i="6" s="1"/>
  <c r="U8" i="6" s="1"/>
  <c r="V8" i="6" s="1"/>
  <c r="W8" i="6" s="1"/>
  <c r="X8" i="6" s="1"/>
  <c r="Y8" i="6" s="1"/>
  <c r="Z8" i="6" s="1"/>
  <c r="AA8" i="6" s="1"/>
  <c r="AB8" i="6" s="1"/>
  <c r="AC8" i="6" s="1"/>
  <c r="AD8" i="6" s="1"/>
  <c r="AE8" i="6" s="1"/>
  <c r="AF8" i="6" s="1"/>
  <c r="AG8" i="6" s="1"/>
  <c r="AH8" i="6" s="1"/>
  <c r="AI8" i="6" s="1"/>
  <c r="AJ8" i="6" s="1"/>
  <c r="AK8" i="6" s="1"/>
  <c r="AL8" i="6" s="1"/>
  <c r="AM8" i="6" s="1"/>
  <c r="AN8" i="6" s="1"/>
  <c r="AO8" i="6" s="1"/>
  <c r="AP8" i="6" s="1"/>
  <c r="AQ8" i="6" s="1"/>
  <c r="AR8" i="6" s="1"/>
  <c r="AS8" i="6" s="1"/>
  <c r="AT8" i="6" s="1"/>
  <c r="AU8" i="6" s="1"/>
  <c r="AV8" i="6" s="1"/>
  <c r="AW8" i="6" s="1"/>
  <c r="AX8" i="6" s="1"/>
  <c r="AY8" i="6" s="1"/>
  <c r="AY6" i="6"/>
  <c r="AX6" i="6"/>
  <c r="AW6" i="6"/>
  <c r="AV6" i="6"/>
  <c r="AU6" i="6"/>
  <c r="AT6" i="6"/>
  <c r="AS6" i="6"/>
  <c r="AR6" i="6"/>
  <c r="AQ6" i="6"/>
  <c r="AP6" i="6"/>
  <c r="AO6" i="6"/>
  <c r="AN6" i="6"/>
  <c r="AM6" i="6"/>
  <c r="AL6" i="6"/>
  <c r="AK6" i="6"/>
  <c r="AJ6" i="6"/>
  <c r="AI6" i="6"/>
  <c r="AH6" i="6"/>
  <c r="AG6" i="6"/>
  <c r="AF6" i="6"/>
  <c r="AE6" i="6"/>
  <c r="AD6" i="6"/>
  <c r="AC6" i="6"/>
  <c r="AB6" i="6"/>
  <c r="AA6" i="6"/>
  <c r="Z6" i="6"/>
  <c r="Y6" i="6"/>
  <c r="X6" i="6"/>
  <c r="W6" i="6"/>
  <c r="V6" i="6"/>
  <c r="U6" i="6"/>
  <c r="T6" i="6"/>
  <c r="S6" i="6"/>
  <c r="R6" i="6"/>
  <c r="Q6" i="6"/>
  <c r="P6" i="6"/>
  <c r="O6" i="6"/>
  <c r="N6" i="6"/>
  <c r="M6" i="6"/>
  <c r="L6" i="6"/>
  <c r="K6" i="6"/>
  <c r="J6" i="6"/>
  <c r="I6" i="6"/>
  <c r="H6" i="6"/>
  <c r="G6" i="6"/>
  <c r="F6" i="6"/>
  <c r="E6" i="6"/>
  <c r="D6" i="6"/>
  <c r="C6" i="6"/>
  <c r="B6" i="6"/>
  <c r="A6" i="6"/>
  <c r="D3" i="6" s="1"/>
  <c r="O1" i="8" l="1"/>
  <c r="C11" i="8"/>
  <c r="C12" i="8" s="1"/>
  <c r="C13" i="8" s="1"/>
  <c r="C14" i="8" s="1"/>
  <c r="C15" i="8" s="1"/>
  <c r="C16" i="8" s="1"/>
  <c r="C17" i="8" s="1"/>
  <c r="C18" i="8" s="1"/>
  <c r="C19" i="8" s="1"/>
  <c r="C20" i="8" s="1"/>
  <c r="C21" i="8" s="1"/>
  <c r="C22" i="8" s="1"/>
  <c r="C23" i="8" s="1"/>
  <c r="C24" i="8" s="1"/>
  <c r="C25" i="8" s="1"/>
  <c r="C27" i="8" s="1"/>
  <c r="C29" i="8" s="1"/>
  <c r="C30" i="8" s="1"/>
  <c r="C31" i="8" s="1"/>
  <c r="C32" i="8" s="1"/>
  <c r="C33" i="8" s="1"/>
  <c r="C35" i="8" s="1"/>
  <c r="C36" i="8" s="1"/>
  <c r="C37" i="8" s="1"/>
  <c r="C38" i="8" s="1"/>
  <c r="C39" i="8" s="1"/>
  <c r="C40" i="8" s="1"/>
  <c r="C41" i="8" s="1"/>
  <c r="I3" i="8"/>
  <c r="G3" i="8"/>
  <c r="L3" i="8" s="1"/>
  <c r="B3" i="6"/>
  <c r="G3" i="6" s="1"/>
  <c r="C43" i="8" l="1"/>
  <c r="C44" i="8" s="1"/>
  <c r="C45" i="8" s="1"/>
  <c r="C46" i="8" s="1"/>
  <c r="C47" i="8" s="1"/>
  <c r="C48" i="8" s="1"/>
  <c r="C49" i="8" s="1"/>
  <c r="C50" i="8" s="1"/>
  <c r="C51" i="8" s="1"/>
  <c r="C52" i="8" s="1"/>
  <c r="C53" i="8" s="1"/>
  <c r="C55" i="8" s="1"/>
  <c r="C56" i="8" s="1"/>
  <c r="C57" i="8" s="1"/>
  <c r="C58" i="8" s="1"/>
  <c r="C60" i="8" l="1"/>
  <c r="C8" i="8" s="1"/>
</calcChain>
</file>

<file path=xl/sharedStrings.xml><?xml version="1.0" encoding="utf-8"?>
<sst xmlns="http://schemas.openxmlformats.org/spreadsheetml/2006/main" count="3441" uniqueCount="1465">
  <si>
    <t>Acts</t>
  </si>
  <si>
    <t>Makeout</t>
  </si>
  <si>
    <t>Lapdance</t>
  </si>
  <si>
    <t>A Night of Cuddling</t>
  </si>
  <si>
    <t>Handjob</t>
  </si>
  <si>
    <t>Titjob</t>
  </si>
  <si>
    <t>Fingering &amp; Eating Pussy</t>
  </si>
  <si>
    <t>Sixty-Nine</t>
  </si>
  <si>
    <t>Blowjob</t>
  </si>
  <si>
    <t>Missionary</t>
  </si>
  <si>
    <t>Cowgirl</t>
  </si>
  <si>
    <t>Doggy</t>
  </si>
  <si>
    <t>Cum</t>
  </si>
  <si>
    <t>Body</t>
  </si>
  <si>
    <t>Face</t>
  </si>
  <si>
    <t>Mouth (spit/swallow your choice)</t>
  </si>
  <si>
    <t>Risky Location</t>
  </si>
  <si>
    <t>Filming</t>
  </si>
  <si>
    <t>Threesome</t>
  </si>
  <si>
    <t>Albania</t>
  </si>
  <si>
    <t>Andorra</t>
  </si>
  <si>
    <t>Armenia</t>
  </si>
  <si>
    <t>Australia</t>
  </si>
  <si>
    <t>Austria</t>
  </si>
  <si>
    <t>Azerbaijan</t>
  </si>
  <si>
    <t>Anjeza Shahini</t>
  </si>
  <si>
    <t>Marta Roure</t>
  </si>
  <si>
    <t>Sirusho</t>
  </si>
  <si>
    <t>Dami Im</t>
  </si>
  <si>
    <t>Liane Augustin</t>
  </si>
  <si>
    <t>Aysel and Arash</t>
  </si>
  <si>
    <t>Ledina Celo</t>
  </si>
  <si>
    <t>Marian van de Wal</t>
  </si>
  <si>
    <t>Inga and Anush</t>
  </si>
  <si>
    <t>Jessica Mauboy</t>
  </si>
  <si>
    <t>Eleonore Schwarz</t>
  </si>
  <si>
    <t>Safura</t>
  </si>
  <si>
    <t>Olta Boka</t>
  </si>
  <si>
    <t>Jenny</t>
  </si>
  <si>
    <t>Eva Rivas</t>
  </si>
  <si>
    <t>Kate Miller-Heidke</t>
  </si>
  <si>
    <t>Carmela Correm</t>
  </si>
  <si>
    <t>Ell and Nikki</t>
  </si>
  <si>
    <t>Kejsi Tola</t>
  </si>
  <si>
    <t>Gisela</t>
  </si>
  <si>
    <t>Emmy</t>
  </si>
  <si>
    <t>Montaigne</t>
  </si>
  <si>
    <t>Marianne Mendt</t>
  </si>
  <si>
    <t>Sabina Babayeva</t>
  </si>
  <si>
    <t>Juliana Pasha</t>
  </si>
  <si>
    <t>Susanne Georgi</t>
  </si>
  <si>
    <t>Genealogy</t>
  </si>
  <si>
    <t>Anita</t>
  </si>
  <si>
    <t>Dilara Kazimova</t>
  </si>
  <si>
    <t>Aurela Gace</t>
  </si>
  <si>
    <t>Iveta Mukuchyan</t>
  </si>
  <si>
    <t>Timna Brauer</t>
  </si>
  <si>
    <t>Samra</t>
  </si>
  <si>
    <t>Rona Nishilu</t>
  </si>
  <si>
    <t>Artsvik</t>
  </si>
  <si>
    <t>Simone</t>
  </si>
  <si>
    <t>Dihaj</t>
  </si>
  <si>
    <t>Hersi Matmuja</t>
  </si>
  <si>
    <t>Srbuk</t>
  </si>
  <si>
    <t>Petra Frey</t>
  </si>
  <si>
    <t>Aisel</t>
  </si>
  <si>
    <t>Elhaida Dani</t>
  </si>
  <si>
    <t>Athena Manoukian</t>
  </si>
  <si>
    <t>Stella Jones</t>
  </si>
  <si>
    <t>Efendi</t>
  </si>
  <si>
    <t>Eneda Tarifa</t>
  </si>
  <si>
    <t>Rosa Linn</t>
  </si>
  <si>
    <t>Bettina Soriat</t>
  </si>
  <si>
    <t>Lindita</t>
  </si>
  <si>
    <t>Bobbie Singer</t>
  </si>
  <si>
    <t>Jonida Maliqi</t>
  </si>
  <si>
    <t>The Rounder Girls</t>
  </si>
  <si>
    <t>Arilena Ara</t>
  </si>
  <si>
    <t>Nadine Beiler</t>
  </si>
  <si>
    <t>Anxhela Peristeri</t>
  </si>
  <si>
    <t>Natalia Kelly</t>
  </si>
  <si>
    <t>Ronela Hajati</t>
  </si>
  <si>
    <t>Zoe</t>
  </si>
  <si>
    <t>Paenda</t>
  </si>
  <si>
    <t>Lumix feat. Pia Maria</t>
  </si>
  <si>
    <t>Belarus</t>
  </si>
  <si>
    <t>Belgium</t>
  </si>
  <si>
    <t>Bosnia and Herzegovina</t>
  </si>
  <si>
    <t>Bulgaria</t>
  </si>
  <si>
    <t>Croatia</t>
  </si>
  <si>
    <t>Cyprus</t>
  </si>
  <si>
    <t>Aleksandra and Konstantin</t>
  </si>
  <si>
    <t>Lize Marke</t>
  </si>
  <si>
    <t>Alma Cardzic and Dejan Lazarevic</t>
  </si>
  <si>
    <t>Mariana Popova</t>
  </si>
  <si>
    <t>Put</t>
  </si>
  <si>
    <t>Anna Vissi</t>
  </si>
  <si>
    <t>Angelica Agurbash</t>
  </si>
  <si>
    <t>Tonia</t>
  </si>
  <si>
    <t>Amila Glamocak</t>
  </si>
  <si>
    <t>Elitsa Todorova and Stoyan Yankoulov</t>
  </si>
  <si>
    <t>2007, 2013</t>
  </si>
  <si>
    <t>Magazin and Lidija</t>
  </si>
  <si>
    <t>Stavros and Constantina</t>
  </si>
  <si>
    <t>Polina Smolova</t>
  </si>
  <si>
    <t>Lily Castel and Jacques Raymond</t>
  </si>
  <si>
    <t>Alma Cardzic</t>
  </si>
  <si>
    <t>Deep Zone and Balthasar</t>
  </si>
  <si>
    <t>Maja Blagdan</t>
  </si>
  <si>
    <t>Lia Vissi</t>
  </si>
  <si>
    <t>3+2 feat. Robert Wells</t>
  </si>
  <si>
    <t>Serge and Christine Ghisoland</t>
  </si>
  <si>
    <t>Dino and Beatrice</t>
  </si>
  <si>
    <t>Poli Genova</t>
  </si>
  <si>
    <t>2011, 2016</t>
  </si>
  <si>
    <t>E.N.I.</t>
  </si>
  <si>
    <t>Elpida</t>
  </si>
  <si>
    <t>Anastasia Vinnikova</t>
  </si>
  <si>
    <t>Nicola and Hugo</t>
  </si>
  <si>
    <t>Maja</t>
  </si>
  <si>
    <t>Sofi Marinova</t>
  </si>
  <si>
    <t>Danijela</t>
  </si>
  <si>
    <t>Alexia</t>
  </si>
  <si>
    <t>Alyona Lasnkaya</t>
  </si>
  <si>
    <t>Ann Christy</t>
  </si>
  <si>
    <t>Mija Martina</t>
  </si>
  <si>
    <t>Victoria</t>
  </si>
  <si>
    <t>2020, 2021</t>
  </si>
  <si>
    <t>Doris Dragovic</t>
  </si>
  <si>
    <t>Fani Polymeri and Yiannis Savvidakis</t>
  </si>
  <si>
    <t>Uzari and Maimuna</t>
  </si>
  <si>
    <t>Dream Express</t>
  </si>
  <si>
    <t>Feminnem</t>
  </si>
  <si>
    <t>Vanna</t>
  </si>
  <si>
    <t>Elena Patroklou</t>
  </si>
  <si>
    <t>Naviband</t>
  </si>
  <si>
    <t>Micha Marah</t>
  </si>
  <si>
    <t>Hari Mata Hari</t>
  </si>
  <si>
    <t>Vesna Pisarovic</t>
  </si>
  <si>
    <t>Evridiki</t>
  </si>
  <si>
    <t>1992,1994,2007</t>
  </si>
  <si>
    <t>Zena</t>
  </si>
  <si>
    <t>Emly Starr</t>
  </si>
  <si>
    <t>Marija Sestic</t>
  </si>
  <si>
    <t>Claudia Beni</t>
  </si>
  <si>
    <t>Hara and Andreas Konstantinou</t>
  </si>
  <si>
    <t>VAL</t>
  </si>
  <si>
    <t>Stella</t>
  </si>
  <si>
    <t>Regina</t>
  </si>
  <si>
    <t>Severina</t>
  </si>
  <si>
    <t>Marlain</t>
  </si>
  <si>
    <t>Pas de Deux</t>
  </si>
  <si>
    <t>Maya Sar</t>
  </si>
  <si>
    <t>Igor Cukrov feat. Andrea</t>
  </si>
  <si>
    <t>Lisa Andreas</t>
  </si>
  <si>
    <t>Linda Lepomme</t>
  </si>
  <si>
    <t>Dalal and Deen feat. Ana Rucner and Jala</t>
  </si>
  <si>
    <t>Annet Artani</t>
  </si>
  <si>
    <t>Sandra Kim</t>
  </si>
  <si>
    <t>Daria</t>
  </si>
  <si>
    <t>Evdokia Kadi</t>
  </si>
  <si>
    <t>Liliane Saint-Pierre</t>
  </si>
  <si>
    <t>Nina Badric</t>
  </si>
  <si>
    <t>Christina Metaxa</t>
  </si>
  <si>
    <t>Ingeborg</t>
  </si>
  <si>
    <t>Nina Kraljic</t>
  </si>
  <si>
    <t>Ivi Adamou</t>
  </si>
  <si>
    <t>Franka</t>
  </si>
  <si>
    <t>Despina Olympiou</t>
  </si>
  <si>
    <t>Morgane</t>
  </si>
  <si>
    <t>Albina</t>
  </si>
  <si>
    <t>Eleni Foureira</t>
  </si>
  <si>
    <t>Barbara Dex</t>
  </si>
  <si>
    <t>Mia Dimsic</t>
  </si>
  <si>
    <t>Tamta</t>
  </si>
  <si>
    <t>Lisa del Bo</t>
  </si>
  <si>
    <t>Elena Tsagrinou</t>
  </si>
  <si>
    <t>Melanie Cohl</t>
  </si>
  <si>
    <t>Andromache</t>
  </si>
  <si>
    <t>Vanessa Chinitor</t>
  </si>
  <si>
    <t>Nathalie Sorce</t>
  </si>
  <si>
    <t>Sergio and the Ladies</t>
  </si>
  <si>
    <t>Uraban Trad</t>
  </si>
  <si>
    <t>Xandee</t>
  </si>
  <si>
    <t>Kate Ryan</t>
  </si>
  <si>
    <t>Ishtar</t>
  </si>
  <si>
    <t>Iris</t>
  </si>
  <si>
    <t>Laura Tesoro</t>
  </si>
  <si>
    <t>Blanche</t>
  </si>
  <si>
    <t>Sennek</t>
  </si>
  <si>
    <t>Hooverphonic</t>
  </si>
  <si>
    <t>Czechia</t>
  </si>
  <si>
    <t>Denmark</t>
  </si>
  <si>
    <t>Estonia</t>
  </si>
  <si>
    <t>Finland</t>
  </si>
  <si>
    <t>France</t>
  </si>
  <si>
    <t>Georgia</t>
  </si>
  <si>
    <t>Tereza Kerndlova</t>
  </si>
  <si>
    <t>Virthe Wilke and Gustav Winckler</t>
  </si>
  <si>
    <t>Janika Silamaa</t>
  </si>
  <si>
    <t>Laila Kinnunen</t>
  </si>
  <si>
    <t>Mathe Altery</t>
  </si>
  <si>
    <t>Sopho</t>
  </si>
  <si>
    <t>Marta Jandova and Vaclav Noid Barta</t>
  </si>
  <si>
    <t>Raquel Rastenni</t>
  </si>
  <si>
    <t>Silvi Vrait</t>
  </si>
  <si>
    <t>Marion Rung</t>
  </si>
  <si>
    <t>1962, 1973</t>
  </si>
  <si>
    <t>Isabelle Aubret</t>
  </si>
  <si>
    <t>Diana Gurtskaya</t>
  </si>
  <si>
    <t>Gabriela Guncikova</t>
  </si>
  <si>
    <t>Birthe Wilke</t>
  </si>
  <si>
    <t>Maarja-Liis Ilus and Ivo Linna</t>
  </si>
  <si>
    <t>Laila Halme</t>
  </si>
  <si>
    <t>Rachel</t>
  </si>
  <si>
    <t>Sofia Nizharadze</t>
  </si>
  <si>
    <t>Martina Barta</t>
  </si>
  <si>
    <t>Katy Bodtger</t>
  </si>
  <si>
    <t>Maarja-Liis Ilus</t>
  </si>
  <si>
    <t>Ann-Christine Nyström</t>
  </si>
  <si>
    <t>Noelle Cordier</t>
  </si>
  <si>
    <t>Eldrine</t>
  </si>
  <si>
    <t>Ellen Winther</t>
  </si>
  <si>
    <t>Evelin Samuel and Camille</t>
  </si>
  <si>
    <t>Kristina Hautala</t>
  </si>
  <si>
    <t>Frida Boccara</t>
  </si>
  <si>
    <t>Nodi Tatishvili and Sophie Gelovani</t>
  </si>
  <si>
    <t>Grethe and Jorgen Ingmann</t>
  </si>
  <si>
    <t>Ines</t>
  </si>
  <si>
    <t>Jarkko and Laura</t>
  </si>
  <si>
    <t>Betty Mars</t>
  </si>
  <si>
    <t>The Shin and Mariko</t>
  </si>
  <si>
    <t>Birgit Brüel</t>
  </si>
  <si>
    <t>Sahlene</t>
  </si>
  <si>
    <t>Carita</t>
  </si>
  <si>
    <t>Martine Clemenceau</t>
  </si>
  <si>
    <t>Nina Sublatti</t>
  </si>
  <si>
    <t>Ulla Pia</t>
  </si>
  <si>
    <t>Suntribe</t>
  </si>
  <si>
    <t>Monica Aspelund</t>
  </si>
  <si>
    <t>Dani</t>
  </si>
  <si>
    <t>Tamara Gachechiladze</t>
  </si>
  <si>
    <t>Debbie Cameron and Tommy Seebach</t>
  </si>
  <si>
    <t>Sandra</t>
  </si>
  <si>
    <t>Seija Simola</t>
  </si>
  <si>
    <t>Nicole Rieu</t>
  </si>
  <si>
    <t>Gry Johansen</t>
  </si>
  <si>
    <t>Gerli Padar</t>
  </si>
  <si>
    <t>Katri Helena</t>
  </si>
  <si>
    <t>Catherine Ferry</t>
  </si>
  <si>
    <t>Hot Eyes</t>
  </si>
  <si>
    <t>1984,1985,1988</t>
  </si>
  <si>
    <t>Urban Symphony</t>
  </si>
  <si>
    <t>Ami Aspelund</t>
  </si>
  <si>
    <t>Marie Myriam</t>
  </si>
  <si>
    <t>Lise Haavik</t>
  </si>
  <si>
    <t>Getter Jaani</t>
  </si>
  <si>
    <t>Sonja Lumme</t>
  </si>
  <si>
    <t>Anne-Marie David</t>
  </si>
  <si>
    <t>Anne-Cathrine Herdorf</t>
  </si>
  <si>
    <t>Birgit</t>
  </si>
  <si>
    <t>Vicky Rosti and Boulevard</t>
  </si>
  <si>
    <t>Annick Thoumazeau</t>
  </si>
  <si>
    <t>Birthe Kjaer</t>
  </si>
  <si>
    <t>Tanja</t>
  </si>
  <si>
    <t>Anneli Saaristo</t>
  </si>
  <si>
    <t>Cocktail Chic</t>
  </si>
  <si>
    <t>Lonnie Devantier</t>
  </si>
  <si>
    <t>Elina Born and Stig Rästa</t>
  </si>
  <si>
    <t>Kaija</t>
  </si>
  <si>
    <t>Christine Minier</t>
  </si>
  <si>
    <t>Lotte Nillson and Kenny Lübcke</t>
  </si>
  <si>
    <t>Koit Toome and Laura</t>
  </si>
  <si>
    <t>CatCat</t>
  </si>
  <si>
    <t>Nathalie Pâque</t>
  </si>
  <si>
    <t>Aud Wilken</t>
  </si>
  <si>
    <t>Elina Nechayeva</t>
  </si>
  <si>
    <t>Edea</t>
  </si>
  <si>
    <t>Joelle Ursull</t>
  </si>
  <si>
    <t>Dorthe Andersen and Martin Loft</t>
  </si>
  <si>
    <t>Nina Aström</t>
  </si>
  <si>
    <t>Amina</t>
  </si>
  <si>
    <t>Trine Jepsen and Michael Teschl</t>
  </si>
  <si>
    <t>Laura</t>
  </si>
  <si>
    <t>Kali</t>
  </si>
  <si>
    <t>Malene Mortensen</t>
  </si>
  <si>
    <t>Hanna Pakarinen</t>
  </si>
  <si>
    <t>Nina Morato</t>
  </si>
  <si>
    <t>Sidsel Ben Semmane</t>
  </si>
  <si>
    <t>Kuunkuiskaajat</t>
  </si>
  <si>
    <t>Nathalie Santamaria</t>
  </si>
  <si>
    <t>Chanee and N'evergreen</t>
  </si>
  <si>
    <t xml:space="preserve">Pernilla </t>
  </si>
  <si>
    <t>Fanny</t>
  </si>
  <si>
    <t>Soluna Samay</t>
  </si>
  <si>
    <t>Krista Sigfrids</t>
  </si>
  <si>
    <t>Marie Line</t>
  </si>
  <si>
    <t>Emmelie de Forest</t>
  </si>
  <si>
    <t>Sandhja</t>
  </si>
  <si>
    <t>Nayah</t>
  </si>
  <si>
    <t>Anja Nissen</t>
  </si>
  <si>
    <t>Norma John</t>
  </si>
  <si>
    <t>Sofia Mestari</t>
  </si>
  <si>
    <t>Leonora</t>
  </si>
  <si>
    <t>Saara Aalto</t>
  </si>
  <si>
    <t>Natasha St-Pier</t>
  </si>
  <si>
    <t>Ben and Tan</t>
  </si>
  <si>
    <t>Sandrine Francois</t>
  </si>
  <si>
    <t>Reddi</t>
  </si>
  <si>
    <t>Louise Beileche</t>
  </si>
  <si>
    <t>Ortal</t>
  </si>
  <si>
    <t>Virginie Pouchaine</t>
  </si>
  <si>
    <t>Patricia Kaas</t>
  </si>
  <si>
    <t>Anggun</t>
  </si>
  <si>
    <t>Amandine Bourgeois</t>
  </si>
  <si>
    <t>Lisa Angell</t>
  </si>
  <si>
    <t>Alma</t>
  </si>
  <si>
    <t>Madame Monsieur</t>
  </si>
  <si>
    <t>Barbara Pravi</t>
  </si>
  <si>
    <t>Alvan and Ahez</t>
  </si>
  <si>
    <t>Germany</t>
  </si>
  <si>
    <t>Greece</t>
  </si>
  <si>
    <t>Hungary</t>
  </si>
  <si>
    <t>Iceland</t>
  </si>
  <si>
    <t>Ireland</t>
  </si>
  <si>
    <t>Israel</t>
  </si>
  <si>
    <t>Margot Hielscher</t>
  </si>
  <si>
    <t>Marinella</t>
  </si>
  <si>
    <t>Andrea Szulak</t>
  </si>
  <si>
    <t>ICY</t>
  </si>
  <si>
    <t>Muriel Day and the Lindsays</t>
  </si>
  <si>
    <t>Ilanit</t>
  </si>
  <si>
    <t>Alice and Ellen Kessler</t>
  </si>
  <si>
    <t>Mariza Koch</t>
  </si>
  <si>
    <t>Friderika Baya</t>
  </si>
  <si>
    <t>Halla Margret</t>
  </si>
  <si>
    <t>Dana</t>
  </si>
  <si>
    <t>Chaocolate, Menta, Mastik</t>
  </si>
  <si>
    <t>Lale Andersen</t>
  </si>
  <si>
    <t>Paschalis, Marianna, Robert and Bessy</t>
  </si>
  <si>
    <t>Nox</t>
  </si>
  <si>
    <t>Stjornin</t>
  </si>
  <si>
    <t>Angela Farrell</t>
  </si>
  <si>
    <t>Milk and Honey</t>
  </si>
  <si>
    <t>Conny Froboess</t>
  </si>
  <si>
    <t>Tania Tsanaklidou</t>
  </si>
  <si>
    <t>Magdi Ruzsa</t>
  </si>
  <si>
    <t>Heart 2 Heart</t>
  </si>
  <si>
    <t>Sandie Jones</t>
  </si>
  <si>
    <t>Habibi</t>
  </si>
  <si>
    <t>Heidi Brühl</t>
  </si>
  <si>
    <t>Csezy</t>
  </si>
  <si>
    <t>Inga</t>
  </si>
  <si>
    <t>Maxi</t>
  </si>
  <si>
    <t>Ofra Haza</t>
  </si>
  <si>
    <t>Nora Nova</t>
  </si>
  <si>
    <t>Anna Vissi and the Epikouri</t>
  </si>
  <si>
    <t>Kati Wolf</t>
  </si>
  <si>
    <t>Sigga</t>
  </si>
  <si>
    <t>Tina Reynolds</t>
  </si>
  <si>
    <t>Moti Giladi and Sarai Tzuriel</t>
  </si>
  <si>
    <t>Ulla Wiesner</t>
  </si>
  <si>
    <t>Kristi Stassinopoulou</t>
  </si>
  <si>
    <t>Boggie</t>
  </si>
  <si>
    <t>Anna Mjöll</t>
  </si>
  <si>
    <t>Sheeba</t>
  </si>
  <si>
    <t>Yardena Arazi</t>
  </si>
  <si>
    <t>Margot Eskens</t>
  </si>
  <si>
    <t>Polina</t>
  </si>
  <si>
    <t>Selma</t>
  </si>
  <si>
    <t>Linda Martin</t>
  </si>
  <si>
    <t>Gili and Galit</t>
  </si>
  <si>
    <t>Inge Brück</t>
  </si>
  <si>
    <t>Afroditi Frida</t>
  </si>
  <si>
    <t>August and Telma</t>
  </si>
  <si>
    <t>Maria Christian</t>
  </si>
  <si>
    <t>Rita</t>
  </si>
  <si>
    <t>Wencke Myhre</t>
  </si>
  <si>
    <t>Marianna</t>
  </si>
  <si>
    <t>Birgitta</t>
  </si>
  <si>
    <t>Luv Bug</t>
  </si>
  <si>
    <t>Duo Datz</t>
  </si>
  <si>
    <t>Siw Malmkvist</t>
  </si>
  <si>
    <t>Sophia Vossou</t>
  </si>
  <si>
    <t>Silvia Night</t>
  </si>
  <si>
    <t>Kim Jackson</t>
  </si>
  <si>
    <t>Dafna</t>
  </si>
  <si>
    <t>Katja Ebstein</t>
  </si>
  <si>
    <t>1970,1971,1980</t>
  </si>
  <si>
    <t>Cleopatra</t>
  </si>
  <si>
    <t>Euroband</t>
  </si>
  <si>
    <t>Niamh Kavanagh</t>
  </si>
  <si>
    <t>Sarah'le Sharon and Lehakat Shir</t>
  </si>
  <si>
    <t>Mary Roos</t>
  </si>
  <si>
    <t>Katy Garbi</t>
  </si>
  <si>
    <t>Yohanna</t>
  </si>
  <si>
    <t>Eimear Quinn</t>
  </si>
  <si>
    <t>Liora</t>
  </si>
  <si>
    <t>Gitte</t>
  </si>
  <si>
    <t>Elina Konstantopoulou</t>
  </si>
  <si>
    <t>Hera Björk</t>
  </si>
  <si>
    <t>Dawn Martin</t>
  </si>
  <si>
    <t>Galit Bell</t>
  </si>
  <si>
    <t>Cindy and Bert</t>
  </si>
  <si>
    <t>Marianna Efstratiou</t>
  </si>
  <si>
    <t>Greta Salome and Jonsi</t>
  </si>
  <si>
    <t>Donna and Joe</t>
  </si>
  <si>
    <t>Dana International</t>
  </si>
  <si>
    <t>Joy Fleming</t>
  </si>
  <si>
    <t>Marianna Zorba</t>
  </si>
  <si>
    <t>Maria Olafsdottir</t>
  </si>
  <si>
    <t>Sinead Mulvey and Black Daisy</t>
  </si>
  <si>
    <t>Sarit Hadad</t>
  </si>
  <si>
    <t>Silver Connection</t>
  </si>
  <si>
    <t>Mando</t>
  </si>
  <si>
    <t>Greta Salome</t>
  </si>
  <si>
    <t>Can-linn feat. Kasey Smith</t>
  </si>
  <si>
    <t>Shiri Maimon</t>
  </si>
  <si>
    <t>Ireen Sheer</t>
  </si>
  <si>
    <t>Helena Paparizou</t>
  </si>
  <si>
    <t>Svala</t>
  </si>
  <si>
    <t>Molly Sterling</t>
  </si>
  <si>
    <t>Noa and Mira Awad</t>
  </si>
  <si>
    <t>Lena Valaitis</t>
  </si>
  <si>
    <t>Eleftheria Eleftheriou</t>
  </si>
  <si>
    <t>Systur</t>
  </si>
  <si>
    <t>Sarah McTernan</t>
  </si>
  <si>
    <t>Moran Mazor</t>
  </si>
  <si>
    <t>Nicole</t>
  </si>
  <si>
    <t>Maria Elena Kyriakou</t>
  </si>
  <si>
    <t>Lesley Roy</t>
  </si>
  <si>
    <t>Mei Feingold</t>
  </si>
  <si>
    <t>Wind</t>
  </si>
  <si>
    <t>1985,1987,1992</t>
  </si>
  <si>
    <t>Demy</t>
  </si>
  <si>
    <t>Brooke</t>
  </si>
  <si>
    <t>Netta</t>
  </si>
  <si>
    <t>Ingrid Peters</t>
  </si>
  <si>
    <t>Yianna Terzi</t>
  </si>
  <si>
    <t>Eden Alene</t>
  </si>
  <si>
    <t>Maxi and Chris Garden</t>
  </si>
  <si>
    <t>Katerine Duska</t>
  </si>
  <si>
    <t>Chris Kempers and Daniel Kovac</t>
  </si>
  <si>
    <t>Stefania</t>
  </si>
  <si>
    <t>Mekado</t>
  </si>
  <si>
    <t>Amanda Georgiadi Tenfjord</t>
  </si>
  <si>
    <t>Stone and Stone</t>
  </si>
  <si>
    <t>Bianca Shomburg</t>
  </si>
  <si>
    <t>Sürpriz</t>
  </si>
  <si>
    <t>Michelle</t>
  </si>
  <si>
    <t>Corinna May</t>
  </si>
  <si>
    <t>Lou</t>
  </si>
  <si>
    <t>Gracia</t>
  </si>
  <si>
    <t>Texas Lightning</t>
  </si>
  <si>
    <t>No Angels</t>
  </si>
  <si>
    <t>Lena</t>
  </si>
  <si>
    <t>Cascada</t>
  </si>
  <si>
    <t>Elaiza</t>
  </si>
  <si>
    <t>Ann Sophie</t>
  </si>
  <si>
    <t>Jamie-Lee</t>
  </si>
  <si>
    <t>Levina</t>
  </si>
  <si>
    <t>Sisters</t>
  </si>
  <si>
    <t>Italy</t>
  </si>
  <si>
    <t>Latvia</t>
  </si>
  <si>
    <t>Lithuania</t>
  </si>
  <si>
    <t>Luxembourg</t>
  </si>
  <si>
    <t>Malta</t>
  </si>
  <si>
    <t>Moldova</t>
  </si>
  <si>
    <t>Franca Raimondi</t>
  </si>
  <si>
    <t>Marie N</t>
  </si>
  <si>
    <t>Aiste</t>
  </si>
  <si>
    <t>Michele Arnaud</t>
  </si>
  <si>
    <t>Helen and Joseph</t>
  </si>
  <si>
    <t>Arsenium feat. Natalia Gordienko and Connect-R</t>
  </si>
  <si>
    <t>Tonina Torrielli</t>
  </si>
  <si>
    <t>Aisha</t>
  </si>
  <si>
    <t>Skamp</t>
  </si>
  <si>
    <t>Daniele Dupri</t>
  </si>
  <si>
    <t>Paul Giordimaina and Georgina</t>
  </si>
  <si>
    <t>Natalia Barbu</t>
  </si>
  <si>
    <t>Betty Curtis</t>
  </si>
  <si>
    <t>Anmary</t>
  </si>
  <si>
    <t>Linas and Simona</t>
  </si>
  <si>
    <t>Solange Berry</t>
  </si>
  <si>
    <t>Mary Spiteri</t>
  </si>
  <si>
    <t>Geta Burlacu</t>
  </si>
  <si>
    <t>Gigilola Cinquetti</t>
  </si>
  <si>
    <t>Aminata</t>
  </si>
  <si>
    <t>Laura and the Lovers</t>
  </si>
  <si>
    <t>Nana Mouskouri</t>
  </si>
  <si>
    <t>Moira Stfrace and Christopher Scicluna</t>
  </si>
  <si>
    <t>Nelly Ciobanu</t>
  </si>
  <si>
    <t>Iva Zanicchi</t>
  </si>
  <si>
    <t>Triana Park</t>
  </si>
  <si>
    <t>Evelina Sasenko</t>
  </si>
  <si>
    <t>France Gall</t>
  </si>
  <si>
    <t>Miriam Christine</t>
  </si>
  <si>
    <t>SunStroke Project feat. Olia Tira</t>
  </si>
  <si>
    <t>Wess and Dori Ghezzi</t>
  </si>
  <si>
    <t>Laura Rizzotto</t>
  </si>
  <si>
    <t>Vilija</t>
  </si>
  <si>
    <t>Michele Torr</t>
  </si>
  <si>
    <t>Debbie Screrri</t>
  </si>
  <si>
    <t>Aliona Moon</t>
  </si>
  <si>
    <t>Al Bano and Romina Power</t>
  </si>
  <si>
    <t>Carousel</t>
  </si>
  <si>
    <t>Monika Linkyte and Vaidas Baumila</t>
  </si>
  <si>
    <t>Vicky (Leandros)</t>
  </si>
  <si>
    <t>Chiara</t>
  </si>
  <si>
    <t>1998,2005,2009</t>
  </si>
  <si>
    <t>Cristina Scarlat</t>
  </si>
  <si>
    <t>Mia Martini</t>
  </si>
  <si>
    <t>Samanta Tina</t>
  </si>
  <si>
    <t>Fusedmarc</t>
  </si>
  <si>
    <t>Chris Baldo and Sophie Garel</t>
  </si>
  <si>
    <t>Times Three</t>
  </si>
  <si>
    <t>Lidia Isac</t>
  </si>
  <si>
    <t>Ricchi e Poveri</t>
  </si>
  <si>
    <t>Ieva Zasimauskaite</t>
  </si>
  <si>
    <t>Monique Melsen</t>
  </si>
  <si>
    <t>Claudette Pace</t>
  </si>
  <si>
    <t>Anna Odobescu</t>
  </si>
  <si>
    <t>Matia Bazar</t>
  </si>
  <si>
    <t>Monika Lu</t>
  </si>
  <si>
    <t>Ira Losco</t>
  </si>
  <si>
    <t>Natalia Gordienko</t>
  </si>
  <si>
    <t>Alice and Battiato</t>
  </si>
  <si>
    <t>Lynn Chircop</t>
  </si>
  <si>
    <t>Anna Oxa and Fausto Leali</t>
  </si>
  <si>
    <t>Geraldine</t>
  </si>
  <si>
    <t>Julie and Ludwig</t>
  </si>
  <si>
    <t>Jalisse</t>
  </si>
  <si>
    <t>Anne-Marie B</t>
  </si>
  <si>
    <t>Olivia Lewis</t>
  </si>
  <si>
    <t>Nina Zilli</t>
  </si>
  <si>
    <t>Baccara</t>
  </si>
  <si>
    <t>Morena</t>
  </si>
  <si>
    <t>Emma</t>
  </si>
  <si>
    <t>Jeane Manson</t>
  </si>
  <si>
    <t>Thea Garrett</t>
  </si>
  <si>
    <t>Francesca Michielin</t>
  </si>
  <si>
    <t>Sophie and Magaly</t>
  </si>
  <si>
    <t>Amber</t>
  </si>
  <si>
    <t>Svetlana</t>
  </si>
  <si>
    <t>Claudia Faniello</t>
  </si>
  <si>
    <t>Corinne Hermes</t>
  </si>
  <si>
    <t>Christabelle</t>
  </si>
  <si>
    <t>Sophie Carle</t>
  </si>
  <si>
    <t>Michela</t>
  </si>
  <si>
    <t>Margo, Franck Olivier, Diane Solomon, Ireen Sheer, Malcolm Roberts and Chris Roberts</t>
  </si>
  <si>
    <t>Destiny</t>
  </si>
  <si>
    <t>Sherisse Laurence</t>
  </si>
  <si>
    <t>Emma Muscat</t>
  </si>
  <si>
    <t>Lara Fabian</t>
  </si>
  <si>
    <t>Celine Carzo</t>
  </si>
  <si>
    <t>Sarah Bray</t>
  </si>
  <si>
    <t>Marion Welter and Kontinent</t>
  </si>
  <si>
    <t>Modern Times</t>
  </si>
  <si>
    <t>Monaco</t>
  </si>
  <si>
    <t>Montenegro</t>
  </si>
  <si>
    <t>Morocco</t>
  </si>
  <si>
    <t>Netherlands</t>
  </si>
  <si>
    <t>North Macedonia</t>
  </si>
  <si>
    <t>Norway</t>
  </si>
  <si>
    <t>Colette Dereal</t>
  </si>
  <si>
    <t>Andrea Demirovic</t>
  </si>
  <si>
    <t>Samira Bensaid</t>
  </si>
  <si>
    <t>Corry Brokken</t>
  </si>
  <si>
    <t>1956,1957,1958</t>
  </si>
  <si>
    <t>Kaliopi</t>
  </si>
  <si>
    <t>1996,2012,2016</t>
  </si>
  <si>
    <t>Nora Brockstedt</t>
  </si>
  <si>
    <t>Francoise Hardy</t>
  </si>
  <si>
    <t>D mol</t>
  </si>
  <si>
    <t>Teddy Scholten</t>
  </si>
  <si>
    <t>XXL</t>
  </si>
  <si>
    <t>Inger Jacobsen</t>
  </si>
  <si>
    <t>Marjorie Noel</t>
  </si>
  <si>
    <t>Vladana</t>
  </si>
  <si>
    <t>Greetje Kauffeld</t>
  </si>
  <si>
    <t>Karolina</t>
  </si>
  <si>
    <t>Anita Thallaug</t>
  </si>
  <si>
    <t>Tereza</t>
  </si>
  <si>
    <t>Annie Palmen</t>
  </si>
  <si>
    <t>Elena Risteska</t>
  </si>
  <si>
    <t>Kristi Sparboe</t>
  </si>
  <si>
    <t>Minouche Barelli</t>
  </si>
  <si>
    <t>Anneke Grönloh</t>
  </si>
  <si>
    <t>Tamara, Vrcak and Adrijan</t>
  </si>
  <si>
    <t>Ase Kleveland</t>
  </si>
  <si>
    <t>Line and Willy</t>
  </si>
  <si>
    <t>Conny Vandenbos</t>
  </si>
  <si>
    <t>Esma and Lozano</t>
  </si>
  <si>
    <t>Hanne Krogh</t>
  </si>
  <si>
    <t>Dominique Dussault</t>
  </si>
  <si>
    <t>Milly Scott</t>
  </si>
  <si>
    <t>Tijana</t>
  </si>
  <si>
    <t>Grethe Kausland and Benny Borg</t>
  </si>
  <si>
    <t>Severine</t>
  </si>
  <si>
    <t>Therese Steinmetz</t>
  </si>
  <si>
    <t>Jana Burceska</t>
  </si>
  <si>
    <t>Anne-Karine Strom and Bendik Singers</t>
  </si>
  <si>
    <t>Anne-Marie Godart and Peter MacLane</t>
  </si>
  <si>
    <t>Lenny Kuhr</t>
  </si>
  <si>
    <t>Eye Cue</t>
  </si>
  <si>
    <t>Anita Skorgan</t>
  </si>
  <si>
    <t>1977,1979,1982</t>
  </si>
  <si>
    <t>Marie</t>
  </si>
  <si>
    <t>Hearts of Soul</t>
  </si>
  <si>
    <t>Tamara Todevska</t>
  </si>
  <si>
    <t>Dollie de Luxe</t>
  </si>
  <si>
    <t>Sophie</t>
  </si>
  <si>
    <t>Saskia and Serge</t>
  </si>
  <si>
    <t>Andrea</t>
  </si>
  <si>
    <t>Bobbysocks!</t>
  </si>
  <si>
    <t>Mary Christy</t>
  </si>
  <si>
    <t>Sandra and Andres</t>
  </si>
  <si>
    <t>Kate Gulbrandsen</t>
  </si>
  <si>
    <t>Mouth and MacNeal</t>
  </si>
  <si>
    <t>Karoline Krüger</t>
  </si>
  <si>
    <t>Caline and Olivier Toussaint</t>
  </si>
  <si>
    <t>Sandra Reemer</t>
  </si>
  <si>
    <t>Britt Synnove Johansen</t>
  </si>
  <si>
    <t>Maryon</t>
  </si>
  <si>
    <t>Heddy Lester</t>
  </si>
  <si>
    <t>Merethe Troan</t>
  </si>
  <si>
    <t>Lise Darly</t>
  </si>
  <si>
    <t>Xandra</t>
  </si>
  <si>
    <t>Silje Vige</t>
  </si>
  <si>
    <t>Severine Ferrer</t>
  </si>
  <si>
    <t>Maggie MacNeal</t>
  </si>
  <si>
    <t>Elisabeth Andreassen and Jan Werner Danielsen</t>
  </si>
  <si>
    <t>Linda Williams</t>
  </si>
  <si>
    <t>Secret Garden</t>
  </si>
  <si>
    <t>Bernadette</t>
  </si>
  <si>
    <t>Elisabeth Andreassen</t>
  </si>
  <si>
    <t>Maribelle</t>
  </si>
  <si>
    <t>Charmed</t>
  </si>
  <si>
    <t>Frizzle Sizzle</t>
  </si>
  <si>
    <t>Christine Guldbrandsen</t>
  </si>
  <si>
    <t>Marcha</t>
  </si>
  <si>
    <t>Guri Schanke</t>
  </si>
  <si>
    <t>Justine Pelmelay</t>
  </si>
  <si>
    <t>Maria</t>
  </si>
  <si>
    <t>Maywood</t>
  </si>
  <si>
    <t>Stella Mwangi</t>
  </si>
  <si>
    <t>Ruth Jacott</t>
  </si>
  <si>
    <t>Margaret Berger</t>
  </si>
  <si>
    <t>Willeke Alberti</t>
  </si>
  <si>
    <t>Morland and Debrah Scarlett</t>
  </si>
  <si>
    <t>Maxine and Franklin Brown</t>
  </si>
  <si>
    <t>Agnete</t>
  </si>
  <si>
    <t>Mrs. Einstein</t>
  </si>
  <si>
    <t>Keiino</t>
  </si>
  <si>
    <t>Edisilia (Rombley)</t>
  </si>
  <si>
    <t>1998, 2007</t>
  </si>
  <si>
    <t>Ulrikke</t>
  </si>
  <si>
    <t>Marlayne</t>
  </si>
  <si>
    <t>Linda Wagenmakers</t>
  </si>
  <si>
    <t>Esther Hart</t>
  </si>
  <si>
    <t>Glennis Grace</t>
  </si>
  <si>
    <t>Treble</t>
  </si>
  <si>
    <t>Hind</t>
  </si>
  <si>
    <t>Sieneke</t>
  </si>
  <si>
    <t>Joan Franka</t>
  </si>
  <si>
    <t>Anouk</t>
  </si>
  <si>
    <t>The Common Linnets</t>
  </si>
  <si>
    <t>Trintje Oosterhuis</t>
  </si>
  <si>
    <t>O'G3NE</t>
  </si>
  <si>
    <t>S10</t>
  </si>
  <si>
    <t>Poland</t>
  </si>
  <si>
    <t>Portugal</t>
  </si>
  <si>
    <t>Romania</t>
  </si>
  <si>
    <t>Russia</t>
  </si>
  <si>
    <t>San Marino</t>
  </si>
  <si>
    <t>Serbia</t>
  </si>
  <si>
    <t>Edyte Gorniak</t>
  </si>
  <si>
    <t>Simone de Olivera</t>
  </si>
  <si>
    <t>Dida Dragan</t>
  </si>
  <si>
    <t>Ypiddiph</t>
  </si>
  <si>
    <t>Midio</t>
  </si>
  <si>
    <t>Marija Serifovic</t>
  </si>
  <si>
    <t>Justyna Steczkowska</t>
  </si>
  <si>
    <t>Madalena Iglesias</t>
  </si>
  <si>
    <t>Monica Anghel (with partners)</t>
  </si>
  <si>
    <t>Alla Pugacheva</t>
  </si>
  <si>
    <t>Senit/Senhit</t>
  </si>
  <si>
    <t>2011,2020,2021</t>
  </si>
  <si>
    <t>Jelena Tomasevic feat. Bora Dugic</t>
  </si>
  <si>
    <t>Kasia Kowalska</t>
  </si>
  <si>
    <t>Tonicha</t>
  </si>
  <si>
    <t>Malina Olinescu</t>
  </si>
  <si>
    <t>Alsou</t>
  </si>
  <si>
    <t>Valentina Monetta</t>
  </si>
  <si>
    <t>2012,2013,2014,2017</t>
  </si>
  <si>
    <t>Nina</t>
  </si>
  <si>
    <t>Anna Maria Jopek</t>
  </si>
  <si>
    <t>Os Amigos</t>
  </si>
  <si>
    <t>Nicola</t>
  </si>
  <si>
    <t>t.A.T.u.</t>
  </si>
  <si>
    <t>Michele Perniola and Anita Simoncini</t>
  </si>
  <si>
    <t>Moje 3</t>
  </si>
  <si>
    <t>Sixteen</t>
  </si>
  <si>
    <t>Gemini</t>
  </si>
  <si>
    <t>Sanda</t>
  </si>
  <si>
    <t>Julia Savicheva</t>
  </si>
  <si>
    <t>Jessika feat. Jenifer Brening</t>
  </si>
  <si>
    <t>Bojana Stamenov</t>
  </si>
  <si>
    <t>Blue Café</t>
  </si>
  <si>
    <t>Manuela Bravo</t>
  </si>
  <si>
    <t>Luminita Anghel and Sistem</t>
  </si>
  <si>
    <t>Natalia Podolskaya</t>
  </si>
  <si>
    <t>Sanja Vucic Zaa</t>
  </si>
  <si>
    <t>The Jet Set</t>
  </si>
  <si>
    <t>Doce</t>
  </si>
  <si>
    <t>Nico and Vlad</t>
  </si>
  <si>
    <t>Serebro</t>
  </si>
  <si>
    <t>Tijana Bogicevic</t>
  </si>
  <si>
    <t>Isis Gee</t>
  </si>
  <si>
    <t>Maria Guinot</t>
  </si>
  <si>
    <t>Elena</t>
  </si>
  <si>
    <t>Anastasia Prikhondo</t>
  </si>
  <si>
    <t>Nevena Bozovic</t>
  </si>
  <si>
    <t>Lidia Kopania</t>
  </si>
  <si>
    <t>Adelaide</t>
  </si>
  <si>
    <t>Paula Seling and Ovi</t>
  </si>
  <si>
    <t>Buranovskiye Babushki</t>
  </si>
  <si>
    <t>Hurricane</t>
  </si>
  <si>
    <t>Magdalene Tul</t>
  </si>
  <si>
    <t>Dora</t>
  </si>
  <si>
    <t>Ilinca and Alex Florea</t>
  </si>
  <si>
    <t>Dina Garipova</t>
  </si>
  <si>
    <t>Konstrakta</t>
  </si>
  <si>
    <t>Donatan and Cleo</t>
  </si>
  <si>
    <t>Da Vinci</t>
  </si>
  <si>
    <t>Ester Peony</t>
  </si>
  <si>
    <t>Tolmachevy Sisters</t>
  </si>
  <si>
    <t>Monika Kuszynska</t>
  </si>
  <si>
    <t>Nucha</t>
  </si>
  <si>
    <t>Roxen</t>
  </si>
  <si>
    <t>Polina Gagarina</t>
  </si>
  <si>
    <t>Kasia Mos</t>
  </si>
  <si>
    <t>Dulce</t>
  </si>
  <si>
    <t>Julia Samoylova</t>
  </si>
  <si>
    <t>Tulia</t>
  </si>
  <si>
    <t>Dina</t>
  </si>
  <si>
    <t>Manizha</t>
  </si>
  <si>
    <t>Alicia</t>
  </si>
  <si>
    <t>Anabela</t>
  </si>
  <si>
    <t>Sara Tavares</t>
  </si>
  <si>
    <t>Lucia Moniz</t>
  </si>
  <si>
    <t>Celia Lawson</t>
  </si>
  <si>
    <t>Alma Lusa</t>
  </si>
  <si>
    <t>Rita Guerra</t>
  </si>
  <si>
    <t>Sofia Vitoria</t>
  </si>
  <si>
    <t>2B</t>
  </si>
  <si>
    <t>Nonstop</t>
  </si>
  <si>
    <t>Sabrina</t>
  </si>
  <si>
    <t>Vania Fernandes</t>
  </si>
  <si>
    <t>Flor-de-Lis</t>
  </si>
  <si>
    <t>Filipa Azevedo</t>
  </si>
  <si>
    <t>Filipa Sousa</t>
  </si>
  <si>
    <t>Suzy</t>
  </si>
  <si>
    <t>Leonor Andrade</t>
  </si>
  <si>
    <t>Claudia Pascoal</t>
  </si>
  <si>
    <t>Elisa</t>
  </si>
  <si>
    <t>Maro</t>
  </si>
  <si>
    <t>Serbia and Montenegro</t>
  </si>
  <si>
    <t>Slovakia</t>
  </si>
  <si>
    <t>Slovenia</t>
  </si>
  <si>
    <t>Spain</t>
  </si>
  <si>
    <t>Sweden</t>
  </si>
  <si>
    <t>Switzerland</t>
  </si>
  <si>
    <t>Katarina Hasprova</t>
  </si>
  <si>
    <t>Darja Svajger</t>
  </si>
  <si>
    <t>Conchita Bautista</t>
  </si>
  <si>
    <t>Alice Babs</t>
  </si>
  <si>
    <t>Lys Assia</t>
  </si>
  <si>
    <t>Kamil Mikulcik and Nbela Pociskova</t>
  </si>
  <si>
    <t>Massiel</t>
  </si>
  <si>
    <t>Brita Borg</t>
  </si>
  <si>
    <t>Christa Williams</t>
  </si>
  <si>
    <t>Kristina</t>
  </si>
  <si>
    <t>Tanja Ribic</t>
  </si>
  <si>
    <t>Salome</t>
  </si>
  <si>
    <t>Anita Traversi</t>
  </si>
  <si>
    <t>Twiins</t>
  </si>
  <si>
    <t>Nusa Derenda</t>
  </si>
  <si>
    <t>Karina</t>
  </si>
  <si>
    <t>Lill-Babs</t>
  </si>
  <si>
    <t>Franca di Rienzo</t>
  </si>
  <si>
    <t>Karmen Stavec</t>
  </si>
  <si>
    <t>Sergio and Estibaliz</t>
  </si>
  <si>
    <t>Inger Berggren</t>
  </si>
  <si>
    <t>Esther Ofarim</t>
  </si>
  <si>
    <t>Alenka Gotar</t>
  </si>
  <si>
    <t>Betty Missiego</t>
  </si>
  <si>
    <t>Monica Zetterlund</t>
  </si>
  <si>
    <t>Yovanna</t>
  </si>
  <si>
    <t>Rebeka Dremelj</t>
  </si>
  <si>
    <t>Trigo Limpio</t>
  </si>
  <si>
    <t>Lill Lindfors and Svante Thuresson</t>
  </si>
  <si>
    <t>Madeline Pascal</t>
  </si>
  <si>
    <t>Quartissimo feat. Martina</t>
  </si>
  <si>
    <t>Lucia</t>
  </si>
  <si>
    <t>ABBA</t>
  </si>
  <si>
    <t>Ansambel Zlindra and Kalamari</t>
  </si>
  <si>
    <t>Remedios Amaya</t>
  </si>
  <si>
    <t>Carola</t>
  </si>
  <si>
    <t>1983,199,2006</t>
  </si>
  <si>
    <t>Paola del Medico</t>
  </si>
  <si>
    <t>Maja Keuc</t>
  </si>
  <si>
    <t>Bravo</t>
  </si>
  <si>
    <t>Kikki Danielsson</t>
  </si>
  <si>
    <t>Veronique Muller</t>
  </si>
  <si>
    <t>Eva Boto</t>
  </si>
  <si>
    <t>Paloma San Basilio</t>
  </si>
  <si>
    <t>Monica Törnell and Lasse Holm</t>
  </si>
  <si>
    <t>Piera Martell</t>
  </si>
  <si>
    <t>Hannah Mancini</t>
  </si>
  <si>
    <t>Patricia Kraus</t>
  </si>
  <si>
    <t>Lotta Engberg</t>
  </si>
  <si>
    <t>Simone Drexel</t>
  </si>
  <si>
    <t>Tinkara Kovac</t>
  </si>
  <si>
    <t>Marie Bergman and Roger Pontare</t>
  </si>
  <si>
    <t>Carole Vinci</t>
  </si>
  <si>
    <t>Maraaya</t>
  </si>
  <si>
    <t>Azucar Moreno</t>
  </si>
  <si>
    <t>One More Time</t>
  </si>
  <si>
    <t>Arlette Zola</t>
  </si>
  <si>
    <t>ManuElla</t>
  </si>
  <si>
    <t>Eva Santamaria</t>
  </si>
  <si>
    <t>Jill Johnson</t>
  </si>
  <si>
    <t>Mariella Farre</t>
  </si>
  <si>
    <t>Lea Sirk</t>
  </si>
  <si>
    <t>Anabel Conde</t>
  </si>
  <si>
    <t>Charlotte Nilsson/Perelli</t>
  </si>
  <si>
    <t>Daniela Simmons</t>
  </si>
  <si>
    <t>Zala Kralj and Gasper Santl</t>
  </si>
  <si>
    <t>Lydia</t>
  </si>
  <si>
    <t>Afro-dite</t>
  </si>
  <si>
    <t>Carol Rich</t>
  </si>
  <si>
    <t>Ana Soklic</t>
  </si>
  <si>
    <t>Rosa</t>
  </si>
  <si>
    <t>Fame</t>
  </si>
  <si>
    <t>Celine Dion</t>
  </si>
  <si>
    <t>Beth</t>
  </si>
  <si>
    <t>Lena Philipsson</t>
  </si>
  <si>
    <t>Sandra Simo</t>
  </si>
  <si>
    <t>Son de Sol</t>
  </si>
  <si>
    <t>Malena Ernman</t>
  </si>
  <si>
    <t>Daisy Auvray</t>
  </si>
  <si>
    <t>Las Ketchup</t>
  </si>
  <si>
    <t>Anna Bergendahl</t>
  </si>
  <si>
    <t>Annie Cotton</t>
  </si>
  <si>
    <t>Soraya Arnelas</t>
  </si>
  <si>
    <t>Loreen</t>
  </si>
  <si>
    <t>Kathy Leander</t>
  </si>
  <si>
    <t>Lucia Perez</t>
  </si>
  <si>
    <t>Sanna Nielsen</t>
  </si>
  <si>
    <t>Barbara Berta</t>
  </si>
  <si>
    <t>Pastora Soler</t>
  </si>
  <si>
    <t>The Mamas</t>
  </si>
  <si>
    <t>Jane Bogaert</t>
  </si>
  <si>
    <t>El Sueno de Morfeo</t>
  </si>
  <si>
    <t>Cornelia Jakobs</t>
  </si>
  <si>
    <t>Francine Jordi</t>
  </si>
  <si>
    <t>Ruth Lorenzo</t>
  </si>
  <si>
    <t>Vanilla Ninja</t>
  </si>
  <si>
    <t>Edurne</t>
  </si>
  <si>
    <t>Anna Rossinelli</t>
  </si>
  <si>
    <t>Barei</t>
  </si>
  <si>
    <t>Melanie Rene</t>
  </si>
  <si>
    <t>Amaia and Alfred</t>
  </si>
  <si>
    <t>Rykka</t>
  </si>
  <si>
    <t>Chanel</t>
  </si>
  <si>
    <t>Timebelle</t>
  </si>
  <si>
    <t>Zibbz</t>
  </si>
  <si>
    <t>Turkey</t>
  </si>
  <si>
    <t>Ukraine</t>
  </si>
  <si>
    <t>United Kingdom</t>
  </si>
  <si>
    <t>Yugoslavia</t>
  </si>
  <si>
    <t>Samiha Yanki</t>
  </si>
  <si>
    <t>Ruslana</t>
  </si>
  <si>
    <t>Patricia Bredin</t>
  </si>
  <si>
    <t>Ljilijana Petrovic</t>
  </si>
  <si>
    <t>Niüfer and Nazar</t>
  </si>
  <si>
    <t>Tina Karol</t>
  </si>
  <si>
    <t>Pearl Carr and Teddy Johnson</t>
  </si>
  <si>
    <t>Lola Novakovic</t>
  </si>
  <si>
    <t>Maria Rita Epik and 21. Peron</t>
  </si>
  <si>
    <t>Ani Lorak</t>
  </si>
  <si>
    <t>Kathy Kirby</t>
  </si>
  <si>
    <t>Berta Ambroz</t>
  </si>
  <si>
    <t>Ajda Pekkan</t>
  </si>
  <si>
    <t>Svetlana Loboda</t>
  </si>
  <si>
    <t>Sandie Shaw</t>
  </si>
  <si>
    <t>Eva Srsen</t>
  </si>
  <si>
    <t>Modern Folk Trio and Aysegül</t>
  </si>
  <si>
    <t>Alyosha</t>
  </si>
  <si>
    <t>Lulu</t>
  </si>
  <si>
    <t>Tereza Kesovija</t>
  </si>
  <si>
    <t>Izel Celikoz, Reyhan Karacan and Can Ugurluer</t>
  </si>
  <si>
    <t>Mika Newton</t>
  </si>
  <si>
    <t>Mary Hopkin</t>
  </si>
  <si>
    <t>Aska</t>
  </si>
  <si>
    <t>Aylin Vatankos</t>
  </si>
  <si>
    <t>Gaitana</t>
  </si>
  <si>
    <t>Clodagh Rodgers</t>
  </si>
  <si>
    <t>Vlado and Isolda</t>
  </si>
  <si>
    <t>Arzu Ece</t>
  </si>
  <si>
    <t>Zlata Ognevich</t>
  </si>
  <si>
    <t>Olivia Newton-John</t>
  </si>
  <si>
    <t>Sebnem Paker</t>
  </si>
  <si>
    <t>Mariya Yaremchuck</t>
  </si>
  <si>
    <t>Lynsey de Paul and Mike Moran</t>
  </si>
  <si>
    <t>Riva</t>
  </si>
  <si>
    <t>Tuba Önal and Grup Mistik</t>
  </si>
  <si>
    <t>Jamala</t>
  </si>
  <si>
    <t>Bardo</t>
  </si>
  <si>
    <t>Tajci</t>
  </si>
  <si>
    <t>Pinar Ayhan and the S.O.S.</t>
  </si>
  <si>
    <t>Go_A</t>
  </si>
  <si>
    <t>Sweet Dreams</t>
  </si>
  <si>
    <t>Baby-Doll</t>
  </si>
  <si>
    <t>Buket Bengisu and Group Safir</t>
  </si>
  <si>
    <t>Belle and the Devotions</t>
  </si>
  <si>
    <t>Sertab Erener</t>
  </si>
  <si>
    <t>Vikki</t>
  </si>
  <si>
    <t>Gülseren</t>
  </si>
  <si>
    <t>Sibel Tüzün</t>
  </si>
  <si>
    <t>Samantha Janus</t>
  </si>
  <si>
    <t>Hadise</t>
  </si>
  <si>
    <t>Sonia</t>
  </si>
  <si>
    <t>Frances Ruffelle</t>
  </si>
  <si>
    <t>Gina G</t>
  </si>
  <si>
    <t>Katrina and the Waves</t>
  </si>
  <si>
    <t>Imaani</t>
  </si>
  <si>
    <t>Precious</t>
  </si>
  <si>
    <t>Nicki French</t>
  </si>
  <si>
    <t>Lindsay Dracass</t>
  </si>
  <si>
    <t>Jessica Garlick</t>
  </si>
  <si>
    <t>Javine</t>
  </si>
  <si>
    <t>Jade Ewen</t>
  </si>
  <si>
    <t>Bonnie Tyler</t>
  </si>
  <si>
    <t>Molly</t>
  </si>
  <si>
    <t>Electro Velvet</t>
  </si>
  <si>
    <t>Lucie Jones</t>
  </si>
  <si>
    <t>SuRie</t>
  </si>
  <si>
    <t>Reverse Cowgirl</t>
  </si>
  <si>
    <t>Full Nelson</t>
  </si>
  <si>
    <t>Pronebone</t>
  </si>
  <si>
    <t>Spooning</t>
  </si>
  <si>
    <t>Piledriver</t>
  </si>
  <si>
    <t>Extras 1</t>
  </si>
  <si>
    <t>Creampie (vaginal or anal as appropriate)</t>
  </si>
  <si>
    <t>Anal</t>
  </si>
  <si>
    <t>Amazon</t>
  </si>
  <si>
    <t>Mating Press</t>
  </si>
  <si>
    <t>Rona Nishliu</t>
  </si>
  <si>
    <t>Carmela Corren</t>
  </si>
  <si>
    <t>(Inga and Anush)</t>
  </si>
  <si>
    <t>Pia Maria</t>
  </si>
  <si>
    <t>Eleonore Schwarz?</t>
  </si>
  <si>
    <t>Bettina  Soriat</t>
  </si>
  <si>
    <t>(Ell and) Nikki</t>
  </si>
  <si>
    <t>Aysel (and Arash)</t>
  </si>
  <si>
    <t>(Uzari and) Maimuna</t>
  </si>
  <si>
    <t>Alyona Lanskaya</t>
  </si>
  <si>
    <t>Ksenia Zuk (of Naviband)</t>
  </si>
  <si>
    <t>Valeria Gribusova (of VAL)</t>
  </si>
  <si>
    <t>Aleksandra (and Konstantin)</t>
  </si>
  <si>
    <t>Soloists, single woman in a duo, trio, or quartet, or main frontwoman of a band</t>
  </si>
  <si>
    <t>Total Women</t>
  </si>
  <si>
    <t>Sandra Kim*</t>
  </si>
  <si>
    <t>Luka Cruysberghs (of Hooverphonic 2020)</t>
  </si>
  <si>
    <t>(Serge and) Christine Ghisoland</t>
  </si>
  <si>
    <t>Geike Arnaert (of Hooverphonic 2021)</t>
  </si>
  <si>
    <t>Lily Castel (and Jacques Raymond)</t>
  </si>
  <si>
    <t>Nicola (and Hugo)</t>
  </si>
  <si>
    <t>Beatrice Putnici (of Dino and Beatrice)</t>
  </si>
  <si>
    <t>Elitsa Todorova (and Stoyan Yankoulov)</t>
  </si>
  <si>
    <t>Marina Popova</t>
  </si>
  <si>
    <t>Yoanna Dragneva (of Deep Zone)</t>
  </si>
  <si>
    <t>Andrea Susnjara (of Igor Cukrov feat. Andrea)</t>
  </si>
  <si>
    <t>Lia Vissa</t>
  </si>
  <si>
    <t>Hara (and Andreas Konstantinou)</t>
  </si>
  <si>
    <t>(Stavros and) Constantina</t>
  </si>
  <si>
    <t>Fani Polymeri (and Yiannis Savvidakis)</t>
  </si>
  <si>
    <t>Marta Jandova (and Vaclav Noid Barta)</t>
  </si>
  <si>
    <t>Tanne Balcells (of Ben and Tan)</t>
  </si>
  <si>
    <t>Trine Jepsen (and Michael Teschl)</t>
  </si>
  <si>
    <t>Leonara</t>
  </si>
  <si>
    <t>Grethe (and Jorgen Ingmann)</t>
  </si>
  <si>
    <t>Lotte Nilsson (and Kenny Lübcke)</t>
  </si>
  <si>
    <t>Dorthe Andersen</t>
  </si>
  <si>
    <t>Chanee (and N'evergreen)</t>
  </si>
  <si>
    <t>Lisa Haavik</t>
  </si>
  <si>
    <t>Kirsten Siggaard (of Hot Eyes)</t>
  </si>
  <si>
    <t>Debbie Cameron</t>
  </si>
  <si>
    <t>Elina Nachayeva</t>
  </si>
  <si>
    <t>Koit Toome and Laura (Poldvere)</t>
  </si>
  <si>
    <t>Elina Born (and Stig Rasta)</t>
  </si>
  <si>
    <t>Evelin Samuel</t>
  </si>
  <si>
    <t>Pernilla (Karlsson)</t>
  </si>
  <si>
    <t>Laura (Voutilainen)</t>
  </si>
  <si>
    <t>Carita (Holmström)</t>
  </si>
  <si>
    <t>Vicky Rosti (and Boulevard)</t>
  </si>
  <si>
    <t xml:space="preserve">Kaija </t>
  </si>
  <si>
    <t>(Jarkko and) Laura (Ruotsalo)</t>
  </si>
  <si>
    <t>Emilie Satt (from Madame Monsieur)</t>
  </si>
  <si>
    <t>Rachel (Ros)</t>
  </si>
  <si>
    <t>Anandine Bourgeois</t>
  </si>
  <si>
    <t>Amina (Annabi)</t>
  </si>
  <si>
    <t>Dani(ele Graule)</t>
  </si>
  <si>
    <t>Fanny (Biascamano)</t>
  </si>
  <si>
    <t>Louisa Baileche</t>
  </si>
  <si>
    <t xml:space="preserve">Nayah </t>
  </si>
  <si>
    <t>Nathalie Paque</t>
  </si>
  <si>
    <t>Sopho Toroshelidze (of Eldrine)</t>
  </si>
  <si>
    <t>Sopho (Khalvashi)</t>
  </si>
  <si>
    <t>(Nodi Tatishvili and) Sophie Gelovani</t>
  </si>
  <si>
    <t>(The Shin and) Mariko (Ebralidze)</t>
  </si>
  <si>
    <t>Workout for Sex</t>
  </si>
  <si>
    <t>Foreplay</t>
  </si>
  <si>
    <t>Throat Fuck</t>
  </si>
  <si>
    <t>Eat out</t>
  </si>
  <si>
    <t>Footjob</t>
  </si>
  <si>
    <t>Finger her softly</t>
  </si>
  <si>
    <t>Finger her hard</t>
  </si>
  <si>
    <t>Main Acts</t>
  </si>
  <si>
    <t>Doggy Style</t>
  </si>
  <si>
    <t>Lotus Position</t>
  </si>
  <si>
    <t>Prone Bone</t>
  </si>
  <si>
    <t>Face Sitting</t>
  </si>
  <si>
    <t>Any Other Position</t>
  </si>
  <si>
    <t>Modifiers</t>
  </si>
  <si>
    <t>No Condom</t>
  </si>
  <si>
    <t>Creampie</t>
  </si>
  <si>
    <t>Anal Creampie</t>
  </si>
  <si>
    <t>Throat Pie</t>
  </si>
  <si>
    <t>Dominant Partner</t>
  </si>
  <si>
    <t>Submissive Partner</t>
  </si>
  <si>
    <t>Xsome</t>
  </si>
  <si>
    <t>Toys</t>
  </si>
  <si>
    <t>Bondage</t>
  </si>
  <si>
    <t>Edging</t>
  </si>
  <si>
    <t>Multiple Orgasms</t>
  </si>
  <si>
    <t>Cosplay</t>
  </si>
  <si>
    <t>Rough</t>
  </si>
  <si>
    <t>Sensual</t>
  </si>
  <si>
    <t>requires 'no condom'</t>
  </si>
  <si>
    <t>per women added after threesome</t>
  </si>
  <si>
    <t>for each</t>
  </si>
  <si>
    <t>Harem Loving 3</t>
  </si>
  <si>
    <t>Lapdance/Striptease</t>
  </si>
  <si>
    <t>Eating Out</t>
  </si>
  <si>
    <t>Facefuck</t>
  </si>
  <si>
    <t>Nuru Massage</t>
  </si>
  <si>
    <t>Positions</t>
  </si>
  <si>
    <t>Cowgirl/Reverse Cowgirl</t>
  </si>
  <si>
    <t>Doggy/Pronebone</t>
  </si>
  <si>
    <t>Standing/Lifting</t>
  </si>
  <si>
    <t>Other Penetrating Position</t>
  </si>
  <si>
    <t>Finishers</t>
  </si>
  <si>
    <t>Cum on Face</t>
  </si>
  <si>
    <t>Throatpie</t>
  </si>
  <si>
    <t>requires BJ/Facefuck</t>
  </si>
  <si>
    <t>Extras</t>
  </si>
  <si>
    <t>Roleplay</t>
  </si>
  <si>
    <t>Costumes/Collars/Leash</t>
  </si>
  <si>
    <t>Lesbian Sex with others</t>
  </si>
  <si>
    <t>for unlocked positions</t>
  </si>
  <si>
    <t>Submissive</t>
  </si>
  <si>
    <t>Domme</t>
  </si>
  <si>
    <t>Can breed</t>
  </si>
  <si>
    <t>requires creampie</t>
  </si>
  <si>
    <t>Bimbofy Looks/Plastic Surgery</t>
  </si>
  <si>
    <t>Any other Kinks or Extras</t>
  </si>
  <si>
    <t>Brazzers Casting</t>
  </si>
  <si>
    <t>Setup</t>
  </si>
  <si>
    <t>Massage</t>
  </si>
  <si>
    <t>Gym</t>
  </si>
  <si>
    <t>Yoga</t>
  </si>
  <si>
    <t>Stuck</t>
  </si>
  <si>
    <t>Titfuck</t>
  </si>
  <si>
    <t>Eating ass</t>
  </si>
  <si>
    <t>Anal Position</t>
  </si>
  <si>
    <t>Riding</t>
  </si>
  <si>
    <t>Sideways</t>
  </si>
  <si>
    <t>Finisher</t>
  </si>
  <si>
    <t>Anal creampie</t>
  </si>
  <si>
    <t>On her ass</t>
  </si>
  <si>
    <t>Facial</t>
  </si>
  <si>
    <t>Swallow</t>
  </si>
  <si>
    <t>Scene Bonus</t>
  </si>
  <si>
    <t>MFF</t>
  </si>
  <si>
    <t>Interracial</t>
  </si>
  <si>
    <t>MMF</t>
  </si>
  <si>
    <t>Act 1</t>
  </si>
  <si>
    <t>Deepthroat</t>
  </si>
  <si>
    <t>Eating out</t>
  </si>
  <si>
    <t>Act 2</t>
  </si>
  <si>
    <t>Lifting 69</t>
  </si>
  <si>
    <t>Act 3</t>
  </si>
  <si>
    <t>On her tits</t>
  </si>
  <si>
    <t>Role</t>
  </si>
  <si>
    <t>Doctor</t>
  </si>
  <si>
    <t>Patient</t>
  </si>
  <si>
    <t>Nurse</t>
  </si>
  <si>
    <t>Patient's wife</t>
  </si>
  <si>
    <t>Throatfuck</t>
  </si>
  <si>
    <t>69</t>
  </si>
  <si>
    <t>Scene</t>
  </si>
  <si>
    <t>Exhibitionist</t>
  </si>
  <si>
    <t>Riding anal</t>
  </si>
  <si>
    <t>Doggystyle</t>
  </si>
  <si>
    <t>Collected as sperm sample</t>
  </si>
  <si>
    <t>Messy facial</t>
  </si>
  <si>
    <t>Scenario</t>
  </si>
  <si>
    <t>Mommy</t>
  </si>
  <si>
    <t>Stepmom</t>
  </si>
  <si>
    <t>Gf's mom</t>
  </si>
  <si>
    <t>Friend's mom</t>
  </si>
  <si>
    <t>Location</t>
  </si>
  <si>
    <t>Room with another person</t>
  </si>
  <si>
    <t>Shower</t>
  </si>
  <si>
    <t>Kitchen</t>
  </si>
  <si>
    <t>Against a mirror</t>
  </si>
  <si>
    <t>Position</t>
  </si>
  <si>
    <t>Standing sidefuck</t>
  </si>
  <si>
    <t>Carrying cowgirl</t>
  </si>
  <si>
    <t>POV blowjob</t>
  </si>
  <si>
    <t>Breeding creampie</t>
  </si>
  <si>
    <t>Theme</t>
  </si>
  <si>
    <t>Wedding</t>
  </si>
  <si>
    <t>Christmas</t>
  </si>
  <si>
    <t>Halloween</t>
  </si>
  <si>
    <t>New Years</t>
  </si>
  <si>
    <t>Collared BJ</t>
  </si>
  <si>
    <t>Hotdog</t>
  </si>
  <si>
    <t>Extra Kinks</t>
  </si>
  <si>
    <t>Gangbang</t>
  </si>
  <si>
    <t>CFNM</t>
  </si>
  <si>
    <t>Husband</t>
  </si>
  <si>
    <t>Joins in</t>
  </si>
  <si>
    <t>Watches</t>
  </si>
  <si>
    <t>Catches her</t>
  </si>
  <si>
    <t>Oblivious</t>
  </si>
  <si>
    <t>Multiple loads</t>
  </si>
  <si>
    <t>Boss</t>
  </si>
  <si>
    <t>Secretary</t>
  </si>
  <si>
    <t>Coworker</t>
  </si>
  <si>
    <t>Job interview</t>
  </si>
  <si>
    <t>Titplay</t>
  </si>
  <si>
    <t>Sucking</t>
  </si>
  <si>
    <t>Groping</t>
  </si>
  <si>
    <t>Flashing</t>
  </si>
  <si>
    <t>At work</t>
  </si>
  <si>
    <t>Fucked on phone</t>
  </si>
  <si>
    <t>Eaten out at desk</t>
  </si>
  <si>
    <t>Masturbating at desk</t>
  </si>
  <si>
    <t>In throat</t>
  </si>
  <si>
    <t>Face and tits</t>
  </si>
  <si>
    <t>On tits</t>
  </si>
  <si>
    <t>Bully</t>
  </si>
  <si>
    <t>Maid</t>
  </si>
  <si>
    <t>Personal trainer</t>
  </si>
  <si>
    <t>Oral</t>
  </si>
  <si>
    <t>Facesitting</t>
  </si>
  <si>
    <t>Going down</t>
  </si>
  <si>
    <t>Strapon</t>
  </si>
  <si>
    <t>Stimulation</t>
  </si>
  <si>
    <t>Fisting</t>
  </si>
  <si>
    <t>Scissoring</t>
  </si>
  <si>
    <t>Extra</t>
  </si>
  <si>
    <t>Threeway</t>
  </si>
  <si>
    <t>Squirting facial</t>
  </si>
  <si>
    <t>Spanking</t>
  </si>
  <si>
    <t>Squirting</t>
  </si>
  <si>
    <t>Brazzers Casting 2</t>
  </si>
  <si>
    <t>Bonus</t>
  </si>
  <si>
    <t>Femdom</t>
  </si>
  <si>
    <t>POV</t>
  </si>
  <si>
    <t>Lifting fuck</t>
  </si>
  <si>
    <t>Mouth+face+tits</t>
  </si>
  <si>
    <t>Outfit</t>
  </si>
  <si>
    <t>Fishnet bodysuit</t>
  </si>
  <si>
    <t>Ripped jeans</t>
  </si>
  <si>
    <t>Swimsuit</t>
  </si>
  <si>
    <t>Yoga pants</t>
  </si>
  <si>
    <t>Anal foreplay</t>
  </si>
  <si>
    <t>Hotdogging</t>
  </si>
  <si>
    <t>Anal fingering</t>
  </si>
  <si>
    <t>Anal position</t>
  </si>
  <si>
    <t>Standing</t>
  </si>
  <si>
    <t>Sidefuck</t>
  </si>
  <si>
    <t>In her mouth</t>
  </si>
  <si>
    <t>Role reversal</t>
  </si>
  <si>
    <t>Vibrator play</t>
  </si>
  <si>
    <t>Oiled</t>
  </si>
  <si>
    <t>Upside-down-bj</t>
  </si>
  <si>
    <t>Fingering</t>
  </si>
  <si>
    <t>Spit</t>
  </si>
  <si>
    <t>During a match</t>
  </si>
  <si>
    <t>Locker room</t>
  </si>
  <si>
    <t>Public gym</t>
  </si>
  <si>
    <t>Pinned missionary</t>
  </si>
  <si>
    <t>Facial+tits</t>
  </si>
  <si>
    <t>In mouth+spit</t>
  </si>
  <si>
    <t>What makes her squirt?</t>
  </si>
  <si>
    <t>Sex</t>
  </si>
  <si>
    <t>Getting fingered</t>
  </si>
  <si>
    <t>Fingering herself</t>
  </si>
  <si>
    <t>Mouth+tits</t>
  </si>
  <si>
    <t>Mouth+spit</t>
  </si>
  <si>
    <t>Cheating wife</t>
  </si>
  <si>
    <t>Stripper</t>
  </si>
  <si>
    <t>DP</t>
  </si>
  <si>
    <t>Standing doggy</t>
  </si>
  <si>
    <t>Game of Chance</t>
  </si>
  <si>
    <t>Nude Massage</t>
  </si>
  <si>
    <t>Striptease &amp; JOI</t>
  </si>
  <si>
    <t>Lapdance &amp; Handjob</t>
  </si>
  <si>
    <t>Oiled Titfuck</t>
  </si>
  <si>
    <t>Eat her pussy</t>
  </si>
  <si>
    <t>Eat her ass</t>
  </si>
  <si>
    <t>Slow Blowjob</t>
  </si>
  <si>
    <t>Sloppy Blowjob</t>
  </si>
  <si>
    <t>Prostate Massage</t>
  </si>
  <si>
    <t>Long Edging BJ</t>
  </si>
  <si>
    <t>passionate 69</t>
  </si>
  <si>
    <t>Pussy Missionary fuck</t>
  </si>
  <si>
    <t>Pussy Cowgirl</t>
  </si>
  <si>
    <t>Pussy Reverse Cowgirl</t>
  </si>
  <si>
    <t>Pussy Rough Doggystyle</t>
  </si>
  <si>
    <t>Pussy Squatfuck</t>
  </si>
  <si>
    <t>Pussy Pronebone</t>
  </si>
  <si>
    <t>Anal Missionary fuck</t>
  </si>
  <si>
    <t>Anal Cowgirl</t>
  </si>
  <si>
    <t>Anal Reverse Cowgirl</t>
  </si>
  <si>
    <t>Anal Rough Doggystyle</t>
  </si>
  <si>
    <t>Anal Squatfuck</t>
  </si>
  <si>
    <t>Anal Pronebone</t>
  </si>
  <si>
    <t>BDSM submissive</t>
  </si>
  <si>
    <t>Wencke Myrhe</t>
  </si>
  <si>
    <t>Natalie Horler (of Cascada)</t>
  </si>
  <si>
    <t>Jane Comerford (of Texas Lightning)</t>
  </si>
  <si>
    <t>Cindy (and Bert)</t>
  </si>
  <si>
    <t>Tatjana Penniston (of Stone and Stone)</t>
  </si>
  <si>
    <t>Chris Kempers (and Daniel Kovac)</t>
  </si>
  <si>
    <t>Amanda Tenfjord</t>
  </si>
  <si>
    <t>Marianna Efstratious</t>
  </si>
  <si>
    <t>Cleopatra (Pantazi)</t>
  </si>
  <si>
    <t>Mando (Admantia Stamatopoulou)</t>
  </si>
  <si>
    <t>Elpida (Karayiannopoulou)</t>
  </si>
  <si>
    <t>Tanis Tsanaklidou</t>
  </si>
  <si>
    <t>Szilvia Peter Szabo (of Nox)</t>
  </si>
  <si>
    <t>Friderika Bayer</t>
  </si>
  <si>
    <t>Magdi Rusza</t>
  </si>
  <si>
    <t>Inga (Ingibjörg Stefansdottir)</t>
  </si>
  <si>
    <t>Birgitta (Haukdal)</t>
  </si>
  <si>
    <t>Selma (Björnsdottir)</t>
  </si>
  <si>
    <t>Regina Os</t>
  </si>
  <si>
    <t>Helga Möller (of ICY)</t>
  </si>
  <si>
    <t>Sigga (Beinteins)</t>
  </si>
  <si>
    <t>August and Telma (Agustdottir)</t>
  </si>
  <si>
    <t>Brooke (Scullion)</t>
  </si>
  <si>
    <t>Donna (McCaul) and Joe</t>
  </si>
  <si>
    <t>Sinead Mulvey (and Black Daisy)</t>
  </si>
  <si>
    <t>Muriel Day</t>
  </si>
  <si>
    <t>We Are Domi</t>
  </si>
  <si>
    <t>Dominika Haskova (of We Are Domi)</t>
  </si>
  <si>
    <t>Dafna (Dekel)</t>
  </si>
  <si>
    <t>Rita (Yahan-Farouz)</t>
  </si>
  <si>
    <t>(Gili and) Galit (Burg-Michael)</t>
  </si>
  <si>
    <t>Liora (Simon Fadlon)</t>
  </si>
  <si>
    <t>Orna Datz (of Duo Datz)</t>
  </si>
  <si>
    <t>Gali Atari (of Milk and Honey)</t>
  </si>
  <si>
    <t>(Moti Giladi and) Sarai Tzuriel</t>
  </si>
  <si>
    <t>Shlomit Aharon (of Habibi)</t>
  </si>
  <si>
    <t>Noa Kirel</t>
  </si>
  <si>
    <t>Emma (Marrone)</t>
  </si>
  <si>
    <t>Alice</t>
  </si>
  <si>
    <t>Romina Power</t>
  </si>
  <si>
    <t>Dori Ghezzi</t>
  </si>
  <si>
    <t>Anna Oxa</t>
  </si>
  <si>
    <t>Agnese Rakovska (of Triana Park)</t>
  </si>
  <si>
    <t>Sabine Zuga (of Carousel)</t>
  </si>
  <si>
    <t>Viktorija Ivanovskaja (of Fusedmarc)</t>
  </si>
  <si>
    <t>Vilija (Mataciunaite)</t>
  </si>
  <si>
    <t>Aiste (Smilgeviciute)</t>
  </si>
  <si>
    <t>Monika Linkyte (and Vaidas Baumila)</t>
  </si>
  <si>
    <t>Monika Liu</t>
  </si>
  <si>
    <t>Laura (Cepukaite) (and the Lovers)</t>
  </si>
  <si>
    <t>Erica Jennings (of Skamp)</t>
  </si>
  <si>
    <t>Evelina Saskeno</t>
  </si>
  <si>
    <t>(Linas and) Simona (Jakubenaite)</t>
  </si>
  <si>
    <t>Daniele Dupre</t>
  </si>
  <si>
    <t>Vicky Leandros</t>
  </si>
  <si>
    <t>Anne-Marie B(esse)</t>
  </si>
  <si>
    <t>(Chris Baldo and) Sophie Garel</t>
  </si>
  <si>
    <t>Geraldine (Brannigan)</t>
  </si>
  <si>
    <t>Simone Weis (of Modern Times)</t>
  </si>
  <si>
    <t>Marion Welter (and Kontinent)</t>
  </si>
  <si>
    <t>Julie (Ann Zahra) (and Ludwig)</t>
  </si>
  <si>
    <t>Destin</t>
  </si>
  <si>
    <t>Moira Stafrace (and Christopher Scicluna)</t>
  </si>
  <si>
    <t>Michela (Pace)</t>
  </si>
  <si>
    <t>Amber (Bondin)</t>
  </si>
  <si>
    <t>Helen (and Joseph)</t>
  </si>
  <si>
    <t>(Paul Giordimaina and) Georgina</t>
  </si>
  <si>
    <t>Olia Tira</t>
  </si>
  <si>
    <t>Caline (aka Corinne Sauvage)</t>
  </si>
  <si>
    <t>Sophie (Hecquet)</t>
  </si>
  <si>
    <t>Marie(-France Dufour)</t>
  </si>
  <si>
    <t>Anne-Marie Godart (and Peter MacLane)</t>
  </si>
  <si>
    <t>Tereza (Ana Kesovija)</t>
  </si>
  <si>
    <t>Max per country</t>
  </si>
  <si>
    <t>Participants per</t>
  </si>
  <si>
    <t>Possible rounds</t>
  </si>
  <si>
    <t>Ilse DeLange (of The Common Linnets)</t>
  </si>
  <si>
    <t>S10 (Stien den Hollander)</t>
  </si>
  <si>
    <t>Edsilia Rombley</t>
  </si>
  <si>
    <t>Hind (Laroussi)</t>
  </si>
  <si>
    <t>Rosina (of Harmony)</t>
  </si>
  <si>
    <t>Michelle (Courtens)</t>
  </si>
  <si>
    <t>Jetty Paerls</t>
  </si>
  <si>
    <t>Maxine (and Franklin Brown)</t>
  </si>
  <si>
    <t>Bernadette (Kraakman)</t>
  </si>
  <si>
    <t>Marcha (aka Marga Bult)</t>
  </si>
  <si>
    <t>Saskia (and Serge)</t>
  </si>
  <si>
    <t>Getty Kaspers (of Teach-in)</t>
  </si>
  <si>
    <t>Number</t>
  </si>
  <si>
    <t>Count of women</t>
  </si>
  <si>
    <t>Marija Ivanovska (of Eye Cue)</t>
  </si>
  <si>
    <t>Andrea (Koveska)</t>
  </si>
  <si>
    <t>Tijana (Dapcevic)</t>
  </si>
  <si>
    <t>Karolina (Goceva)</t>
  </si>
  <si>
    <t>Esma (Redzepova) (and Lozano)</t>
  </si>
  <si>
    <t>Alexandra Rotan (of Keiino)</t>
  </si>
  <si>
    <t>(Morland and) Debrah Scarlett</t>
  </si>
  <si>
    <t>Agnete (Johnsen)</t>
  </si>
  <si>
    <t>Ulrikke (Vrandstorp)</t>
  </si>
  <si>
    <t>Fionnuala Sherry (of Secret Garden)</t>
  </si>
  <si>
    <t>Grethe Kausland (and Benny Borg)</t>
  </si>
  <si>
    <t>Anne-Karine Strom (and Bendik Singers)</t>
  </si>
  <si>
    <t>Christine Gulbrandsen</t>
  </si>
  <si>
    <t>Britt synnove Johansen</t>
  </si>
  <si>
    <t>Maria (Haukaas Mittet)</t>
  </si>
  <si>
    <t>Renata Dabkowska (of Sixteen)</t>
  </si>
  <si>
    <t>Sasha Strunin (of The Jet Set)</t>
  </si>
  <si>
    <t>Alicja (Szemplinska)</t>
  </si>
  <si>
    <t>(Donatan and) Cleo</t>
  </si>
  <si>
    <t>Tatiana Okupnik (of Blue Café)</t>
  </si>
  <si>
    <t>Elisa (Silva)</t>
  </si>
  <si>
    <t>Flor-de-Lis (aka Daniela Varela)</t>
  </si>
  <si>
    <t>Ines Santos (of Alma Lusa)</t>
  </si>
  <si>
    <t>Anabela (Braz Pires)</t>
  </si>
  <si>
    <t>Dulce (Ponte)</t>
  </si>
  <si>
    <t>Madelena Iglesias</t>
  </si>
  <si>
    <t>Suzy (Guerra)</t>
  </si>
  <si>
    <t>Dora (Maria Reis)</t>
  </si>
  <si>
    <t>Adelaide (Fereira)</t>
  </si>
  <si>
    <t>Luciana Abreu (of 2B)</t>
  </si>
  <si>
    <t>Ilinca</t>
  </si>
  <si>
    <t>Elena (Gheoghe)</t>
  </si>
  <si>
    <t>Paula Seling</t>
  </si>
  <si>
    <t>Nicoleta Matei (of Nico and Vlad)</t>
  </si>
  <si>
    <t>Luminata Anghel</t>
  </si>
  <si>
    <t>Nicola (aka Nicoleta Alexandru)</t>
  </si>
  <si>
    <t>Sanda (Ladosi)</t>
  </si>
  <si>
    <t>Monica Anghel</t>
  </si>
  <si>
    <t>Anastasia Prikhodko</t>
  </si>
  <si>
    <t>Youddiph</t>
  </si>
  <si>
    <t>Senhit</t>
  </si>
  <si>
    <t>(Michele Perniola and) Anita Simoncini</t>
  </si>
  <si>
    <t>Jelena Tomasevic</t>
  </si>
  <si>
    <t>Nina (Radojicic)</t>
  </si>
  <si>
    <t>Kristina (Pelakova)</t>
  </si>
  <si>
    <t>(Kamil Mikulcik and) Nela Pociskova</t>
  </si>
  <si>
    <t>Zala Kralj (and Gaspar Santl)</t>
  </si>
  <si>
    <t>Marjetka Vovk (of Maraaya)</t>
  </si>
  <si>
    <t>(Quartissimo feat.) Martina (Majerle)</t>
  </si>
  <si>
    <t>(Sergio and) Estibaliz (Uranga)</t>
  </si>
  <si>
    <t>Raquel del Rosario (of El Sueno de Morfeo)</t>
  </si>
  <si>
    <t>Rosa (Lopez)</t>
  </si>
  <si>
    <t>Amaya Saizar (of Trigo Limpio)</t>
  </si>
  <si>
    <t>Salomé</t>
  </si>
  <si>
    <t>Amaia (and Alfred)</t>
  </si>
  <si>
    <t>Monica Törnell (and Lasse Holm)</t>
  </si>
  <si>
    <t>Jessica Andersson (of Fame)</t>
  </si>
  <si>
    <t>Lill Lindfors (and Svante Thuresson)</t>
  </si>
  <si>
    <t>Marie Bergman (and Roger Pontare)</t>
  </si>
  <si>
    <t>Miruna Manescu (of Timebelle)</t>
  </si>
  <si>
    <t>Paola del Medici</t>
  </si>
  <si>
    <t>Corinne Gfeller (of Zibbz)</t>
  </si>
  <si>
    <t>Veronique Müller</t>
  </si>
  <si>
    <t>Semiha Yanki</t>
  </si>
  <si>
    <t>Maria Rita Epik (and 21. Peron)</t>
  </si>
  <si>
    <t>Seyyal Taner (and Lokomotif)</t>
  </si>
  <si>
    <t>Pinar Ayhan (and the S.O.S.)</t>
  </si>
  <si>
    <t>Buket Bengisu (and Group Safir)</t>
  </si>
  <si>
    <t>Sebnem Paker (and Grup Etnik)</t>
  </si>
  <si>
    <t>Tuba Önal (and Grup Mistik)</t>
  </si>
  <si>
    <t>Kateryna Pavlenko (of Go_A)</t>
  </si>
  <si>
    <t>Mariya Yaremchuk</t>
  </si>
  <si>
    <t>Samantha Janus (aka Womack)</t>
  </si>
  <si>
    <t>Sonia (Evans)</t>
  </si>
  <si>
    <t>Bianca Nichols (of Electro Velvet)</t>
  </si>
  <si>
    <t>Vikki (aka Aeone)</t>
  </si>
  <si>
    <t>Lynsey de Paul (and Mike Moran)</t>
  </si>
  <si>
    <t>Sally  Ann Triplett (of Bardo)</t>
  </si>
  <si>
    <t>Emma (Booth)</t>
  </si>
  <si>
    <t>Gemma Abbey (of Jemini)</t>
  </si>
  <si>
    <t>Katrina (Leskanich) (and the Waves)</t>
  </si>
  <si>
    <t>Pearl Carr (and Teddy Johnson)</t>
  </si>
  <si>
    <t>Emilija Kokic (of Riva)</t>
  </si>
  <si>
    <t>Baby-Doll (aka Bebi Dol)</t>
  </si>
  <si>
    <t>Lilijana Petrovic</t>
  </si>
  <si>
    <t>Izolda Barudzija (of Vlado and Isolda)</t>
  </si>
  <si>
    <t>https://rechneronline.de/summe/</t>
  </si>
  <si>
    <t>n-i+1</t>
  </si>
  <si>
    <t>ergibt Verteilung der Würfelergebnisse in den Schritten</t>
  </si>
  <si>
    <t>und Obergrenze im Endergebnis</t>
  </si>
  <si>
    <t>Country</t>
  </si>
  <si>
    <t>Artist</t>
  </si>
  <si>
    <t>Order</t>
  </si>
  <si>
    <t>Not very naughty</t>
  </si>
  <si>
    <t>(French kissing)</t>
  </si>
  <si>
    <t>JOI</t>
  </si>
  <si>
    <t>Outercourse</t>
  </si>
  <si>
    <t>Mutual Masturbation</t>
  </si>
  <si>
    <t>Eat her out</t>
  </si>
  <si>
    <t>basic positions</t>
  </si>
  <si>
    <t>athletic positions</t>
  </si>
  <si>
    <t>amazon</t>
  </si>
  <si>
    <t>reverse cowgirl</t>
  </si>
  <si>
    <t>carryfuck</t>
  </si>
  <si>
    <t>piledriver</t>
  </si>
  <si>
    <t>spoonfuck</t>
  </si>
  <si>
    <t>kinky stuff</t>
  </si>
  <si>
    <t>rimming + handjob</t>
  </si>
  <si>
    <t>cum</t>
  </si>
  <si>
    <t>swallow</t>
  </si>
  <si>
    <t>creampie</t>
  </si>
  <si>
    <t>face</t>
  </si>
  <si>
    <t>body</t>
  </si>
  <si>
    <t>other extras</t>
  </si>
  <si>
    <t>anal (per position)</t>
  </si>
  <si>
    <t>nude massage</t>
  </si>
  <si>
    <t>Hot dogging</t>
  </si>
  <si>
    <t>striptease</t>
  </si>
  <si>
    <t>maso</t>
  </si>
  <si>
    <t>bondage</t>
  </si>
  <si>
    <t>rough (per act)</t>
  </si>
  <si>
    <t>golden shower</t>
  </si>
  <si>
    <t xml:space="preserve">Contest </t>
  </si>
  <si>
    <t>Contest</t>
  </si>
  <si>
    <t>Roll</t>
  </si>
  <si>
    <t xml:space="preserve">Spain </t>
  </si>
  <si>
    <t>Total</t>
  </si>
  <si>
    <t>Elena (Gheorghe)</t>
  </si>
  <si>
    <t>WINNER</t>
  </si>
  <si>
    <t>Alica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</si>
</sst>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rgb="FF000000"/>
      <name val="Liberation Sans"/>
    </font>
    <font>
      <b/>
      <sz val="11"/>
      <color rgb="FF000000"/>
      <name val="Liberation Sans"/>
    </font>
    <font>
      <sz val="10"/>
      <color rgb="FF000000"/>
      <name val="Arial Unicode MS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quotePrefix="1"/>
    <xf numFmtId="0" fontId="1" fillId="0" borderId="0" xfId="0" applyFont="1"/>
    <xf numFmtId="0" fontId="2" fillId="0" borderId="0" xfId="0" applyFont="1" applyAlignment="1">
      <alignment vertical="center"/>
    </xf>
    <xf numFmtId="0" fontId="0" fillId="0" borderId="0" xfId="0" applyFont="1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0" xfId="0" applyFill="1" applyBorder="1"/>
    <xf numFmtId="0" fontId="0" fillId="0" borderId="0" xfId="0" applyFont="1" applyAlignment="1">
      <alignment horizontal="left"/>
    </xf>
    <xf numFmtId="0" fontId="0" fillId="0" borderId="0" xfId="0" applyFont="1" applyFill="1"/>
    <xf numFmtId="0" fontId="0" fillId="2" borderId="1" xfId="0" applyFill="1" applyBorder="1"/>
    <xf numFmtId="0" fontId="0" fillId="2" borderId="0" xfId="0" applyFill="1" applyBorder="1"/>
    <xf numFmtId="0" fontId="0" fillId="2" borderId="2" xfId="0" applyFill="1" applyBorder="1"/>
    <xf numFmtId="0" fontId="0" fillId="2" borderId="0" xfId="0" applyFill="1"/>
    <xf numFmtId="0" fontId="0" fillId="2" borderId="0" xfId="0" applyFont="1" applyFill="1"/>
    <xf numFmtId="1" fontId="1" fillId="0" borderId="0" xfId="0" applyNumberFormat="1" applyFont="1"/>
    <xf numFmtId="1" fontId="0" fillId="0" borderId="0" xfId="0" applyNumberFormat="1"/>
  </cellXfs>
  <cellStyles count="1">
    <cellStyle name="Standard" xfId="0" builtinId="0"/>
  </cellStyles>
  <dxfs count="2">
    <dxf>
      <font>
        <color rgb="FF006100"/>
      </font>
      <fill>
        <patternFill>
          <bgColor rgb="FFC6EFCE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5A9EA-891B-4D9F-BB83-837E2FD005B6}">
  <dimension ref="A1:L320"/>
  <sheetViews>
    <sheetView workbookViewId="0"/>
    <sheetView workbookViewId="1"/>
  </sheetViews>
  <sheetFormatPr baseColWidth="10" defaultRowHeight="14.25"/>
  <cols>
    <col min="1" max="1" width="40.125" bestFit="1" customWidth="1"/>
    <col min="3" max="3" width="33.375" bestFit="1" customWidth="1"/>
    <col min="5" max="5" width="35.25" bestFit="1" customWidth="1"/>
    <col min="7" max="7" width="73.625" bestFit="1" customWidth="1"/>
    <col min="9" max="9" width="33.125" bestFit="1" customWidth="1"/>
    <col min="11" max="11" width="41.375" bestFit="1" customWidth="1"/>
  </cols>
  <sheetData>
    <row r="1" spans="1:12">
      <c r="A1" t="s">
        <v>0</v>
      </c>
    </row>
    <row r="2" spans="1:12">
      <c r="A2">
        <v>1</v>
      </c>
      <c r="B2" t="s">
        <v>1</v>
      </c>
      <c r="C2" t="s">
        <v>2</v>
      </c>
      <c r="D2" t="s">
        <v>3</v>
      </c>
    </row>
    <row r="3" spans="1:12">
      <c r="A3">
        <v>2</v>
      </c>
      <c r="B3" t="s">
        <v>4</v>
      </c>
      <c r="C3" t="s">
        <v>5</v>
      </c>
      <c r="D3" t="s">
        <v>6</v>
      </c>
    </row>
    <row r="4" spans="1:12">
      <c r="A4">
        <v>3</v>
      </c>
      <c r="B4" t="s">
        <v>7</v>
      </c>
      <c r="C4" t="s">
        <v>8</v>
      </c>
      <c r="D4" t="s">
        <v>9</v>
      </c>
    </row>
    <row r="5" spans="1:12">
      <c r="A5">
        <v>4</v>
      </c>
      <c r="B5" t="s">
        <v>10</v>
      </c>
      <c r="C5" t="s">
        <v>952</v>
      </c>
      <c r="D5" t="s">
        <v>951</v>
      </c>
    </row>
    <row r="6" spans="1:12">
      <c r="A6">
        <v>5</v>
      </c>
      <c r="B6" t="s">
        <v>958</v>
      </c>
      <c r="C6" t="s">
        <v>949</v>
      </c>
      <c r="D6" t="s">
        <v>11</v>
      </c>
    </row>
    <row r="7" spans="1:12">
      <c r="A7">
        <v>6</v>
      </c>
      <c r="B7" t="s">
        <v>953</v>
      </c>
      <c r="C7" t="s">
        <v>950</v>
      </c>
      <c r="D7" t="s">
        <v>957</v>
      </c>
    </row>
    <row r="8" spans="1:12">
      <c r="B8">
        <v>1</v>
      </c>
      <c r="C8">
        <v>2</v>
      </c>
      <c r="D8">
        <v>3</v>
      </c>
      <c r="E8">
        <v>4</v>
      </c>
    </row>
    <row r="9" spans="1:12">
      <c r="A9" t="s">
        <v>12</v>
      </c>
      <c r="B9" t="s">
        <v>13</v>
      </c>
      <c r="C9" t="s">
        <v>14</v>
      </c>
      <c r="D9" t="s">
        <v>15</v>
      </c>
      <c r="E9" t="s">
        <v>955</v>
      </c>
    </row>
    <row r="10" spans="1:12">
      <c r="A10" t="s">
        <v>954</v>
      </c>
      <c r="B10" t="s">
        <v>16</v>
      </c>
      <c r="C10" t="s">
        <v>17</v>
      </c>
      <c r="D10" t="s">
        <v>956</v>
      </c>
      <c r="E10" t="s">
        <v>18</v>
      </c>
    </row>
    <row r="12" spans="1:12">
      <c r="A12" t="s">
        <v>19</v>
      </c>
      <c r="C12" t="s">
        <v>20</v>
      </c>
      <c r="E12" t="s">
        <v>21</v>
      </c>
      <c r="G12" t="s">
        <v>22</v>
      </c>
      <c r="I12" t="s">
        <v>23</v>
      </c>
      <c r="K12" t="s">
        <v>24</v>
      </c>
    </row>
    <row r="13" spans="1:12">
      <c r="A13" t="s">
        <v>25</v>
      </c>
      <c r="B13">
        <v>2004</v>
      </c>
      <c r="C13" t="s">
        <v>26</v>
      </c>
      <c r="D13">
        <v>2004</v>
      </c>
      <c r="E13" t="s">
        <v>27</v>
      </c>
      <c r="F13">
        <v>2008</v>
      </c>
      <c r="G13" t="s">
        <v>28</v>
      </c>
      <c r="H13">
        <v>2016</v>
      </c>
      <c r="I13" t="s">
        <v>29</v>
      </c>
      <c r="J13">
        <v>1958</v>
      </c>
      <c r="K13" t="s">
        <v>30</v>
      </c>
      <c r="L13">
        <v>2009</v>
      </c>
    </row>
    <row r="14" spans="1:12">
      <c r="A14" t="s">
        <v>31</v>
      </c>
      <c r="B14">
        <v>2005</v>
      </c>
      <c r="C14" t="s">
        <v>32</v>
      </c>
      <c r="D14">
        <v>2005</v>
      </c>
      <c r="E14" t="s">
        <v>33</v>
      </c>
      <c r="F14">
        <v>2009</v>
      </c>
      <c r="G14" t="s">
        <v>34</v>
      </c>
      <c r="H14">
        <v>2018</v>
      </c>
      <c r="I14" t="s">
        <v>35</v>
      </c>
      <c r="J14">
        <v>1962</v>
      </c>
      <c r="K14" t="s">
        <v>36</v>
      </c>
      <c r="L14">
        <v>2010</v>
      </c>
    </row>
    <row r="15" spans="1:12">
      <c r="A15" t="s">
        <v>37</v>
      </c>
      <c r="B15">
        <v>2008</v>
      </c>
      <c r="C15" t="s">
        <v>38</v>
      </c>
      <c r="D15">
        <v>2006</v>
      </c>
      <c r="E15" t="s">
        <v>39</v>
      </c>
      <c r="F15">
        <v>2010</v>
      </c>
      <c r="G15" t="s">
        <v>40</v>
      </c>
      <c r="H15">
        <v>2019</v>
      </c>
      <c r="I15" t="s">
        <v>41</v>
      </c>
      <c r="J15">
        <v>1963</v>
      </c>
      <c r="K15" t="s">
        <v>42</v>
      </c>
      <c r="L15">
        <v>2011</v>
      </c>
    </row>
    <row r="16" spans="1:12">
      <c r="A16" t="s">
        <v>43</v>
      </c>
      <c r="B16">
        <v>2009</v>
      </c>
      <c r="C16" t="s">
        <v>44</v>
      </c>
      <c r="D16">
        <v>2008</v>
      </c>
      <c r="E16" t="s">
        <v>45</v>
      </c>
      <c r="F16">
        <v>2011</v>
      </c>
      <c r="G16" t="s">
        <v>46</v>
      </c>
      <c r="H16">
        <v>2020.2021</v>
      </c>
      <c r="I16" t="s">
        <v>47</v>
      </c>
      <c r="J16">
        <v>1971</v>
      </c>
      <c r="K16" t="s">
        <v>48</v>
      </c>
      <c r="L16">
        <v>2012</v>
      </c>
    </row>
    <row r="17" spans="1:12">
      <c r="A17" t="s">
        <v>49</v>
      </c>
      <c r="B17">
        <v>2010</v>
      </c>
      <c r="C17" t="s">
        <v>50</v>
      </c>
      <c r="D17">
        <v>2009</v>
      </c>
      <c r="E17" t="s">
        <v>51</v>
      </c>
      <c r="F17">
        <v>2015</v>
      </c>
      <c r="I17" t="s">
        <v>52</v>
      </c>
      <c r="J17">
        <v>1984</v>
      </c>
      <c r="K17" t="s">
        <v>53</v>
      </c>
      <c r="L17">
        <v>2014</v>
      </c>
    </row>
    <row r="18" spans="1:12">
      <c r="A18" t="s">
        <v>54</v>
      </c>
      <c r="B18">
        <v>2011</v>
      </c>
      <c r="E18" t="s">
        <v>55</v>
      </c>
      <c r="F18">
        <v>2016</v>
      </c>
      <c r="I18" t="s">
        <v>56</v>
      </c>
      <c r="J18">
        <v>1986</v>
      </c>
      <c r="K18" t="s">
        <v>57</v>
      </c>
      <c r="L18">
        <v>2016</v>
      </c>
    </row>
    <row r="19" spans="1:12">
      <c r="A19" t="s">
        <v>58</v>
      </c>
      <c r="B19">
        <v>2012</v>
      </c>
      <c r="E19" t="s">
        <v>59</v>
      </c>
      <c r="F19">
        <v>2017</v>
      </c>
      <c r="I19" t="s">
        <v>60</v>
      </c>
      <c r="J19">
        <v>1990</v>
      </c>
      <c r="K19" t="s">
        <v>61</v>
      </c>
      <c r="L19">
        <v>2017</v>
      </c>
    </row>
    <row r="20" spans="1:12">
      <c r="A20" t="s">
        <v>62</v>
      </c>
      <c r="B20">
        <v>2014</v>
      </c>
      <c r="E20" t="s">
        <v>63</v>
      </c>
      <c r="F20">
        <v>2019</v>
      </c>
      <c r="I20" t="s">
        <v>64</v>
      </c>
      <c r="J20">
        <v>1994</v>
      </c>
      <c r="K20" t="s">
        <v>65</v>
      </c>
      <c r="L20">
        <v>2018</v>
      </c>
    </row>
    <row r="21" spans="1:12">
      <c r="A21" t="s">
        <v>66</v>
      </c>
      <c r="B21">
        <v>2015</v>
      </c>
      <c r="E21" t="s">
        <v>67</v>
      </c>
      <c r="F21">
        <v>2021</v>
      </c>
      <c r="I21" t="s">
        <v>68</v>
      </c>
      <c r="J21">
        <v>1995</v>
      </c>
      <c r="K21" t="s">
        <v>69</v>
      </c>
      <c r="L21">
        <v>2020.2021</v>
      </c>
    </row>
    <row r="22" spans="1:12">
      <c r="A22" t="s">
        <v>70</v>
      </c>
      <c r="B22">
        <v>2016</v>
      </c>
      <c r="E22" t="s">
        <v>71</v>
      </c>
      <c r="F22">
        <v>2022</v>
      </c>
      <c r="I22" t="s">
        <v>72</v>
      </c>
      <c r="J22">
        <v>1997</v>
      </c>
    </row>
    <row r="23" spans="1:12">
      <c r="A23" t="s">
        <v>73</v>
      </c>
      <c r="B23">
        <v>2017</v>
      </c>
      <c r="I23" t="s">
        <v>74</v>
      </c>
      <c r="J23">
        <v>1999</v>
      </c>
    </row>
    <row r="24" spans="1:12">
      <c r="A24" t="s">
        <v>75</v>
      </c>
      <c r="B24">
        <v>2019</v>
      </c>
      <c r="I24" t="s">
        <v>76</v>
      </c>
      <c r="J24">
        <v>2000</v>
      </c>
    </row>
    <row r="25" spans="1:12">
      <c r="A25" t="s">
        <v>77</v>
      </c>
      <c r="B25">
        <v>2020</v>
      </c>
      <c r="I25" t="s">
        <v>78</v>
      </c>
      <c r="J25">
        <v>2011</v>
      </c>
    </row>
    <row r="26" spans="1:12">
      <c r="A26" t="s">
        <v>79</v>
      </c>
      <c r="B26">
        <v>2021</v>
      </c>
      <c r="I26" t="s">
        <v>80</v>
      </c>
      <c r="J26">
        <v>2013</v>
      </c>
    </row>
    <row r="27" spans="1:12">
      <c r="A27" t="s">
        <v>81</v>
      </c>
      <c r="B27">
        <v>2022</v>
      </c>
      <c r="I27" t="s">
        <v>82</v>
      </c>
      <c r="J27">
        <v>2016</v>
      </c>
    </row>
    <row r="28" spans="1:12">
      <c r="I28" t="s">
        <v>83</v>
      </c>
      <c r="J28">
        <v>2019</v>
      </c>
    </row>
    <row r="29" spans="1:12">
      <c r="I29" t="s">
        <v>84</v>
      </c>
      <c r="J29">
        <v>2022</v>
      </c>
    </row>
    <row r="31" spans="1:12">
      <c r="A31" t="s">
        <v>85</v>
      </c>
      <c r="C31" t="s">
        <v>86</v>
      </c>
      <c r="E31" t="s">
        <v>87</v>
      </c>
      <c r="G31" t="s">
        <v>88</v>
      </c>
      <c r="I31" t="s">
        <v>89</v>
      </c>
      <c r="K31" t="s">
        <v>90</v>
      </c>
    </row>
    <row r="32" spans="1:12">
      <c r="A32" t="s">
        <v>91</v>
      </c>
      <c r="B32">
        <v>2004</v>
      </c>
      <c r="C32" t="s">
        <v>92</v>
      </c>
      <c r="D32">
        <v>1966</v>
      </c>
      <c r="E32" t="s">
        <v>93</v>
      </c>
      <c r="F32">
        <v>1994</v>
      </c>
      <c r="G32" t="s">
        <v>94</v>
      </c>
      <c r="H32">
        <v>2006</v>
      </c>
      <c r="I32" t="s">
        <v>95</v>
      </c>
      <c r="J32">
        <v>1993</v>
      </c>
      <c r="K32" t="s">
        <v>96</v>
      </c>
      <c r="L32">
        <v>1982</v>
      </c>
    </row>
    <row r="33" spans="1:12">
      <c r="A33" t="s">
        <v>97</v>
      </c>
      <c r="B33">
        <v>2005</v>
      </c>
      <c r="C33" t="s">
        <v>98</v>
      </c>
      <c r="D33">
        <v>1967</v>
      </c>
      <c r="E33" t="s">
        <v>99</v>
      </c>
      <c r="F33">
        <v>1996</v>
      </c>
      <c r="G33" t="s">
        <v>100</v>
      </c>
      <c r="H33" t="s">
        <v>101</v>
      </c>
      <c r="I33" t="s">
        <v>102</v>
      </c>
      <c r="J33">
        <v>1995</v>
      </c>
      <c r="K33" t="s">
        <v>103</v>
      </c>
      <c r="L33">
        <v>1983</v>
      </c>
    </row>
    <row r="34" spans="1:12">
      <c r="A34" t="s">
        <v>104</v>
      </c>
      <c r="B34">
        <v>2006</v>
      </c>
      <c r="C34" t="s">
        <v>105</v>
      </c>
      <c r="D34">
        <v>1971</v>
      </c>
      <c r="E34" t="s">
        <v>106</v>
      </c>
      <c r="F34">
        <v>1997</v>
      </c>
      <c r="G34" t="s">
        <v>107</v>
      </c>
      <c r="H34">
        <v>2008</v>
      </c>
      <c r="I34" t="s">
        <v>108</v>
      </c>
      <c r="J34">
        <v>1996</v>
      </c>
      <c r="K34" t="s">
        <v>109</v>
      </c>
      <c r="L34">
        <v>1985</v>
      </c>
    </row>
    <row r="35" spans="1:12">
      <c r="A35" t="s">
        <v>110</v>
      </c>
      <c r="B35">
        <v>2010</v>
      </c>
      <c r="C35" t="s">
        <v>111</v>
      </c>
      <c r="D35">
        <v>1972</v>
      </c>
      <c r="E35" t="s">
        <v>112</v>
      </c>
      <c r="F35">
        <v>1999</v>
      </c>
      <c r="G35" t="s">
        <v>113</v>
      </c>
      <c r="H35" t="s">
        <v>114</v>
      </c>
      <c r="I35" t="s">
        <v>115</v>
      </c>
      <c r="J35">
        <v>1997</v>
      </c>
      <c r="K35" t="s">
        <v>116</v>
      </c>
      <c r="L35">
        <v>1986</v>
      </c>
    </row>
    <row r="36" spans="1:12">
      <c r="A36" t="s">
        <v>117</v>
      </c>
      <c r="B36">
        <v>2011</v>
      </c>
      <c r="C36" t="s">
        <v>118</v>
      </c>
      <c r="D36">
        <v>1973</v>
      </c>
      <c r="E36" t="s">
        <v>119</v>
      </c>
      <c r="F36">
        <v>2002</v>
      </c>
      <c r="G36" t="s">
        <v>120</v>
      </c>
      <c r="H36">
        <v>2012</v>
      </c>
      <c r="I36" t="s">
        <v>121</v>
      </c>
      <c r="J36">
        <v>1998</v>
      </c>
      <c r="K36" t="s">
        <v>122</v>
      </c>
      <c r="L36">
        <v>1987</v>
      </c>
    </row>
    <row r="37" spans="1:12">
      <c r="A37" t="s">
        <v>123</v>
      </c>
      <c r="B37">
        <v>2013</v>
      </c>
      <c r="C37" t="s">
        <v>124</v>
      </c>
      <c r="D37">
        <v>1975</v>
      </c>
      <c r="E37" t="s">
        <v>125</v>
      </c>
      <c r="F37">
        <v>2003</v>
      </c>
      <c r="G37" t="s">
        <v>126</v>
      </c>
      <c r="H37" t="s">
        <v>127</v>
      </c>
      <c r="I37" t="s">
        <v>128</v>
      </c>
      <c r="J37">
        <v>1999</v>
      </c>
      <c r="K37" t="s">
        <v>129</v>
      </c>
      <c r="L37">
        <v>1989</v>
      </c>
    </row>
    <row r="38" spans="1:12">
      <c r="A38" t="s">
        <v>130</v>
      </c>
      <c r="B38">
        <v>2015</v>
      </c>
      <c r="C38" t="s">
        <v>131</v>
      </c>
      <c r="D38">
        <v>1977</v>
      </c>
      <c r="E38" t="s">
        <v>132</v>
      </c>
      <c r="F38">
        <v>2005</v>
      </c>
      <c r="I38" t="s">
        <v>133</v>
      </c>
      <c r="J38">
        <v>2001</v>
      </c>
      <c r="K38" t="s">
        <v>134</v>
      </c>
      <c r="L38">
        <v>1991</v>
      </c>
    </row>
    <row r="39" spans="1:12">
      <c r="A39" t="s">
        <v>135</v>
      </c>
      <c r="B39">
        <v>2017</v>
      </c>
      <c r="C39" t="s">
        <v>136</v>
      </c>
      <c r="D39">
        <v>1979</v>
      </c>
      <c r="E39" t="s">
        <v>137</v>
      </c>
      <c r="F39">
        <v>2006</v>
      </c>
      <c r="I39" t="s">
        <v>138</v>
      </c>
      <c r="J39">
        <v>2002</v>
      </c>
      <c r="K39" t="s">
        <v>139</v>
      </c>
      <c r="L39" t="s">
        <v>140</v>
      </c>
    </row>
    <row r="40" spans="1:12">
      <c r="A40" t="s">
        <v>141</v>
      </c>
      <c r="B40">
        <v>2019</v>
      </c>
      <c r="C40" t="s">
        <v>142</v>
      </c>
      <c r="D40">
        <v>1981</v>
      </c>
      <c r="E40" t="s">
        <v>143</v>
      </c>
      <c r="F40">
        <v>2007</v>
      </c>
      <c r="I40" t="s">
        <v>144</v>
      </c>
      <c r="J40">
        <v>2003</v>
      </c>
      <c r="K40" t="s">
        <v>145</v>
      </c>
      <c r="L40">
        <v>1997</v>
      </c>
    </row>
    <row r="41" spans="1:12">
      <c r="A41" t="s">
        <v>146</v>
      </c>
      <c r="B41">
        <v>2020</v>
      </c>
      <c r="C41" t="s">
        <v>147</v>
      </c>
      <c r="D41">
        <v>1982</v>
      </c>
      <c r="E41" t="s">
        <v>148</v>
      </c>
      <c r="F41">
        <v>2009</v>
      </c>
      <c r="I41" t="s">
        <v>149</v>
      </c>
      <c r="J41">
        <v>2006</v>
      </c>
      <c r="K41" t="s">
        <v>150</v>
      </c>
      <c r="L41">
        <v>1999</v>
      </c>
    </row>
    <row r="42" spans="1:12">
      <c r="C42" t="s">
        <v>151</v>
      </c>
      <c r="D42">
        <v>1983</v>
      </c>
      <c r="E42" t="s">
        <v>152</v>
      </c>
      <c r="F42">
        <v>2012</v>
      </c>
      <c r="I42" t="s">
        <v>153</v>
      </c>
      <c r="J42">
        <v>2009</v>
      </c>
      <c r="K42" t="s">
        <v>154</v>
      </c>
      <c r="L42">
        <v>2004</v>
      </c>
    </row>
    <row r="43" spans="1:12">
      <c r="C43" t="s">
        <v>155</v>
      </c>
      <c r="D43">
        <v>1985</v>
      </c>
      <c r="E43" t="s">
        <v>156</v>
      </c>
      <c r="F43">
        <v>2016</v>
      </c>
      <c r="I43" t="s">
        <v>132</v>
      </c>
      <c r="J43">
        <v>2010</v>
      </c>
      <c r="K43" t="s">
        <v>157</v>
      </c>
      <c r="L43">
        <v>2006</v>
      </c>
    </row>
    <row r="44" spans="1:12">
      <c r="C44" t="s">
        <v>158</v>
      </c>
      <c r="D44">
        <v>1986</v>
      </c>
      <c r="I44" t="s">
        <v>159</v>
      </c>
      <c r="J44">
        <v>2011</v>
      </c>
      <c r="K44" t="s">
        <v>160</v>
      </c>
      <c r="L44">
        <v>2008</v>
      </c>
    </row>
    <row r="45" spans="1:12">
      <c r="C45" t="s">
        <v>161</v>
      </c>
      <c r="D45">
        <v>1987</v>
      </c>
      <c r="I45" t="s">
        <v>162</v>
      </c>
      <c r="J45">
        <v>2012</v>
      </c>
      <c r="K45" t="s">
        <v>163</v>
      </c>
      <c r="L45">
        <v>2009</v>
      </c>
    </row>
    <row r="46" spans="1:12">
      <c r="C46" t="s">
        <v>164</v>
      </c>
      <c r="D46">
        <v>1989</v>
      </c>
      <c r="I46" t="s">
        <v>165</v>
      </c>
      <c r="J46">
        <v>2016</v>
      </c>
      <c r="K46" t="s">
        <v>166</v>
      </c>
      <c r="L46">
        <v>2012</v>
      </c>
    </row>
    <row r="47" spans="1:12">
      <c r="C47" t="s">
        <v>169</v>
      </c>
      <c r="D47">
        <v>1992</v>
      </c>
      <c r="I47" t="s">
        <v>167</v>
      </c>
      <c r="J47">
        <v>2018</v>
      </c>
      <c r="K47" t="s">
        <v>168</v>
      </c>
      <c r="L47">
        <v>2013</v>
      </c>
    </row>
    <row r="48" spans="1:12">
      <c r="C48" t="s">
        <v>172</v>
      </c>
      <c r="D48">
        <v>1993</v>
      </c>
      <c r="I48" t="s">
        <v>170</v>
      </c>
      <c r="J48">
        <v>2021</v>
      </c>
      <c r="K48" t="s">
        <v>171</v>
      </c>
      <c r="L48">
        <v>2018</v>
      </c>
    </row>
    <row r="49" spans="3:12">
      <c r="C49" t="s">
        <v>175</v>
      </c>
      <c r="D49">
        <v>1996</v>
      </c>
      <c r="I49" t="s">
        <v>173</v>
      </c>
      <c r="J49">
        <v>2022</v>
      </c>
      <c r="K49" t="s">
        <v>174</v>
      </c>
      <c r="L49">
        <v>2019</v>
      </c>
    </row>
    <row r="50" spans="3:12">
      <c r="C50" t="s">
        <v>177</v>
      </c>
      <c r="D50">
        <v>1998</v>
      </c>
      <c r="K50" t="s">
        <v>176</v>
      </c>
      <c r="L50">
        <v>2021</v>
      </c>
    </row>
    <row r="51" spans="3:12">
      <c r="C51" t="s">
        <v>179</v>
      </c>
      <c r="D51">
        <v>1999</v>
      </c>
      <c r="K51" t="s">
        <v>178</v>
      </c>
      <c r="L51">
        <v>2022</v>
      </c>
    </row>
    <row r="52" spans="3:12">
      <c r="C52" t="s">
        <v>180</v>
      </c>
      <c r="D52">
        <v>2000</v>
      </c>
    </row>
    <row r="53" spans="3:12">
      <c r="C53" t="s">
        <v>181</v>
      </c>
      <c r="D53">
        <v>2002</v>
      </c>
    </row>
    <row r="54" spans="3:12">
      <c r="C54" t="s">
        <v>182</v>
      </c>
      <c r="D54">
        <v>2003</v>
      </c>
    </row>
    <row r="55" spans="3:12">
      <c r="C55" t="s">
        <v>183</v>
      </c>
      <c r="D55">
        <v>2004</v>
      </c>
    </row>
    <row r="56" spans="3:12">
      <c r="C56" t="s">
        <v>184</v>
      </c>
      <c r="D56">
        <v>2006</v>
      </c>
    </row>
    <row r="57" spans="3:12">
      <c r="C57" t="s">
        <v>185</v>
      </c>
      <c r="D57">
        <v>2008</v>
      </c>
    </row>
    <row r="58" spans="3:12">
      <c r="C58" t="s">
        <v>186</v>
      </c>
      <c r="D58">
        <v>2012</v>
      </c>
    </row>
    <row r="59" spans="3:12">
      <c r="C59" t="s">
        <v>187</v>
      </c>
      <c r="D59">
        <v>2016</v>
      </c>
    </row>
    <row r="60" spans="3:12">
      <c r="C60" t="s">
        <v>188</v>
      </c>
      <c r="D60">
        <v>2017</v>
      </c>
    </row>
    <row r="61" spans="3:12">
      <c r="C61" t="s">
        <v>189</v>
      </c>
      <c r="D61">
        <v>2018</v>
      </c>
    </row>
    <row r="62" spans="3:12">
      <c r="C62" t="s">
        <v>190</v>
      </c>
      <c r="D62">
        <v>2020.2021</v>
      </c>
    </row>
    <row r="65" spans="1:12">
      <c r="A65" t="s">
        <v>191</v>
      </c>
      <c r="C65" t="s">
        <v>192</v>
      </c>
      <c r="E65" t="s">
        <v>193</v>
      </c>
      <c r="G65" t="s">
        <v>194</v>
      </c>
      <c r="I65" t="s">
        <v>195</v>
      </c>
      <c r="K65" t="s">
        <v>196</v>
      </c>
    </row>
    <row r="66" spans="1:12">
      <c r="A66" t="s">
        <v>197</v>
      </c>
      <c r="B66">
        <v>2008</v>
      </c>
      <c r="C66" t="s">
        <v>198</v>
      </c>
      <c r="D66">
        <v>1957</v>
      </c>
      <c r="E66" t="s">
        <v>199</v>
      </c>
      <c r="F66">
        <v>1993</v>
      </c>
      <c r="G66" t="s">
        <v>200</v>
      </c>
      <c r="H66">
        <v>1961</v>
      </c>
      <c r="I66" t="s">
        <v>201</v>
      </c>
      <c r="J66">
        <v>1956</v>
      </c>
      <c r="K66" t="s">
        <v>202</v>
      </c>
      <c r="L66">
        <v>2007</v>
      </c>
    </row>
    <row r="67" spans="1:12">
      <c r="A67" t="s">
        <v>203</v>
      </c>
      <c r="B67">
        <v>2015</v>
      </c>
      <c r="C67" t="s">
        <v>204</v>
      </c>
      <c r="D67">
        <v>1958</v>
      </c>
      <c r="E67" t="s">
        <v>205</v>
      </c>
      <c r="F67">
        <v>1994</v>
      </c>
      <c r="G67" t="s">
        <v>206</v>
      </c>
      <c r="H67" t="s">
        <v>207</v>
      </c>
      <c r="I67" t="s">
        <v>208</v>
      </c>
      <c r="J67">
        <v>1962.1967999999999</v>
      </c>
      <c r="K67" t="s">
        <v>209</v>
      </c>
      <c r="L67">
        <v>2008</v>
      </c>
    </row>
    <row r="68" spans="1:12">
      <c r="A68" t="s">
        <v>210</v>
      </c>
      <c r="B68">
        <v>2016</v>
      </c>
      <c r="C68" t="s">
        <v>211</v>
      </c>
      <c r="D68">
        <v>1959</v>
      </c>
      <c r="E68" t="s">
        <v>212</v>
      </c>
      <c r="F68">
        <v>1996</v>
      </c>
      <c r="G68" t="s">
        <v>213</v>
      </c>
      <c r="H68">
        <v>1963</v>
      </c>
      <c r="I68" t="s">
        <v>214</v>
      </c>
      <c r="J68">
        <v>1964</v>
      </c>
      <c r="K68" t="s">
        <v>215</v>
      </c>
      <c r="L68">
        <v>2010</v>
      </c>
    </row>
    <row r="69" spans="1:12">
      <c r="A69" t="s">
        <v>216</v>
      </c>
      <c r="B69">
        <v>2017</v>
      </c>
      <c r="C69" t="s">
        <v>217</v>
      </c>
      <c r="D69">
        <v>1960</v>
      </c>
      <c r="E69" t="s">
        <v>218</v>
      </c>
      <c r="F69">
        <v>1997</v>
      </c>
      <c r="G69" t="s">
        <v>219</v>
      </c>
      <c r="H69">
        <v>1966</v>
      </c>
      <c r="I69" t="s">
        <v>220</v>
      </c>
      <c r="J69">
        <v>1967</v>
      </c>
      <c r="K69" t="s">
        <v>221</v>
      </c>
      <c r="L69">
        <v>2011</v>
      </c>
    </row>
    <row r="70" spans="1:12">
      <c r="A70" t="s">
        <v>1271</v>
      </c>
      <c r="B70">
        <v>2022</v>
      </c>
      <c r="C70" t="s">
        <v>222</v>
      </c>
      <c r="D70">
        <v>1962</v>
      </c>
      <c r="E70" t="s">
        <v>223</v>
      </c>
      <c r="F70">
        <v>1999</v>
      </c>
      <c r="G70" t="s">
        <v>224</v>
      </c>
      <c r="H70">
        <v>1968</v>
      </c>
      <c r="I70" t="s">
        <v>225</v>
      </c>
      <c r="J70">
        <v>1969</v>
      </c>
      <c r="K70" t="s">
        <v>226</v>
      </c>
      <c r="L70">
        <v>2013</v>
      </c>
    </row>
    <row r="71" spans="1:12">
      <c r="C71" t="s">
        <v>227</v>
      </c>
      <c r="D71">
        <v>1963</v>
      </c>
      <c r="E71" t="s">
        <v>228</v>
      </c>
      <c r="F71">
        <v>2000</v>
      </c>
      <c r="G71" t="s">
        <v>229</v>
      </c>
      <c r="H71">
        <v>1969</v>
      </c>
      <c r="I71" t="s">
        <v>230</v>
      </c>
      <c r="J71">
        <v>1972</v>
      </c>
      <c r="K71" t="s">
        <v>231</v>
      </c>
      <c r="L71">
        <v>2014</v>
      </c>
    </row>
    <row r="72" spans="1:12">
      <c r="C72" t="s">
        <v>232</v>
      </c>
      <c r="D72">
        <v>1965</v>
      </c>
      <c r="E72" t="s">
        <v>233</v>
      </c>
      <c r="F72">
        <v>2002</v>
      </c>
      <c r="G72" t="s">
        <v>234</v>
      </c>
      <c r="H72">
        <v>1974</v>
      </c>
      <c r="I72" t="s">
        <v>235</v>
      </c>
      <c r="J72">
        <v>1973</v>
      </c>
      <c r="K72" t="s">
        <v>236</v>
      </c>
      <c r="L72">
        <v>2015</v>
      </c>
    </row>
    <row r="73" spans="1:12">
      <c r="C73" t="s">
        <v>237</v>
      </c>
      <c r="D73">
        <v>1966</v>
      </c>
      <c r="E73" t="s">
        <v>238</v>
      </c>
      <c r="F73">
        <v>2005</v>
      </c>
      <c r="G73" t="s">
        <v>239</v>
      </c>
      <c r="H73">
        <v>1977</v>
      </c>
      <c r="I73" t="s">
        <v>240</v>
      </c>
      <c r="J73">
        <v>1974</v>
      </c>
      <c r="K73" t="s">
        <v>241</v>
      </c>
      <c r="L73">
        <v>2017</v>
      </c>
    </row>
    <row r="74" spans="1:12">
      <c r="C74" t="s">
        <v>242</v>
      </c>
      <c r="D74">
        <v>1981</v>
      </c>
      <c r="E74" t="s">
        <v>243</v>
      </c>
      <c r="F74">
        <v>2006</v>
      </c>
      <c r="G74" t="s">
        <v>244</v>
      </c>
      <c r="H74">
        <v>1978</v>
      </c>
      <c r="I74" t="s">
        <v>245</v>
      </c>
      <c r="J74">
        <v>1975</v>
      </c>
    </row>
    <row r="75" spans="1:12">
      <c r="C75" t="s">
        <v>246</v>
      </c>
      <c r="D75">
        <v>1983</v>
      </c>
      <c r="E75" t="s">
        <v>247</v>
      </c>
      <c r="F75">
        <v>2007</v>
      </c>
      <c r="G75" t="s">
        <v>248</v>
      </c>
      <c r="H75">
        <v>1979.1993</v>
      </c>
      <c r="I75" t="s">
        <v>249</v>
      </c>
      <c r="J75">
        <v>1976</v>
      </c>
    </row>
    <row r="76" spans="1:12">
      <c r="C76" t="s">
        <v>250</v>
      </c>
      <c r="D76" t="s">
        <v>251</v>
      </c>
      <c r="E76" t="s">
        <v>252</v>
      </c>
      <c r="F76">
        <v>2009</v>
      </c>
      <c r="G76" t="s">
        <v>253</v>
      </c>
      <c r="H76">
        <v>1983</v>
      </c>
      <c r="I76" t="s">
        <v>254</v>
      </c>
      <c r="J76">
        <v>1977</v>
      </c>
    </row>
    <row r="77" spans="1:12">
      <c r="C77" t="s">
        <v>255</v>
      </c>
      <c r="D77">
        <v>1986</v>
      </c>
      <c r="E77" t="s">
        <v>256</v>
      </c>
      <c r="F77">
        <v>2011</v>
      </c>
      <c r="G77" t="s">
        <v>257</v>
      </c>
      <c r="H77">
        <v>1985</v>
      </c>
      <c r="I77" t="s">
        <v>258</v>
      </c>
      <c r="J77">
        <v>1979</v>
      </c>
    </row>
    <row r="78" spans="1:12">
      <c r="C78" t="s">
        <v>259</v>
      </c>
      <c r="D78">
        <v>1987</v>
      </c>
      <c r="E78" t="s">
        <v>260</v>
      </c>
      <c r="F78">
        <v>2013</v>
      </c>
      <c r="G78" t="s">
        <v>261</v>
      </c>
      <c r="H78">
        <v>1987</v>
      </c>
      <c r="I78" t="s">
        <v>262</v>
      </c>
      <c r="J78">
        <v>1984</v>
      </c>
    </row>
    <row r="79" spans="1:12">
      <c r="C79" t="s">
        <v>263</v>
      </c>
      <c r="D79">
        <v>1989</v>
      </c>
      <c r="E79" t="s">
        <v>264</v>
      </c>
      <c r="F79">
        <v>2014</v>
      </c>
      <c r="G79" t="s">
        <v>265</v>
      </c>
      <c r="H79">
        <v>1989</v>
      </c>
      <c r="I79" t="s">
        <v>266</v>
      </c>
      <c r="J79">
        <v>1986</v>
      </c>
    </row>
    <row r="80" spans="1:12">
      <c r="C80" t="s">
        <v>267</v>
      </c>
      <c r="D80">
        <v>1990</v>
      </c>
      <c r="E80" t="s">
        <v>268</v>
      </c>
      <c r="F80">
        <v>2015</v>
      </c>
      <c r="G80" t="s">
        <v>269</v>
      </c>
      <c r="H80">
        <v>1991</v>
      </c>
      <c r="I80" t="s">
        <v>270</v>
      </c>
      <c r="J80">
        <v>1987</v>
      </c>
    </row>
    <row r="81" spans="3:10">
      <c r="C81" t="s">
        <v>271</v>
      </c>
      <c r="D81">
        <v>1992</v>
      </c>
      <c r="E81" t="s">
        <v>272</v>
      </c>
      <c r="F81">
        <v>2017</v>
      </c>
      <c r="G81" t="s">
        <v>273</v>
      </c>
      <c r="H81">
        <v>1994</v>
      </c>
      <c r="I81" t="s">
        <v>274</v>
      </c>
      <c r="J81">
        <v>1989</v>
      </c>
    </row>
    <row r="82" spans="3:10">
      <c r="C82" t="s">
        <v>275</v>
      </c>
      <c r="D82">
        <v>1995</v>
      </c>
      <c r="E82" t="s">
        <v>276</v>
      </c>
      <c r="F82">
        <v>2018</v>
      </c>
      <c r="G82" t="s">
        <v>277</v>
      </c>
      <c r="H82">
        <v>1996</v>
      </c>
      <c r="I82" t="s">
        <v>278</v>
      </c>
      <c r="J82">
        <v>1990</v>
      </c>
    </row>
    <row r="83" spans="3:10">
      <c r="C83" t="s">
        <v>279</v>
      </c>
      <c r="D83">
        <v>1996</v>
      </c>
      <c r="G83" t="s">
        <v>280</v>
      </c>
      <c r="H83">
        <v>1998</v>
      </c>
      <c r="I83" t="s">
        <v>281</v>
      </c>
      <c r="J83">
        <v>1991</v>
      </c>
    </row>
    <row r="84" spans="3:10">
      <c r="C84" t="s">
        <v>282</v>
      </c>
      <c r="D84">
        <v>1999</v>
      </c>
      <c r="G84" t="s">
        <v>283</v>
      </c>
      <c r="H84">
        <v>2000</v>
      </c>
      <c r="I84" t="s">
        <v>284</v>
      </c>
      <c r="J84">
        <v>1992</v>
      </c>
    </row>
    <row r="85" spans="3:10">
      <c r="C85" t="s">
        <v>285</v>
      </c>
      <c r="D85">
        <v>2002</v>
      </c>
      <c r="G85" t="s">
        <v>286</v>
      </c>
      <c r="H85">
        <v>2002</v>
      </c>
      <c r="I85" t="s">
        <v>287</v>
      </c>
      <c r="J85">
        <v>1994</v>
      </c>
    </row>
    <row r="86" spans="3:10">
      <c r="C86" t="s">
        <v>288</v>
      </c>
      <c r="D86">
        <v>2006</v>
      </c>
      <c r="G86" t="s">
        <v>289</v>
      </c>
      <c r="H86">
        <v>2010</v>
      </c>
      <c r="I86" t="s">
        <v>290</v>
      </c>
      <c r="J86">
        <v>1995</v>
      </c>
    </row>
    <row r="87" spans="3:10">
      <c r="C87" t="s">
        <v>291</v>
      </c>
      <c r="D87">
        <v>2010</v>
      </c>
      <c r="G87" t="s">
        <v>292</v>
      </c>
      <c r="H87">
        <v>2012</v>
      </c>
      <c r="I87" t="s">
        <v>293</v>
      </c>
      <c r="J87">
        <v>1997</v>
      </c>
    </row>
    <row r="88" spans="3:10">
      <c r="C88" t="s">
        <v>294</v>
      </c>
      <c r="D88">
        <v>2012</v>
      </c>
      <c r="G88" t="s">
        <v>295</v>
      </c>
      <c r="H88">
        <v>2013</v>
      </c>
      <c r="I88" t="s">
        <v>296</v>
      </c>
      <c r="J88">
        <v>1998</v>
      </c>
    </row>
    <row r="89" spans="3:10">
      <c r="C89" t="s">
        <v>297</v>
      </c>
      <c r="D89">
        <v>2013</v>
      </c>
      <c r="G89" t="s">
        <v>298</v>
      </c>
      <c r="H89">
        <v>2016</v>
      </c>
      <c r="I89" t="s">
        <v>299</v>
      </c>
      <c r="J89">
        <v>1999</v>
      </c>
    </row>
    <row r="90" spans="3:10">
      <c r="C90" t="s">
        <v>300</v>
      </c>
      <c r="D90">
        <v>2017</v>
      </c>
      <c r="G90" t="s">
        <v>301</v>
      </c>
      <c r="H90">
        <v>2017</v>
      </c>
      <c r="I90" t="s">
        <v>302</v>
      </c>
      <c r="J90">
        <v>2000</v>
      </c>
    </row>
    <row r="91" spans="3:10">
      <c r="C91" t="s">
        <v>303</v>
      </c>
      <c r="D91">
        <v>2019</v>
      </c>
      <c r="G91" t="s">
        <v>304</v>
      </c>
      <c r="H91">
        <v>2018</v>
      </c>
      <c r="I91" t="s">
        <v>305</v>
      </c>
      <c r="J91">
        <v>2001</v>
      </c>
    </row>
    <row r="92" spans="3:10">
      <c r="C92" t="s">
        <v>306</v>
      </c>
      <c r="D92">
        <v>2020</v>
      </c>
      <c r="I92" t="s">
        <v>307</v>
      </c>
      <c r="J92">
        <v>2002</v>
      </c>
    </row>
    <row r="93" spans="3:10">
      <c r="C93" t="s">
        <v>308</v>
      </c>
      <c r="D93">
        <v>2022</v>
      </c>
      <c r="I93" t="s">
        <v>309</v>
      </c>
      <c r="J93">
        <v>2003</v>
      </c>
    </row>
    <row r="94" spans="3:10">
      <c r="I94" t="s">
        <v>310</v>
      </c>
      <c r="J94">
        <v>2005</v>
      </c>
    </row>
    <row r="95" spans="3:10">
      <c r="I95" t="s">
        <v>311</v>
      </c>
      <c r="J95">
        <v>2006</v>
      </c>
    </row>
    <row r="96" spans="3:10">
      <c r="I96" t="s">
        <v>312</v>
      </c>
      <c r="J96">
        <v>2009</v>
      </c>
    </row>
    <row r="97" spans="1:12">
      <c r="I97" t="s">
        <v>313</v>
      </c>
      <c r="J97">
        <v>2012</v>
      </c>
    </row>
    <row r="98" spans="1:12">
      <c r="I98" t="s">
        <v>314</v>
      </c>
      <c r="J98">
        <v>2013</v>
      </c>
    </row>
    <row r="99" spans="1:12">
      <c r="I99" t="s">
        <v>315</v>
      </c>
      <c r="J99">
        <v>2015</v>
      </c>
    </row>
    <row r="100" spans="1:12">
      <c r="I100" t="s">
        <v>316</v>
      </c>
      <c r="J100">
        <v>2017</v>
      </c>
    </row>
    <row r="101" spans="1:12">
      <c r="I101" t="s">
        <v>317</v>
      </c>
      <c r="J101">
        <v>2018</v>
      </c>
    </row>
    <row r="102" spans="1:12">
      <c r="I102" t="s">
        <v>318</v>
      </c>
      <c r="J102">
        <v>2021</v>
      </c>
    </row>
    <row r="103" spans="1:12">
      <c r="I103" t="s">
        <v>319</v>
      </c>
      <c r="J103">
        <v>2022</v>
      </c>
    </row>
    <row r="105" spans="1:12">
      <c r="A105" t="s">
        <v>320</v>
      </c>
      <c r="C105" t="s">
        <v>321</v>
      </c>
      <c r="E105" t="s">
        <v>322</v>
      </c>
      <c r="G105" t="s">
        <v>323</v>
      </c>
      <c r="I105" t="s">
        <v>324</v>
      </c>
      <c r="K105" t="s">
        <v>325</v>
      </c>
    </row>
    <row r="106" spans="1:12">
      <c r="A106" t="s">
        <v>326</v>
      </c>
      <c r="B106">
        <v>1957.1958</v>
      </c>
      <c r="C106" t="s">
        <v>327</v>
      </c>
      <c r="D106">
        <v>1974</v>
      </c>
      <c r="E106" t="s">
        <v>328</v>
      </c>
      <c r="F106">
        <v>1993</v>
      </c>
      <c r="G106" t="s">
        <v>329</v>
      </c>
      <c r="H106">
        <v>1986</v>
      </c>
      <c r="I106" t="s">
        <v>330</v>
      </c>
      <c r="J106">
        <v>1969</v>
      </c>
      <c r="K106" t="s">
        <v>331</v>
      </c>
      <c r="L106">
        <v>1973.1976999999999</v>
      </c>
    </row>
    <row r="107" spans="1:12">
      <c r="A107" t="s">
        <v>332</v>
      </c>
      <c r="B107">
        <v>1959</v>
      </c>
      <c r="C107" t="s">
        <v>333</v>
      </c>
      <c r="D107">
        <v>1975</v>
      </c>
      <c r="E107" t="s">
        <v>334</v>
      </c>
      <c r="F107">
        <v>1994</v>
      </c>
      <c r="G107" t="s">
        <v>335</v>
      </c>
      <c r="H107">
        <v>1987</v>
      </c>
      <c r="I107" t="s">
        <v>336</v>
      </c>
      <c r="J107">
        <v>1970</v>
      </c>
      <c r="K107" t="s">
        <v>337</v>
      </c>
      <c r="L107">
        <v>1976</v>
      </c>
    </row>
    <row r="108" spans="1:12">
      <c r="A108" t="s">
        <v>338</v>
      </c>
      <c r="B108">
        <v>1961</v>
      </c>
      <c r="C108" t="s">
        <v>339</v>
      </c>
      <c r="D108">
        <v>1976</v>
      </c>
      <c r="E108" t="s">
        <v>340</v>
      </c>
      <c r="F108">
        <v>2005</v>
      </c>
      <c r="G108" t="s">
        <v>341</v>
      </c>
      <c r="H108">
        <v>1990</v>
      </c>
      <c r="I108" t="s">
        <v>342</v>
      </c>
      <c r="J108">
        <v>1971</v>
      </c>
      <c r="K108" t="s">
        <v>343</v>
      </c>
      <c r="L108">
        <v>1979</v>
      </c>
    </row>
    <row r="109" spans="1:12">
      <c r="A109" t="s">
        <v>344</v>
      </c>
      <c r="B109">
        <v>1962</v>
      </c>
      <c r="C109" t="s">
        <v>345</v>
      </c>
      <c r="D109">
        <v>1977</v>
      </c>
      <c r="E109" t="s">
        <v>346</v>
      </c>
      <c r="F109">
        <v>2007</v>
      </c>
      <c r="G109" t="s">
        <v>347</v>
      </c>
      <c r="H109">
        <v>1992</v>
      </c>
      <c r="I109" t="s">
        <v>348</v>
      </c>
      <c r="J109">
        <v>1972</v>
      </c>
      <c r="K109" t="s">
        <v>349</v>
      </c>
      <c r="L109">
        <v>1981</v>
      </c>
    </row>
    <row r="110" spans="1:12">
      <c r="A110" t="s">
        <v>350</v>
      </c>
      <c r="B110">
        <v>1963</v>
      </c>
      <c r="C110" t="s">
        <v>116</v>
      </c>
      <c r="D110">
        <v>1978</v>
      </c>
      <c r="E110" t="s">
        <v>351</v>
      </c>
      <c r="F110">
        <v>2008</v>
      </c>
      <c r="G110" t="s">
        <v>352</v>
      </c>
      <c r="H110">
        <v>1993</v>
      </c>
      <c r="I110" t="s">
        <v>353</v>
      </c>
      <c r="J110">
        <v>1973</v>
      </c>
      <c r="K110" t="s">
        <v>354</v>
      </c>
      <c r="L110">
        <v>1983</v>
      </c>
    </row>
    <row r="111" spans="1:12">
      <c r="A111" t="s">
        <v>355</v>
      </c>
      <c r="B111">
        <v>1964</v>
      </c>
      <c r="C111" t="s">
        <v>356</v>
      </c>
      <c r="D111">
        <v>1979</v>
      </c>
      <c r="E111" t="s">
        <v>357</v>
      </c>
      <c r="F111">
        <v>2011</v>
      </c>
      <c r="G111" t="s">
        <v>358</v>
      </c>
      <c r="H111">
        <v>1994</v>
      </c>
      <c r="I111" t="s">
        <v>359</v>
      </c>
      <c r="J111">
        <v>1974</v>
      </c>
      <c r="K111" t="s">
        <v>360</v>
      </c>
      <c r="L111">
        <v>1986</v>
      </c>
    </row>
    <row r="112" spans="1:12">
      <c r="A112" t="s">
        <v>361</v>
      </c>
      <c r="B112">
        <v>1965</v>
      </c>
      <c r="C112" t="s">
        <v>362</v>
      </c>
      <c r="D112">
        <v>1983</v>
      </c>
      <c r="E112" t="s">
        <v>363</v>
      </c>
      <c r="F112">
        <v>2015</v>
      </c>
      <c r="G112" t="s">
        <v>364</v>
      </c>
      <c r="H112">
        <v>1996</v>
      </c>
      <c r="I112" t="s">
        <v>365</v>
      </c>
      <c r="J112">
        <v>1981</v>
      </c>
      <c r="K112" t="s">
        <v>366</v>
      </c>
      <c r="L112">
        <v>1988</v>
      </c>
    </row>
    <row r="113" spans="1:12">
      <c r="A113" t="s">
        <v>367</v>
      </c>
      <c r="B113">
        <v>1966</v>
      </c>
      <c r="C113" t="s">
        <v>368</v>
      </c>
      <c r="D113">
        <v>1986</v>
      </c>
      <c r="G113" t="s">
        <v>369</v>
      </c>
      <c r="H113">
        <v>1999</v>
      </c>
      <c r="I113" t="s">
        <v>370</v>
      </c>
      <c r="J113">
        <v>1984.1992</v>
      </c>
      <c r="K113" t="s">
        <v>371</v>
      </c>
      <c r="L113">
        <v>1989</v>
      </c>
    </row>
    <row r="114" spans="1:12">
      <c r="A114" t="s">
        <v>372</v>
      </c>
      <c r="B114">
        <v>1967</v>
      </c>
      <c r="C114" t="s">
        <v>373</v>
      </c>
      <c r="D114">
        <v>1988</v>
      </c>
      <c r="G114" t="s">
        <v>374</v>
      </c>
      <c r="H114">
        <v>2000</v>
      </c>
      <c r="I114" t="s">
        <v>375</v>
      </c>
      <c r="J114">
        <v>1985</v>
      </c>
      <c r="K114" t="s">
        <v>376</v>
      </c>
      <c r="L114">
        <v>1900</v>
      </c>
    </row>
    <row r="115" spans="1:12">
      <c r="A115" t="s">
        <v>377</v>
      </c>
      <c r="B115">
        <v>1968</v>
      </c>
      <c r="C115" t="s">
        <v>378</v>
      </c>
      <c r="D115">
        <v>1989</v>
      </c>
      <c r="G115" t="s">
        <v>379</v>
      </c>
      <c r="H115">
        <v>2003</v>
      </c>
      <c r="I115" t="s">
        <v>380</v>
      </c>
      <c r="J115">
        <v>1986</v>
      </c>
      <c r="K115" t="s">
        <v>381</v>
      </c>
      <c r="L115">
        <v>1991</v>
      </c>
    </row>
    <row r="116" spans="1:12">
      <c r="A116" t="s">
        <v>382</v>
      </c>
      <c r="B116">
        <v>1969</v>
      </c>
      <c r="C116" t="s">
        <v>383</v>
      </c>
      <c r="D116">
        <v>1991</v>
      </c>
      <c r="G116" t="s">
        <v>384</v>
      </c>
      <c r="H116">
        <v>2006</v>
      </c>
      <c r="I116" t="s">
        <v>385</v>
      </c>
      <c r="J116">
        <v>1991</v>
      </c>
      <c r="K116" t="s">
        <v>386</v>
      </c>
      <c r="L116">
        <v>1992</v>
      </c>
    </row>
    <row r="117" spans="1:12">
      <c r="A117" t="s">
        <v>387</v>
      </c>
      <c r="B117" t="s">
        <v>388</v>
      </c>
      <c r="C117" t="s">
        <v>389</v>
      </c>
      <c r="D117">
        <v>1992</v>
      </c>
      <c r="G117" t="s">
        <v>390</v>
      </c>
      <c r="H117">
        <v>2008</v>
      </c>
      <c r="I117" t="s">
        <v>391</v>
      </c>
      <c r="J117">
        <v>1993.201</v>
      </c>
      <c r="K117" t="s">
        <v>392</v>
      </c>
      <c r="L117">
        <v>1993</v>
      </c>
    </row>
    <row r="118" spans="1:12">
      <c r="A118" t="s">
        <v>393</v>
      </c>
      <c r="B118">
        <v>1972.1984</v>
      </c>
      <c r="C118" t="s">
        <v>394</v>
      </c>
      <c r="D118">
        <v>1993</v>
      </c>
      <c r="G118" t="s">
        <v>395</v>
      </c>
      <c r="H118">
        <v>2009</v>
      </c>
      <c r="I118" t="s">
        <v>396</v>
      </c>
      <c r="J118">
        <v>1996</v>
      </c>
      <c r="K118" t="s">
        <v>397</v>
      </c>
      <c r="L118">
        <v>1995</v>
      </c>
    </row>
    <row r="119" spans="1:12">
      <c r="A119" t="s">
        <v>398</v>
      </c>
      <c r="B119">
        <v>1973</v>
      </c>
      <c r="C119" t="s">
        <v>399</v>
      </c>
      <c r="D119">
        <v>1995</v>
      </c>
      <c r="G119" t="s">
        <v>400</v>
      </c>
      <c r="H119">
        <v>2010</v>
      </c>
      <c r="I119" t="s">
        <v>401</v>
      </c>
      <c r="J119">
        <v>1998</v>
      </c>
      <c r="K119" t="s">
        <v>402</v>
      </c>
      <c r="L119">
        <v>1996</v>
      </c>
    </row>
    <row r="120" spans="1:12">
      <c r="A120" t="s">
        <v>403</v>
      </c>
      <c r="B120">
        <v>1974</v>
      </c>
      <c r="C120" t="s">
        <v>404</v>
      </c>
      <c r="D120">
        <v>1996</v>
      </c>
      <c r="G120" t="s">
        <v>405</v>
      </c>
      <c r="H120">
        <v>2012</v>
      </c>
      <c r="I120" t="s">
        <v>406</v>
      </c>
      <c r="J120">
        <v>2005</v>
      </c>
      <c r="K120" t="s">
        <v>407</v>
      </c>
      <c r="L120">
        <v>1998.2011</v>
      </c>
    </row>
    <row r="121" spans="1:12">
      <c r="A121" t="s">
        <v>408</v>
      </c>
      <c r="B121">
        <v>1975</v>
      </c>
      <c r="C121" t="s">
        <v>409</v>
      </c>
      <c r="D121">
        <v>1998</v>
      </c>
      <c r="G121" t="s">
        <v>410</v>
      </c>
      <c r="H121">
        <v>2015</v>
      </c>
      <c r="I121" t="s">
        <v>411</v>
      </c>
      <c r="J121">
        <v>2009</v>
      </c>
      <c r="K121" t="s">
        <v>412</v>
      </c>
      <c r="L121">
        <v>2002</v>
      </c>
    </row>
    <row r="122" spans="1:12">
      <c r="A122" t="s">
        <v>413</v>
      </c>
      <c r="B122">
        <v>1977</v>
      </c>
      <c r="C122" t="s">
        <v>414</v>
      </c>
      <c r="D122">
        <v>2003</v>
      </c>
      <c r="G122" t="s">
        <v>415</v>
      </c>
      <c r="H122">
        <v>2016</v>
      </c>
      <c r="I122" t="s">
        <v>416</v>
      </c>
      <c r="J122">
        <v>2014</v>
      </c>
      <c r="K122" t="s">
        <v>417</v>
      </c>
      <c r="L122">
        <v>2005</v>
      </c>
    </row>
    <row r="123" spans="1:12">
      <c r="A123" t="s">
        <v>418</v>
      </c>
      <c r="B123">
        <v>1978</v>
      </c>
      <c r="C123" t="s">
        <v>419</v>
      </c>
      <c r="D123">
        <v>2005</v>
      </c>
      <c r="G123" t="s">
        <v>420</v>
      </c>
      <c r="H123">
        <v>2017</v>
      </c>
      <c r="I123" t="s">
        <v>421</v>
      </c>
      <c r="J123">
        <v>2015</v>
      </c>
      <c r="K123" t="s">
        <v>422</v>
      </c>
      <c r="L123">
        <v>2009</v>
      </c>
    </row>
    <row r="124" spans="1:12">
      <c r="A124" t="s">
        <v>423</v>
      </c>
      <c r="B124">
        <v>1981</v>
      </c>
      <c r="C124" t="s">
        <v>424</v>
      </c>
      <c r="D124">
        <v>2012</v>
      </c>
      <c r="G124" t="s">
        <v>425</v>
      </c>
      <c r="H124">
        <v>2022</v>
      </c>
      <c r="I124" t="s">
        <v>426</v>
      </c>
      <c r="J124">
        <v>2019</v>
      </c>
      <c r="K124" t="s">
        <v>427</v>
      </c>
      <c r="L124">
        <v>2013</v>
      </c>
    </row>
    <row r="125" spans="1:12">
      <c r="A125" t="s">
        <v>428</v>
      </c>
      <c r="B125">
        <v>1982</v>
      </c>
      <c r="C125" t="s">
        <v>429</v>
      </c>
      <c r="D125">
        <v>2015</v>
      </c>
      <c r="I125" t="s">
        <v>430</v>
      </c>
      <c r="J125">
        <v>2020.2021</v>
      </c>
      <c r="K125" t="s">
        <v>431</v>
      </c>
      <c r="L125">
        <v>2014</v>
      </c>
    </row>
    <row r="126" spans="1:12">
      <c r="A126" t="s">
        <v>432</v>
      </c>
      <c r="B126" t="s">
        <v>433</v>
      </c>
      <c r="C126" t="s">
        <v>434</v>
      </c>
      <c r="D126">
        <v>2017</v>
      </c>
      <c r="I126" t="s">
        <v>435</v>
      </c>
      <c r="J126">
        <v>2022</v>
      </c>
      <c r="K126" t="s">
        <v>436</v>
      </c>
      <c r="L126">
        <v>2018</v>
      </c>
    </row>
    <row r="127" spans="1:12">
      <c r="A127" t="s">
        <v>437</v>
      </c>
      <c r="B127">
        <v>1986</v>
      </c>
      <c r="C127" t="s">
        <v>438</v>
      </c>
      <c r="D127">
        <v>2018</v>
      </c>
      <c r="K127" t="s">
        <v>439</v>
      </c>
      <c r="L127">
        <v>2020.2021</v>
      </c>
    </row>
    <row r="128" spans="1:12">
      <c r="A128" t="s">
        <v>440</v>
      </c>
      <c r="B128">
        <v>1988</v>
      </c>
      <c r="C128" t="s">
        <v>441</v>
      </c>
      <c r="D128">
        <v>2019</v>
      </c>
    </row>
    <row r="129" spans="1:4">
      <c r="A129" t="s">
        <v>442</v>
      </c>
      <c r="B129">
        <v>1990</v>
      </c>
      <c r="C129" t="s">
        <v>443</v>
      </c>
      <c r="D129">
        <v>2020.2021</v>
      </c>
    </row>
    <row r="130" spans="1:4">
      <c r="A130" t="s">
        <v>444</v>
      </c>
      <c r="B130">
        <v>1994</v>
      </c>
      <c r="C130" t="s">
        <v>445</v>
      </c>
      <c r="D130">
        <v>2022</v>
      </c>
    </row>
    <row r="131" spans="1:4">
      <c r="A131" t="s">
        <v>446</v>
      </c>
      <c r="B131">
        <v>1995</v>
      </c>
    </row>
    <row r="132" spans="1:4">
      <c r="A132" t="s">
        <v>447</v>
      </c>
      <c r="B132">
        <v>1997</v>
      </c>
    </row>
    <row r="133" spans="1:4">
      <c r="A133" t="s">
        <v>448</v>
      </c>
      <c r="B133">
        <v>1999</v>
      </c>
    </row>
    <row r="134" spans="1:4">
      <c r="A134" t="s">
        <v>449</v>
      </c>
      <c r="B134">
        <v>2001</v>
      </c>
    </row>
    <row r="135" spans="1:4">
      <c r="A135" t="s">
        <v>450</v>
      </c>
      <c r="B135">
        <v>2002</v>
      </c>
    </row>
    <row r="136" spans="1:4">
      <c r="A136" t="s">
        <v>451</v>
      </c>
      <c r="B136">
        <v>2003</v>
      </c>
    </row>
    <row r="137" spans="1:4">
      <c r="A137" t="s">
        <v>452</v>
      </c>
      <c r="B137">
        <v>2005</v>
      </c>
    </row>
    <row r="138" spans="1:4">
      <c r="A138" t="s">
        <v>453</v>
      </c>
      <c r="B138">
        <v>2006</v>
      </c>
    </row>
    <row r="139" spans="1:4">
      <c r="A139" t="s">
        <v>454</v>
      </c>
      <c r="B139">
        <v>2008</v>
      </c>
    </row>
    <row r="140" spans="1:4">
      <c r="A140" t="s">
        <v>455</v>
      </c>
      <c r="B140">
        <v>2010.2011</v>
      </c>
    </row>
    <row r="141" spans="1:4">
      <c r="A141" t="s">
        <v>456</v>
      </c>
      <c r="B141">
        <v>2013</v>
      </c>
    </row>
    <row r="142" spans="1:4">
      <c r="A142" t="s">
        <v>457</v>
      </c>
      <c r="B142">
        <v>2014</v>
      </c>
    </row>
    <row r="143" spans="1:4">
      <c r="A143" t="s">
        <v>458</v>
      </c>
      <c r="B143">
        <v>2015</v>
      </c>
    </row>
    <row r="144" spans="1:4">
      <c r="A144" t="s">
        <v>459</v>
      </c>
      <c r="B144">
        <v>2016</v>
      </c>
    </row>
    <row r="145" spans="1:12">
      <c r="A145" t="s">
        <v>460</v>
      </c>
      <c r="B145">
        <v>2017</v>
      </c>
    </row>
    <row r="146" spans="1:12">
      <c r="A146" t="s">
        <v>461</v>
      </c>
      <c r="B146">
        <v>2018</v>
      </c>
    </row>
    <row r="148" spans="1:12">
      <c r="A148" t="s">
        <v>462</v>
      </c>
      <c r="C148" t="s">
        <v>463</v>
      </c>
      <c r="E148" t="s">
        <v>464</v>
      </c>
      <c r="G148" t="s">
        <v>465</v>
      </c>
      <c r="I148" t="s">
        <v>466</v>
      </c>
      <c r="K148" t="s">
        <v>467</v>
      </c>
    </row>
    <row r="149" spans="1:12">
      <c r="A149" t="s">
        <v>468</v>
      </c>
      <c r="B149">
        <v>1956</v>
      </c>
      <c r="C149" t="s">
        <v>469</v>
      </c>
      <c r="D149">
        <v>2002</v>
      </c>
      <c r="E149" t="s">
        <v>470</v>
      </c>
      <c r="F149">
        <v>1999</v>
      </c>
      <c r="G149" t="s">
        <v>471</v>
      </c>
      <c r="H149">
        <v>1956</v>
      </c>
      <c r="I149" t="s">
        <v>472</v>
      </c>
      <c r="J149">
        <v>1972</v>
      </c>
      <c r="K149" t="s">
        <v>473</v>
      </c>
      <c r="L149">
        <v>2006</v>
      </c>
    </row>
    <row r="150" spans="1:12">
      <c r="A150" t="s">
        <v>474</v>
      </c>
      <c r="B150">
        <v>1956</v>
      </c>
      <c r="C150" t="s">
        <v>475</v>
      </c>
      <c r="D150">
        <v>2010</v>
      </c>
      <c r="E150" t="s">
        <v>476</v>
      </c>
      <c r="F150">
        <v>2001</v>
      </c>
      <c r="G150" t="s">
        <v>477</v>
      </c>
      <c r="H150">
        <v>1957</v>
      </c>
      <c r="I150" t="s">
        <v>478</v>
      </c>
      <c r="J150">
        <v>1991</v>
      </c>
      <c r="K150" t="s">
        <v>479</v>
      </c>
      <c r="L150">
        <v>2007</v>
      </c>
    </row>
    <row r="151" spans="1:12">
      <c r="A151" t="s">
        <v>480</v>
      </c>
      <c r="B151">
        <v>1961</v>
      </c>
      <c r="C151" t="s">
        <v>481</v>
      </c>
      <c r="D151">
        <v>2012</v>
      </c>
      <c r="E151" t="s">
        <v>482</v>
      </c>
      <c r="F151">
        <v>2004</v>
      </c>
      <c r="G151" t="s">
        <v>483</v>
      </c>
      <c r="H151">
        <v>1958</v>
      </c>
      <c r="I151" t="s">
        <v>484</v>
      </c>
      <c r="J151">
        <v>1992</v>
      </c>
      <c r="K151" t="s">
        <v>485</v>
      </c>
      <c r="L151">
        <v>2008</v>
      </c>
    </row>
    <row r="152" spans="1:12">
      <c r="A152" t="s">
        <v>486</v>
      </c>
      <c r="B152">
        <v>1964.1974</v>
      </c>
      <c r="C152" t="s">
        <v>487</v>
      </c>
      <c r="D152">
        <v>2015</v>
      </c>
      <c r="E152" t="s">
        <v>488</v>
      </c>
      <c r="F152">
        <v>2005</v>
      </c>
      <c r="G152" t="s">
        <v>489</v>
      </c>
      <c r="H152">
        <v>1963</v>
      </c>
      <c r="I152" t="s">
        <v>490</v>
      </c>
      <c r="J152">
        <v>1994</v>
      </c>
      <c r="K152" t="s">
        <v>491</v>
      </c>
      <c r="L152">
        <v>2009</v>
      </c>
    </row>
    <row r="153" spans="1:12">
      <c r="A153" t="s">
        <v>492</v>
      </c>
      <c r="B153">
        <v>1969</v>
      </c>
      <c r="C153" t="s">
        <v>493</v>
      </c>
      <c r="D153">
        <v>2017</v>
      </c>
      <c r="E153" t="s">
        <v>494</v>
      </c>
      <c r="F153">
        <v>2011</v>
      </c>
      <c r="G153" t="s">
        <v>495</v>
      </c>
      <c r="H153">
        <v>1965</v>
      </c>
      <c r="I153" t="s">
        <v>496</v>
      </c>
      <c r="J153">
        <v>1996</v>
      </c>
      <c r="K153" t="s">
        <v>497</v>
      </c>
      <c r="L153">
        <v>2010</v>
      </c>
    </row>
    <row r="154" spans="1:12">
      <c r="A154" t="s">
        <v>498</v>
      </c>
      <c r="B154">
        <v>1975</v>
      </c>
      <c r="C154" t="s">
        <v>499</v>
      </c>
      <c r="D154">
        <v>2018</v>
      </c>
      <c r="E154" t="s">
        <v>500</v>
      </c>
      <c r="F154">
        <v>2014</v>
      </c>
      <c r="G154" t="s">
        <v>501</v>
      </c>
      <c r="H154">
        <v>1966</v>
      </c>
      <c r="I154" t="s">
        <v>502</v>
      </c>
      <c r="J154">
        <v>1997</v>
      </c>
      <c r="K154" t="s">
        <v>503</v>
      </c>
      <c r="L154">
        <v>2013</v>
      </c>
    </row>
    <row r="155" spans="1:12">
      <c r="A155" t="s">
        <v>504</v>
      </c>
      <c r="B155">
        <v>1976.1985</v>
      </c>
      <c r="C155" t="s">
        <v>505</v>
      </c>
      <c r="D155">
        <v>2019</v>
      </c>
      <c r="E155" t="s">
        <v>506</v>
      </c>
      <c r="F155">
        <v>2015</v>
      </c>
      <c r="G155" t="s">
        <v>507</v>
      </c>
      <c r="H155">
        <v>1967.1972000000001</v>
      </c>
      <c r="I155" t="s">
        <v>508</v>
      </c>
      <c r="J155" t="s">
        <v>509</v>
      </c>
      <c r="K155" t="s">
        <v>510</v>
      </c>
      <c r="L155">
        <v>2014</v>
      </c>
    </row>
    <row r="156" spans="1:12">
      <c r="A156" t="s">
        <v>511</v>
      </c>
      <c r="B156">
        <v>1977.1992</v>
      </c>
      <c r="C156" t="s">
        <v>512</v>
      </c>
      <c r="D156">
        <v>2020.2021</v>
      </c>
      <c r="E156" t="s">
        <v>513</v>
      </c>
      <c r="F156">
        <v>2017</v>
      </c>
      <c r="G156" t="s">
        <v>514</v>
      </c>
      <c r="H156">
        <v>1968</v>
      </c>
      <c r="I156" t="s">
        <v>515</v>
      </c>
      <c r="J156">
        <v>1999</v>
      </c>
      <c r="K156" t="s">
        <v>516</v>
      </c>
      <c r="L156">
        <v>2016</v>
      </c>
    </row>
    <row r="157" spans="1:12">
      <c r="A157" t="s">
        <v>517</v>
      </c>
      <c r="B157">
        <v>1978</v>
      </c>
      <c r="E157" t="s">
        <v>518</v>
      </c>
      <c r="F157">
        <v>2018</v>
      </c>
      <c r="G157" t="s">
        <v>519</v>
      </c>
      <c r="H157">
        <v>1971</v>
      </c>
      <c r="I157" t="s">
        <v>520</v>
      </c>
      <c r="J157">
        <v>2000</v>
      </c>
      <c r="K157" t="s">
        <v>521</v>
      </c>
      <c r="L157">
        <v>2019</v>
      </c>
    </row>
    <row r="158" spans="1:12">
      <c r="A158" t="s">
        <v>522</v>
      </c>
      <c r="B158">
        <v>1979</v>
      </c>
      <c r="E158" t="s">
        <v>523</v>
      </c>
      <c r="F158">
        <v>2022</v>
      </c>
      <c r="G158" t="s">
        <v>258</v>
      </c>
      <c r="H158">
        <v>1973</v>
      </c>
      <c r="I158" t="s">
        <v>524</v>
      </c>
      <c r="J158">
        <v>2002.2016000000001</v>
      </c>
      <c r="K158" t="s">
        <v>525</v>
      </c>
      <c r="L158">
        <v>2020.2021</v>
      </c>
    </row>
    <row r="159" spans="1:12">
      <c r="A159" t="s">
        <v>526</v>
      </c>
      <c r="B159">
        <v>1984</v>
      </c>
      <c r="G159" t="s">
        <v>418</v>
      </c>
      <c r="H159">
        <v>1974</v>
      </c>
      <c r="I159" t="s">
        <v>527</v>
      </c>
      <c r="J159">
        <v>2003</v>
      </c>
    </row>
    <row r="160" spans="1:12">
      <c r="A160" t="s">
        <v>528</v>
      </c>
      <c r="B160">
        <v>1989</v>
      </c>
      <c r="G160" t="s">
        <v>529</v>
      </c>
      <c r="H160">
        <v>1975</v>
      </c>
      <c r="I160" t="s">
        <v>530</v>
      </c>
      <c r="J160">
        <v>2004</v>
      </c>
    </row>
    <row r="161" spans="1:11">
      <c r="A161" t="s">
        <v>531</v>
      </c>
      <c r="B161">
        <v>1997</v>
      </c>
      <c r="G161" t="s">
        <v>532</v>
      </c>
      <c r="H161">
        <v>1977</v>
      </c>
      <c r="I161" t="s">
        <v>533</v>
      </c>
      <c r="J161">
        <v>2007</v>
      </c>
    </row>
    <row r="162" spans="1:11">
      <c r="A162" t="s">
        <v>534</v>
      </c>
      <c r="B162">
        <v>2012</v>
      </c>
      <c r="G162" t="s">
        <v>535</v>
      </c>
      <c r="H162">
        <v>1978</v>
      </c>
      <c r="I162" t="s">
        <v>536</v>
      </c>
      <c r="J162">
        <v>2008</v>
      </c>
    </row>
    <row r="163" spans="1:11">
      <c r="A163" t="s">
        <v>537</v>
      </c>
      <c r="B163">
        <v>2014</v>
      </c>
      <c r="G163" t="s">
        <v>538</v>
      </c>
      <c r="H163">
        <v>1979</v>
      </c>
      <c r="I163" t="s">
        <v>539</v>
      </c>
      <c r="J163">
        <v>2010</v>
      </c>
    </row>
    <row r="164" spans="1:11">
      <c r="A164" t="s">
        <v>540</v>
      </c>
      <c r="B164">
        <v>2016</v>
      </c>
      <c r="G164" t="s">
        <v>541</v>
      </c>
      <c r="H164">
        <v>1980</v>
      </c>
      <c r="I164" t="s">
        <v>542</v>
      </c>
      <c r="J164">
        <v>2015</v>
      </c>
    </row>
    <row r="165" spans="1:11">
      <c r="G165" t="s">
        <v>543</v>
      </c>
      <c r="H165">
        <v>1982</v>
      </c>
      <c r="I165" t="s">
        <v>544</v>
      </c>
      <c r="J165">
        <v>2017</v>
      </c>
    </row>
    <row r="166" spans="1:11">
      <c r="G166" t="s">
        <v>545</v>
      </c>
      <c r="H166">
        <v>1983</v>
      </c>
      <c r="I166" t="s">
        <v>546</v>
      </c>
      <c r="J166">
        <v>2018</v>
      </c>
    </row>
    <row r="167" spans="1:11">
      <c r="G167" t="s">
        <v>547</v>
      </c>
      <c r="H167">
        <v>1984</v>
      </c>
      <c r="I167" t="s">
        <v>548</v>
      </c>
      <c r="J167">
        <v>2019</v>
      </c>
    </row>
    <row r="168" spans="1:11">
      <c r="G168" t="s">
        <v>549</v>
      </c>
      <c r="H168">
        <v>1985</v>
      </c>
      <c r="I168" t="s">
        <v>550</v>
      </c>
      <c r="J168">
        <v>2020.2021</v>
      </c>
    </row>
    <row r="169" spans="1:11">
      <c r="G169" t="s">
        <v>551</v>
      </c>
      <c r="H169">
        <v>1986</v>
      </c>
      <c r="I169" t="s">
        <v>552</v>
      </c>
      <c r="J169">
        <v>2022</v>
      </c>
    </row>
    <row r="170" spans="1:11">
      <c r="G170" t="s">
        <v>553</v>
      </c>
      <c r="H170">
        <v>1988</v>
      </c>
    </row>
    <row r="171" spans="1:11">
      <c r="G171" t="s">
        <v>554</v>
      </c>
      <c r="H171">
        <v>1990</v>
      </c>
    </row>
    <row r="172" spans="1:11">
      <c r="G172" t="s">
        <v>555</v>
      </c>
      <c r="H172">
        <v>1991</v>
      </c>
    </row>
    <row r="173" spans="1:11">
      <c r="G173" t="s">
        <v>556</v>
      </c>
      <c r="H173">
        <v>1992</v>
      </c>
    </row>
    <row r="174" spans="1:11">
      <c r="G174" t="s">
        <v>557</v>
      </c>
      <c r="H174">
        <v>1993</v>
      </c>
    </row>
    <row r="176" spans="1:11">
      <c r="A176" t="s">
        <v>558</v>
      </c>
      <c r="C176" t="s">
        <v>559</v>
      </c>
      <c r="E176" t="s">
        <v>560</v>
      </c>
      <c r="G176" t="s">
        <v>561</v>
      </c>
      <c r="I176" t="s">
        <v>562</v>
      </c>
      <c r="K176" t="s">
        <v>563</v>
      </c>
    </row>
    <row r="177" spans="1:12">
      <c r="A177" t="s">
        <v>564</v>
      </c>
      <c r="B177">
        <v>1961</v>
      </c>
      <c r="C177" t="s">
        <v>565</v>
      </c>
      <c r="D177">
        <v>2009</v>
      </c>
      <c r="E177" t="s">
        <v>566</v>
      </c>
      <c r="F177">
        <v>1980</v>
      </c>
      <c r="G177" t="s">
        <v>567</v>
      </c>
      <c r="H177" t="s">
        <v>568</v>
      </c>
      <c r="I177" t="s">
        <v>569</v>
      </c>
      <c r="J177" t="s">
        <v>570</v>
      </c>
      <c r="K177" t="s">
        <v>571</v>
      </c>
      <c r="L177">
        <v>1960.1960999999999</v>
      </c>
    </row>
    <row r="178" spans="1:12">
      <c r="A178" t="s">
        <v>572</v>
      </c>
      <c r="B178">
        <v>1963</v>
      </c>
      <c r="C178" t="s">
        <v>573</v>
      </c>
      <c r="D178">
        <v>2019</v>
      </c>
      <c r="G178" t="s">
        <v>574</v>
      </c>
      <c r="H178">
        <v>1959</v>
      </c>
      <c r="I178" t="s">
        <v>575</v>
      </c>
      <c r="J178">
        <v>2000</v>
      </c>
      <c r="K178" t="s">
        <v>576</v>
      </c>
      <c r="L178">
        <v>1962</v>
      </c>
    </row>
    <row r="179" spans="1:12">
      <c r="A179" t="s">
        <v>577</v>
      </c>
      <c r="B179">
        <v>1965</v>
      </c>
      <c r="C179" t="s">
        <v>578</v>
      </c>
      <c r="D179">
        <v>2022</v>
      </c>
      <c r="G179" t="s">
        <v>579</v>
      </c>
      <c r="H179">
        <v>1961</v>
      </c>
      <c r="I179" t="s">
        <v>580</v>
      </c>
      <c r="J179">
        <v>2002.2007000000001</v>
      </c>
      <c r="K179" t="s">
        <v>581</v>
      </c>
      <c r="L179">
        <v>1963</v>
      </c>
    </row>
    <row r="180" spans="1:12">
      <c r="A180" t="s">
        <v>582</v>
      </c>
      <c r="B180">
        <v>1966</v>
      </c>
      <c r="G180" t="s">
        <v>583</v>
      </c>
      <c r="H180">
        <v>1963</v>
      </c>
      <c r="I180" t="s">
        <v>584</v>
      </c>
      <c r="J180">
        <v>2006</v>
      </c>
      <c r="K180" t="s">
        <v>585</v>
      </c>
      <c r="L180">
        <v>1965.1967</v>
      </c>
    </row>
    <row r="181" spans="1:12">
      <c r="A181" t="s">
        <v>586</v>
      </c>
      <c r="B181">
        <v>1967</v>
      </c>
      <c r="G181" t="s">
        <v>587</v>
      </c>
      <c r="H181">
        <v>1964</v>
      </c>
      <c r="I181" t="s">
        <v>588</v>
      </c>
      <c r="J181">
        <v>2008</v>
      </c>
      <c r="K181" t="s">
        <v>589</v>
      </c>
      <c r="L181">
        <v>1966</v>
      </c>
    </row>
    <row r="182" spans="1:12">
      <c r="A182" t="s">
        <v>590</v>
      </c>
      <c r="B182">
        <v>1968</v>
      </c>
      <c r="G182" t="s">
        <v>591</v>
      </c>
      <c r="H182">
        <v>1965</v>
      </c>
      <c r="I182" t="s">
        <v>592</v>
      </c>
      <c r="J182">
        <v>2013</v>
      </c>
      <c r="K182" t="s">
        <v>593</v>
      </c>
      <c r="L182">
        <v>1971</v>
      </c>
    </row>
    <row r="183" spans="1:12">
      <c r="A183" t="s">
        <v>594</v>
      </c>
      <c r="B183">
        <v>1970</v>
      </c>
      <c r="G183" t="s">
        <v>595</v>
      </c>
      <c r="H183">
        <v>1966</v>
      </c>
      <c r="I183" t="s">
        <v>596</v>
      </c>
      <c r="J183">
        <v>2014</v>
      </c>
      <c r="K183" t="s">
        <v>597</v>
      </c>
      <c r="L183">
        <v>1972</v>
      </c>
    </row>
    <row r="184" spans="1:12">
      <c r="A184" t="s">
        <v>598</v>
      </c>
      <c r="B184">
        <v>1971</v>
      </c>
      <c r="G184" t="s">
        <v>599</v>
      </c>
      <c r="H184">
        <v>1967</v>
      </c>
      <c r="I184" t="s">
        <v>600</v>
      </c>
      <c r="J184">
        <v>2017</v>
      </c>
      <c r="K184" t="s">
        <v>601</v>
      </c>
      <c r="L184">
        <v>1974</v>
      </c>
    </row>
    <row r="185" spans="1:12">
      <c r="A185" t="s">
        <v>602</v>
      </c>
      <c r="B185">
        <v>1972</v>
      </c>
      <c r="G185" t="s">
        <v>603</v>
      </c>
      <c r="H185">
        <v>1969</v>
      </c>
      <c r="I185" t="s">
        <v>604</v>
      </c>
      <c r="J185">
        <v>2018</v>
      </c>
      <c r="K185" t="s">
        <v>605</v>
      </c>
      <c r="L185" t="s">
        <v>606</v>
      </c>
    </row>
    <row r="186" spans="1:12">
      <c r="A186" t="s">
        <v>607</v>
      </c>
      <c r="B186">
        <v>1973</v>
      </c>
      <c r="G186" t="s">
        <v>608</v>
      </c>
      <c r="H186">
        <v>1970</v>
      </c>
      <c r="I186" t="s">
        <v>609</v>
      </c>
      <c r="J186">
        <v>2019</v>
      </c>
      <c r="K186" t="s">
        <v>610</v>
      </c>
      <c r="L186">
        <v>1984</v>
      </c>
    </row>
    <row r="187" spans="1:12">
      <c r="A187" t="s">
        <v>611</v>
      </c>
      <c r="B187">
        <v>1975</v>
      </c>
      <c r="G187" t="s">
        <v>612</v>
      </c>
      <c r="H187">
        <v>1971</v>
      </c>
      <c r="I187" t="s">
        <v>613</v>
      </c>
      <c r="J187">
        <v>2022</v>
      </c>
      <c r="K187" t="s">
        <v>614</v>
      </c>
      <c r="L187">
        <v>1985</v>
      </c>
    </row>
    <row r="188" spans="1:12">
      <c r="A188" t="s">
        <v>615</v>
      </c>
      <c r="B188">
        <v>1976</v>
      </c>
      <c r="G188" t="s">
        <v>616</v>
      </c>
      <c r="H188">
        <v>1972</v>
      </c>
      <c r="K188" t="s">
        <v>617</v>
      </c>
      <c r="L188">
        <v>1987</v>
      </c>
    </row>
    <row r="189" spans="1:12">
      <c r="A189" t="s">
        <v>501</v>
      </c>
      <c r="B189">
        <v>1977</v>
      </c>
      <c r="G189" t="s">
        <v>618</v>
      </c>
      <c r="H189">
        <v>1974</v>
      </c>
      <c r="K189" t="s">
        <v>619</v>
      </c>
      <c r="L189">
        <v>1988</v>
      </c>
    </row>
    <row r="190" spans="1:12">
      <c r="A190" t="s">
        <v>620</v>
      </c>
      <c r="B190">
        <v>1978</v>
      </c>
      <c r="G190" t="s">
        <v>621</v>
      </c>
      <c r="H190">
        <v>1976</v>
      </c>
      <c r="K190" t="s">
        <v>622</v>
      </c>
      <c r="L190">
        <v>1989</v>
      </c>
    </row>
    <row r="191" spans="1:12">
      <c r="A191" t="s">
        <v>623</v>
      </c>
      <c r="B191">
        <v>2004</v>
      </c>
      <c r="G191" t="s">
        <v>624</v>
      </c>
      <c r="H191">
        <v>1977</v>
      </c>
      <c r="K191" t="s">
        <v>625</v>
      </c>
      <c r="L191">
        <v>1992</v>
      </c>
    </row>
    <row r="192" spans="1:12">
      <c r="A192" t="s">
        <v>626</v>
      </c>
      <c r="B192">
        <v>2005</v>
      </c>
      <c r="G192" t="s">
        <v>627</v>
      </c>
      <c r="H192">
        <v>1979</v>
      </c>
      <c r="K192" t="s">
        <v>628</v>
      </c>
      <c r="L192">
        <v>1993</v>
      </c>
    </row>
    <row r="193" spans="1:12">
      <c r="A193" t="s">
        <v>629</v>
      </c>
      <c r="B193">
        <v>2006</v>
      </c>
      <c r="G193" t="s">
        <v>630</v>
      </c>
      <c r="H193">
        <v>1980</v>
      </c>
      <c r="K193" t="s">
        <v>631</v>
      </c>
      <c r="L193">
        <v>1994</v>
      </c>
    </row>
    <row r="194" spans="1:12">
      <c r="G194" t="s">
        <v>632</v>
      </c>
      <c r="H194">
        <v>1981</v>
      </c>
      <c r="K194" t="s">
        <v>633</v>
      </c>
      <c r="L194">
        <v>1995</v>
      </c>
    </row>
    <row r="195" spans="1:12">
      <c r="G195" t="s">
        <v>634</v>
      </c>
      <c r="H195">
        <v>1983</v>
      </c>
      <c r="K195" t="s">
        <v>635</v>
      </c>
      <c r="L195">
        <v>1996</v>
      </c>
    </row>
    <row r="196" spans="1:12">
      <c r="G196" t="s">
        <v>636</v>
      </c>
      <c r="H196">
        <v>1984</v>
      </c>
      <c r="K196" t="s">
        <v>637</v>
      </c>
      <c r="L196">
        <v>2000</v>
      </c>
    </row>
    <row r="197" spans="1:12">
      <c r="G197" t="s">
        <v>638</v>
      </c>
      <c r="H197">
        <v>1986</v>
      </c>
      <c r="K197" t="s">
        <v>639</v>
      </c>
      <c r="L197">
        <v>2006</v>
      </c>
    </row>
    <row r="198" spans="1:12">
      <c r="G198" t="s">
        <v>640</v>
      </c>
      <c r="H198">
        <v>1987</v>
      </c>
      <c r="K198" t="s">
        <v>641</v>
      </c>
      <c r="L198">
        <v>2007</v>
      </c>
    </row>
    <row r="199" spans="1:12">
      <c r="G199" t="s">
        <v>642</v>
      </c>
      <c r="H199">
        <v>1989</v>
      </c>
      <c r="K199" t="s">
        <v>643</v>
      </c>
      <c r="L199">
        <v>2008</v>
      </c>
    </row>
    <row r="200" spans="1:12">
      <c r="G200" t="s">
        <v>644</v>
      </c>
      <c r="H200">
        <v>1990</v>
      </c>
      <c r="K200" t="s">
        <v>645</v>
      </c>
      <c r="L200">
        <v>2011</v>
      </c>
    </row>
    <row r="201" spans="1:12">
      <c r="G201" t="s">
        <v>646</v>
      </c>
      <c r="H201">
        <v>1993</v>
      </c>
      <c r="K201" t="s">
        <v>647</v>
      </c>
      <c r="L201">
        <v>2013</v>
      </c>
    </row>
    <row r="202" spans="1:12">
      <c r="G202" t="s">
        <v>648</v>
      </c>
      <c r="H202">
        <v>1994</v>
      </c>
      <c r="K202" t="s">
        <v>649</v>
      </c>
      <c r="L202">
        <v>2015</v>
      </c>
    </row>
    <row r="203" spans="1:12">
      <c r="G203" t="s">
        <v>650</v>
      </c>
      <c r="H203">
        <v>1996</v>
      </c>
      <c r="K203" t="s">
        <v>651</v>
      </c>
      <c r="L203">
        <v>2016</v>
      </c>
    </row>
    <row r="204" spans="1:12">
      <c r="G204" t="s">
        <v>652</v>
      </c>
      <c r="H204">
        <v>1997</v>
      </c>
      <c r="K204" t="s">
        <v>653</v>
      </c>
      <c r="L204">
        <v>2019</v>
      </c>
    </row>
    <row r="205" spans="1:12">
      <c r="G205" t="s">
        <v>654</v>
      </c>
      <c r="H205" t="s">
        <v>655</v>
      </c>
      <c r="K205" t="s">
        <v>656</v>
      </c>
      <c r="L205">
        <v>2020</v>
      </c>
    </row>
    <row r="206" spans="1:12">
      <c r="G206" t="s">
        <v>657</v>
      </c>
      <c r="H206">
        <v>1999</v>
      </c>
    </row>
    <row r="207" spans="1:12">
      <c r="G207" t="s">
        <v>658</v>
      </c>
      <c r="H207">
        <v>2000</v>
      </c>
    </row>
    <row r="208" spans="1:12">
      <c r="G208" t="s">
        <v>449</v>
      </c>
      <c r="H208">
        <v>2001</v>
      </c>
    </row>
    <row r="209" spans="1:12">
      <c r="G209" t="s">
        <v>659</v>
      </c>
      <c r="H209">
        <v>2003</v>
      </c>
    </row>
    <row r="210" spans="1:12">
      <c r="G210" t="s">
        <v>660</v>
      </c>
      <c r="H210">
        <v>2005</v>
      </c>
    </row>
    <row r="211" spans="1:12">
      <c r="G211" t="s">
        <v>661</v>
      </c>
      <c r="H211">
        <v>2006</v>
      </c>
    </row>
    <row r="212" spans="1:12">
      <c r="G212" t="s">
        <v>662</v>
      </c>
      <c r="H212">
        <v>2008</v>
      </c>
    </row>
    <row r="213" spans="1:12">
      <c r="G213" t="s">
        <v>663</v>
      </c>
      <c r="H213">
        <v>2010</v>
      </c>
    </row>
    <row r="214" spans="1:12">
      <c r="G214" t="s">
        <v>664</v>
      </c>
      <c r="H214">
        <v>2012</v>
      </c>
    </row>
    <row r="215" spans="1:12">
      <c r="G215" t="s">
        <v>665</v>
      </c>
      <c r="H215">
        <v>2013</v>
      </c>
    </row>
    <row r="216" spans="1:12">
      <c r="G216" t="s">
        <v>666</v>
      </c>
      <c r="H216">
        <v>2014</v>
      </c>
    </row>
    <row r="217" spans="1:12">
      <c r="G217" t="s">
        <v>667</v>
      </c>
      <c r="H217">
        <v>2015</v>
      </c>
    </row>
    <row r="218" spans="1:12">
      <c r="G218" t="s">
        <v>668</v>
      </c>
      <c r="H218">
        <v>2017</v>
      </c>
    </row>
    <row r="219" spans="1:12">
      <c r="G219" t="s">
        <v>669</v>
      </c>
      <c r="H219">
        <v>2022</v>
      </c>
    </row>
    <row r="221" spans="1:12">
      <c r="A221" t="s">
        <v>670</v>
      </c>
      <c r="C221" t="s">
        <v>671</v>
      </c>
      <c r="E221" t="s">
        <v>672</v>
      </c>
      <c r="G221" t="s">
        <v>673</v>
      </c>
      <c r="I221" t="s">
        <v>674</v>
      </c>
      <c r="K221" t="s">
        <v>675</v>
      </c>
    </row>
    <row r="222" spans="1:12">
      <c r="A222" t="s">
        <v>676</v>
      </c>
      <c r="B222">
        <v>1994</v>
      </c>
      <c r="C222" t="s">
        <v>677</v>
      </c>
      <c r="D222">
        <v>1965.1968999999999</v>
      </c>
      <c r="E222" t="s">
        <v>678</v>
      </c>
      <c r="F222">
        <v>1993</v>
      </c>
      <c r="G222" t="s">
        <v>679</v>
      </c>
      <c r="H222">
        <v>1994</v>
      </c>
      <c r="I222" t="s">
        <v>680</v>
      </c>
      <c r="J222">
        <v>2008</v>
      </c>
      <c r="K222" t="s">
        <v>681</v>
      </c>
      <c r="L222">
        <v>2007</v>
      </c>
    </row>
    <row r="223" spans="1:12">
      <c r="A223" t="s">
        <v>682</v>
      </c>
      <c r="B223">
        <v>1995</v>
      </c>
      <c r="C223" t="s">
        <v>683</v>
      </c>
      <c r="D223">
        <v>1966</v>
      </c>
      <c r="E223" t="s">
        <v>684</v>
      </c>
      <c r="F223">
        <v>1996.2002</v>
      </c>
      <c r="G223" t="s">
        <v>685</v>
      </c>
      <c r="H223">
        <v>1997</v>
      </c>
      <c r="I223" t="s">
        <v>686</v>
      </c>
      <c r="J223" t="s">
        <v>687</v>
      </c>
      <c r="K223" t="s">
        <v>688</v>
      </c>
      <c r="L223">
        <v>2008</v>
      </c>
    </row>
    <row r="224" spans="1:12">
      <c r="A224" t="s">
        <v>689</v>
      </c>
      <c r="B224">
        <v>1996</v>
      </c>
      <c r="C224" t="s">
        <v>690</v>
      </c>
      <c r="D224">
        <v>1971</v>
      </c>
      <c r="E224" t="s">
        <v>691</v>
      </c>
      <c r="F224">
        <v>1998</v>
      </c>
      <c r="G224" t="s">
        <v>692</v>
      </c>
      <c r="H224">
        <v>2000</v>
      </c>
      <c r="I224" t="s">
        <v>693</v>
      </c>
      <c r="J224" t="s">
        <v>694</v>
      </c>
      <c r="K224" t="s">
        <v>695</v>
      </c>
      <c r="L224">
        <v>2011</v>
      </c>
    </row>
    <row r="225" spans="1:12">
      <c r="A225" t="s">
        <v>696</v>
      </c>
      <c r="B225">
        <v>1997</v>
      </c>
      <c r="C225" t="s">
        <v>697</v>
      </c>
      <c r="D225">
        <v>1977</v>
      </c>
      <c r="E225" t="s">
        <v>698</v>
      </c>
      <c r="F225">
        <v>2003</v>
      </c>
      <c r="G225" t="s">
        <v>699</v>
      </c>
      <c r="H225">
        <v>2003</v>
      </c>
      <c r="I225" t="s">
        <v>700</v>
      </c>
      <c r="J225">
        <v>2015</v>
      </c>
      <c r="K225" t="s">
        <v>701</v>
      </c>
      <c r="L225">
        <v>2014</v>
      </c>
    </row>
    <row r="226" spans="1:12">
      <c r="A226" t="s">
        <v>702</v>
      </c>
      <c r="B226">
        <v>1998</v>
      </c>
      <c r="C226" t="s">
        <v>703</v>
      </c>
      <c r="D226">
        <v>1978</v>
      </c>
      <c r="E226" t="s">
        <v>704</v>
      </c>
      <c r="F226">
        <v>2004</v>
      </c>
      <c r="G226" t="s">
        <v>705</v>
      </c>
      <c r="H226">
        <v>2004</v>
      </c>
      <c r="I226" t="s">
        <v>706</v>
      </c>
      <c r="J226">
        <v>2018</v>
      </c>
      <c r="K226" t="s">
        <v>707</v>
      </c>
      <c r="L226">
        <v>2015</v>
      </c>
    </row>
    <row r="227" spans="1:12">
      <c r="A227" t="s">
        <v>708</v>
      </c>
      <c r="B227">
        <v>2004</v>
      </c>
      <c r="C227" t="s">
        <v>709</v>
      </c>
      <c r="D227">
        <v>1979</v>
      </c>
      <c r="E227" t="s">
        <v>710</v>
      </c>
      <c r="F227">
        <v>2005</v>
      </c>
      <c r="G227" t="s">
        <v>711</v>
      </c>
      <c r="H227">
        <v>2005</v>
      </c>
      <c r="K227" t="s">
        <v>712</v>
      </c>
      <c r="L227">
        <v>2016</v>
      </c>
    </row>
    <row r="228" spans="1:12">
      <c r="A228" t="s">
        <v>713</v>
      </c>
      <c r="B228">
        <v>2007</v>
      </c>
      <c r="C228" t="s">
        <v>714</v>
      </c>
      <c r="D228">
        <v>1982</v>
      </c>
      <c r="E228" t="s">
        <v>715</v>
      </c>
      <c r="F228">
        <v>2008</v>
      </c>
      <c r="G228" t="s">
        <v>716</v>
      </c>
      <c r="H228">
        <v>2007</v>
      </c>
      <c r="K228" t="s">
        <v>717</v>
      </c>
      <c r="L228">
        <v>2017</v>
      </c>
    </row>
    <row r="229" spans="1:12">
      <c r="A229" t="s">
        <v>718</v>
      </c>
      <c r="B229">
        <v>2008</v>
      </c>
      <c r="C229" t="s">
        <v>719</v>
      </c>
      <c r="D229">
        <v>1984</v>
      </c>
      <c r="E229" t="s">
        <v>720</v>
      </c>
      <c r="F229">
        <v>2009</v>
      </c>
      <c r="G229" t="s">
        <v>721</v>
      </c>
      <c r="H229">
        <v>2009</v>
      </c>
      <c r="K229" t="s">
        <v>722</v>
      </c>
      <c r="L229">
        <v>2019</v>
      </c>
    </row>
    <row r="230" spans="1:12">
      <c r="A230" t="s">
        <v>723</v>
      </c>
      <c r="B230">
        <v>2009</v>
      </c>
      <c r="C230" t="s">
        <v>724</v>
      </c>
      <c r="D230">
        <v>1985</v>
      </c>
      <c r="E230" t="s">
        <v>725</v>
      </c>
      <c r="F230">
        <v>2010.2013999999999</v>
      </c>
      <c r="G230" t="s">
        <v>726</v>
      </c>
      <c r="H230">
        <v>2012</v>
      </c>
      <c r="K230" t="s">
        <v>727</v>
      </c>
      <c r="L230">
        <v>2020.2021</v>
      </c>
    </row>
    <row r="231" spans="1:12">
      <c r="A231" t="s">
        <v>728</v>
      </c>
      <c r="B231">
        <v>2011</v>
      </c>
      <c r="C231" t="s">
        <v>729</v>
      </c>
      <c r="D231">
        <v>1986.1987999999999</v>
      </c>
      <c r="E231" t="s">
        <v>730</v>
      </c>
      <c r="F231">
        <v>2017</v>
      </c>
      <c r="G231" t="s">
        <v>731</v>
      </c>
      <c r="H231">
        <v>2013</v>
      </c>
      <c r="K231" t="s">
        <v>732</v>
      </c>
      <c r="L231">
        <v>2022</v>
      </c>
    </row>
    <row r="232" spans="1:12">
      <c r="A232" t="s">
        <v>733</v>
      </c>
      <c r="B232">
        <v>2014</v>
      </c>
      <c r="C232" t="s">
        <v>734</v>
      </c>
      <c r="D232">
        <v>1989</v>
      </c>
      <c r="E232" t="s">
        <v>735</v>
      </c>
      <c r="F232">
        <v>2019</v>
      </c>
      <c r="G232" t="s">
        <v>736</v>
      </c>
      <c r="H232">
        <v>2014</v>
      </c>
    </row>
    <row r="233" spans="1:12">
      <c r="A233" t="s">
        <v>737</v>
      </c>
      <c r="B233">
        <v>2015</v>
      </c>
      <c r="C233" t="s">
        <v>738</v>
      </c>
      <c r="D233">
        <v>1991</v>
      </c>
      <c r="E233" t="s">
        <v>739</v>
      </c>
      <c r="F233">
        <v>2020.2021</v>
      </c>
      <c r="G233" t="s">
        <v>740</v>
      </c>
      <c r="H233">
        <v>2015</v>
      </c>
    </row>
    <row r="234" spans="1:12">
      <c r="A234" t="s">
        <v>741</v>
      </c>
      <c r="B234">
        <v>2017</v>
      </c>
      <c r="C234" t="s">
        <v>742</v>
      </c>
      <c r="D234">
        <v>1991</v>
      </c>
      <c r="G234" t="s">
        <v>743</v>
      </c>
      <c r="H234">
        <v>2017.2018</v>
      </c>
    </row>
    <row r="235" spans="1:12">
      <c r="A235" t="s">
        <v>744</v>
      </c>
      <c r="B235">
        <v>2019</v>
      </c>
      <c r="C235" t="s">
        <v>745</v>
      </c>
      <c r="D235">
        <v>1992</v>
      </c>
      <c r="G235" t="s">
        <v>746</v>
      </c>
      <c r="H235">
        <v>2021</v>
      </c>
    </row>
    <row r="236" spans="1:12">
      <c r="A236" t="s">
        <v>747</v>
      </c>
      <c r="B236">
        <v>2020</v>
      </c>
      <c r="C236" t="s">
        <v>748</v>
      </c>
      <c r="D236">
        <v>1993</v>
      </c>
    </row>
    <row r="237" spans="1:12">
      <c r="C237" t="s">
        <v>749</v>
      </c>
      <c r="D237">
        <v>1994</v>
      </c>
    </row>
    <row r="238" spans="1:12">
      <c r="C238" t="s">
        <v>750</v>
      </c>
      <c r="D238">
        <v>1996</v>
      </c>
    </row>
    <row r="239" spans="1:12">
      <c r="C239" t="s">
        <v>751</v>
      </c>
      <c r="D239">
        <v>1997</v>
      </c>
    </row>
    <row r="240" spans="1:12">
      <c r="C240" t="s">
        <v>752</v>
      </c>
      <c r="D240">
        <v>1998</v>
      </c>
    </row>
    <row r="241" spans="1:11">
      <c r="C241" t="s">
        <v>753</v>
      </c>
      <c r="D241">
        <v>2003</v>
      </c>
    </row>
    <row r="242" spans="1:11">
      <c r="C242" t="s">
        <v>754</v>
      </c>
      <c r="D242">
        <v>2004</v>
      </c>
    </row>
    <row r="243" spans="1:11">
      <c r="C243" t="s">
        <v>755</v>
      </c>
      <c r="D243">
        <v>2005</v>
      </c>
    </row>
    <row r="244" spans="1:11">
      <c r="C244" t="s">
        <v>756</v>
      </c>
      <c r="D244">
        <v>2006</v>
      </c>
    </row>
    <row r="245" spans="1:11">
      <c r="C245" t="s">
        <v>757</v>
      </c>
      <c r="D245">
        <v>2007</v>
      </c>
    </row>
    <row r="246" spans="1:11">
      <c r="C246" t="s">
        <v>758</v>
      </c>
      <c r="D246">
        <v>2008</v>
      </c>
    </row>
    <row r="247" spans="1:11">
      <c r="C247" t="s">
        <v>759</v>
      </c>
      <c r="D247">
        <v>2009</v>
      </c>
    </row>
    <row r="248" spans="1:11">
      <c r="C248" t="s">
        <v>760</v>
      </c>
      <c r="D248">
        <v>2010</v>
      </c>
    </row>
    <row r="249" spans="1:11">
      <c r="C249" t="s">
        <v>761</v>
      </c>
      <c r="D249">
        <v>2012</v>
      </c>
    </row>
    <row r="250" spans="1:11">
      <c r="C250" t="s">
        <v>762</v>
      </c>
      <c r="D250">
        <v>2014</v>
      </c>
    </row>
    <row r="251" spans="1:11">
      <c r="C251" t="s">
        <v>763</v>
      </c>
      <c r="D251">
        <v>2015</v>
      </c>
    </row>
    <row r="252" spans="1:11">
      <c r="C252" t="s">
        <v>764</v>
      </c>
      <c r="D252">
        <v>2018</v>
      </c>
    </row>
    <row r="253" spans="1:11">
      <c r="C253" t="s">
        <v>765</v>
      </c>
      <c r="D253">
        <v>2020</v>
      </c>
    </row>
    <row r="254" spans="1:11">
      <c r="C254" t="s">
        <v>766</v>
      </c>
      <c r="D254">
        <v>2022</v>
      </c>
    </row>
    <row r="256" spans="1:11">
      <c r="A256" t="s">
        <v>767</v>
      </c>
      <c r="C256" t="s">
        <v>768</v>
      </c>
      <c r="E256" t="s">
        <v>769</v>
      </c>
      <c r="G256" t="s">
        <v>770</v>
      </c>
      <c r="I256" t="s">
        <v>771</v>
      </c>
      <c r="K256" t="s">
        <v>772</v>
      </c>
    </row>
    <row r="257" spans="3:12">
      <c r="C257" t="s">
        <v>773</v>
      </c>
      <c r="D257">
        <v>1998</v>
      </c>
      <c r="E257" t="s">
        <v>774</v>
      </c>
      <c r="F257">
        <v>1995.1999000000001</v>
      </c>
      <c r="G257" t="s">
        <v>775</v>
      </c>
      <c r="H257">
        <v>1961.1965</v>
      </c>
      <c r="I257" t="s">
        <v>776</v>
      </c>
      <c r="J257">
        <v>1958</v>
      </c>
      <c r="K257" t="s">
        <v>777</v>
      </c>
      <c r="L257" t="s">
        <v>568</v>
      </c>
    </row>
    <row r="258" spans="3:12">
      <c r="C258" t="s">
        <v>778</v>
      </c>
      <c r="D258">
        <v>2009</v>
      </c>
      <c r="E258" t="s">
        <v>148</v>
      </c>
      <c r="F258">
        <v>1996</v>
      </c>
      <c r="G258" t="s">
        <v>779</v>
      </c>
      <c r="H258">
        <v>1968</v>
      </c>
      <c r="I258" t="s">
        <v>780</v>
      </c>
      <c r="J258">
        <v>1959</v>
      </c>
      <c r="K258" t="s">
        <v>781</v>
      </c>
      <c r="L258">
        <v>1959</v>
      </c>
    </row>
    <row r="259" spans="3:12">
      <c r="C259" t="s">
        <v>782</v>
      </c>
      <c r="D259">
        <v>2010</v>
      </c>
      <c r="E259" t="s">
        <v>783</v>
      </c>
      <c r="F259">
        <v>1997</v>
      </c>
      <c r="G259" t="s">
        <v>784</v>
      </c>
      <c r="H259">
        <v>1969</v>
      </c>
      <c r="I259" t="s">
        <v>382</v>
      </c>
      <c r="J259">
        <v>1960</v>
      </c>
      <c r="K259" t="s">
        <v>785</v>
      </c>
      <c r="L259">
        <v>1960.1964</v>
      </c>
    </row>
    <row r="260" spans="3:12">
      <c r="C260" t="s">
        <v>786</v>
      </c>
      <c r="D260">
        <v>2011</v>
      </c>
      <c r="E260" t="s">
        <v>787</v>
      </c>
      <c r="F260">
        <v>2001</v>
      </c>
      <c r="G260" t="s">
        <v>788</v>
      </c>
      <c r="H260">
        <v>1971</v>
      </c>
      <c r="I260" t="s">
        <v>789</v>
      </c>
      <c r="J260">
        <v>1961</v>
      </c>
      <c r="K260" t="s">
        <v>790</v>
      </c>
      <c r="L260">
        <v>1961</v>
      </c>
    </row>
    <row r="261" spans="3:12">
      <c r="E261" t="s">
        <v>791</v>
      </c>
      <c r="F261">
        <v>2003</v>
      </c>
      <c r="G261" t="s">
        <v>792</v>
      </c>
      <c r="H261">
        <v>1975</v>
      </c>
      <c r="I261" t="s">
        <v>793</v>
      </c>
      <c r="J261">
        <v>1962</v>
      </c>
      <c r="K261" t="s">
        <v>794</v>
      </c>
      <c r="L261">
        <v>1963</v>
      </c>
    </row>
    <row r="262" spans="3:12">
      <c r="E262" t="s">
        <v>795</v>
      </c>
      <c r="F262">
        <v>2007</v>
      </c>
      <c r="G262" t="s">
        <v>796</v>
      </c>
      <c r="H262">
        <v>1979</v>
      </c>
      <c r="I262" t="s">
        <v>797</v>
      </c>
      <c r="J262">
        <v>1963</v>
      </c>
      <c r="K262" t="s">
        <v>798</v>
      </c>
      <c r="L262">
        <v>1965</v>
      </c>
    </row>
    <row r="263" spans="3:12">
      <c r="E263" t="s">
        <v>799</v>
      </c>
      <c r="F263">
        <v>2008</v>
      </c>
      <c r="G263" t="s">
        <v>800</v>
      </c>
      <c r="H263">
        <v>1980</v>
      </c>
      <c r="I263" t="s">
        <v>801</v>
      </c>
      <c r="J263">
        <v>1966</v>
      </c>
      <c r="K263" t="s">
        <v>802</v>
      </c>
      <c r="L263">
        <v>1966</v>
      </c>
    </row>
    <row r="264" spans="3:12">
      <c r="E264" t="s">
        <v>803</v>
      </c>
      <c r="F264">
        <v>2009</v>
      </c>
      <c r="G264" t="s">
        <v>804</v>
      </c>
      <c r="H264">
        <v>1982</v>
      </c>
      <c r="I264" t="s">
        <v>805</v>
      </c>
      <c r="J264">
        <v>1974</v>
      </c>
      <c r="K264" t="s">
        <v>529</v>
      </c>
      <c r="L264">
        <v>1967</v>
      </c>
    </row>
    <row r="265" spans="3:12">
      <c r="E265" t="s">
        <v>806</v>
      </c>
      <c r="F265">
        <v>2010</v>
      </c>
      <c r="G265" t="s">
        <v>807</v>
      </c>
      <c r="H265">
        <v>1983</v>
      </c>
      <c r="I265" t="s">
        <v>808</v>
      </c>
      <c r="J265" t="s">
        <v>809</v>
      </c>
      <c r="K265" t="s">
        <v>810</v>
      </c>
      <c r="L265">
        <v>1969.1980000000001</v>
      </c>
    </row>
    <row r="266" spans="3:12">
      <c r="E266" t="s">
        <v>811</v>
      </c>
      <c r="F266">
        <v>2011</v>
      </c>
      <c r="G266" t="s">
        <v>812</v>
      </c>
      <c r="H266">
        <v>1984</v>
      </c>
      <c r="I266" t="s">
        <v>813</v>
      </c>
      <c r="J266">
        <v>1985</v>
      </c>
      <c r="K266" t="s">
        <v>814</v>
      </c>
      <c r="L266">
        <v>1972</v>
      </c>
    </row>
    <row r="267" spans="3:12">
      <c r="E267" t="s">
        <v>815</v>
      </c>
      <c r="F267">
        <v>2012</v>
      </c>
      <c r="G267" t="s">
        <v>816</v>
      </c>
      <c r="H267">
        <v>1985</v>
      </c>
      <c r="I267" t="s">
        <v>817</v>
      </c>
      <c r="J267">
        <v>1986</v>
      </c>
      <c r="K267" t="s">
        <v>818</v>
      </c>
      <c r="L267">
        <v>1974</v>
      </c>
    </row>
    <row r="268" spans="3:12">
      <c r="E268" t="s">
        <v>819</v>
      </c>
      <c r="F268">
        <v>2013</v>
      </c>
      <c r="G268" t="s">
        <v>820</v>
      </c>
      <c r="H268">
        <v>1987</v>
      </c>
      <c r="I268" t="s">
        <v>821</v>
      </c>
      <c r="J268">
        <v>1987</v>
      </c>
      <c r="K268" t="s">
        <v>822</v>
      </c>
      <c r="L268">
        <v>1975</v>
      </c>
    </row>
    <row r="269" spans="3:12">
      <c r="E269" t="s">
        <v>823</v>
      </c>
      <c r="F269">
        <v>2014</v>
      </c>
      <c r="G269" t="s">
        <v>695</v>
      </c>
      <c r="H269">
        <v>1989</v>
      </c>
      <c r="I269" t="s">
        <v>824</v>
      </c>
      <c r="J269">
        <v>1994</v>
      </c>
      <c r="K269" t="s">
        <v>825</v>
      </c>
      <c r="L269">
        <v>1978</v>
      </c>
    </row>
    <row r="270" spans="3:12">
      <c r="E270" t="s">
        <v>826</v>
      </c>
      <c r="F270">
        <v>2015</v>
      </c>
      <c r="G270" t="s">
        <v>827</v>
      </c>
      <c r="H270">
        <v>1990</v>
      </c>
      <c r="I270" t="s">
        <v>828</v>
      </c>
      <c r="J270">
        <v>1996</v>
      </c>
      <c r="K270" t="s">
        <v>829</v>
      </c>
      <c r="L270">
        <v>1982</v>
      </c>
    </row>
    <row r="271" spans="3:12">
      <c r="E271" t="s">
        <v>830</v>
      </c>
      <c r="F271">
        <v>2016</v>
      </c>
      <c r="G271" t="s">
        <v>831</v>
      </c>
      <c r="H271">
        <v>1993</v>
      </c>
      <c r="I271" t="s">
        <v>832</v>
      </c>
      <c r="J271">
        <v>1998</v>
      </c>
      <c r="K271" t="s">
        <v>833</v>
      </c>
      <c r="L271">
        <v>1983.1985</v>
      </c>
    </row>
    <row r="272" spans="3:12">
      <c r="E272" t="s">
        <v>834</v>
      </c>
      <c r="F272">
        <v>2018</v>
      </c>
      <c r="G272" t="s">
        <v>835</v>
      </c>
      <c r="H272">
        <v>1995</v>
      </c>
      <c r="I272" t="s">
        <v>836</v>
      </c>
      <c r="J272">
        <v>1999.2008000000001</v>
      </c>
      <c r="K272" t="s">
        <v>837</v>
      </c>
      <c r="L272">
        <v>1986</v>
      </c>
    </row>
    <row r="273" spans="5:12">
      <c r="E273" t="s">
        <v>838</v>
      </c>
      <c r="F273">
        <v>2019</v>
      </c>
      <c r="G273" t="s">
        <v>839</v>
      </c>
      <c r="H273">
        <v>1999</v>
      </c>
      <c r="I273" t="s">
        <v>840</v>
      </c>
      <c r="J273">
        <v>2002</v>
      </c>
      <c r="K273" t="s">
        <v>841</v>
      </c>
      <c r="L273">
        <v>1987</v>
      </c>
    </row>
    <row r="274" spans="5:12">
      <c r="E274" t="s">
        <v>842</v>
      </c>
      <c r="F274">
        <v>2020.2021</v>
      </c>
      <c r="G274" t="s">
        <v>843</v>
      </c>
      <c r="H274">
        <v>2002</v>
      </c>
      <c r="I274" t="s">
        <v>844</v>
      </c>
      <c r="J274">
        <v>2003</v>
      </c>
      <c r="K274" t="s">
        <v>845</v>
      </c>
      <c r="L274">
        <v>1988</v>
      </c>
    </row>
    <row r="275" spans="5:12">
      <c r="G275" t="s">
        <v>846</v>
      </c>
      <c r="H275">
        <v>2003</v>
      </c>
      <c r="I275" t="s">
        <v>847</v>
      </c>
      <c r="J275">
        <v>2004</v>
      </c>
      <c r="K275" t="s">
        <v>848</v>
      </c>
      <c r="L275">
        <v>1991</v>
      </c>
    </row>
    <row r="276" spans="5:12">
      <c r="G276" t="s">
        <v>849</v>
      </c>
      <c r="H276">
        <v>2005</v>
      </c>
      <c r="I276" t="s">
        <v>850</v>
      </c>
      <c r="J276">
        <v>2009</v>
      </c>
      <c r="K276" t="s">
        <v>851</v>
      </c>
      <c r="L276">
        <v>1992</v>
      </c>
    </row>
    <row r="277" spans="5:12">
      <c r="G277" t="s">
        <v>852</v>
      </c>
      <c r="H277">
        <v>2006</v>
      </c>
      <c r="I277" t="s">
        <v>853</v>
      </c>
      <c r="J277">
        <v>2010</v>
      </c>
      <c r="K277" t="s">
        <v>854</v>
      </c>
      <c r="L277">
        <v>1993</v>
      </c>
    </row>
    <row r="278" spans="5:12">
      <c r="G278" t="s">
        <v>855</v>
      </c>
      <c r="H278">
        <v>2009</v>
      </c>
      <c r="I278" t="s">
        <v>856</v>
      </c>
      <c r="J278">
        <v>2012</v>
      </c>
      <c r="K278" t="s">
        <v>857</v>
      </c>
      <c r="L278">
        <v>1996</v>
      </c>
    </row>
    <row r="279" spans="5:12">
      <c r="G279" t="s">
        <v>858</v>
      </c>
      <c r="H279">
        <v>2011</v>
      </c>
      <c r="I279" t="s">
        <v>859</v>
      </c>
      <c r="J279">
        <v>2014</v>
      </c>
      <c r="K279" t="s">
        <v>860</v>
      </c>
      <c r="L279">
        <v>1997</v>
      </c>
    </row>
    <row r="280" spans="5:12">
      <c r="G280" t="s">
        <v>861</v>
      </c>
      <c r="H280">
        <v>2012</v>
      </c>
      <c r="I280" t="s">
        <v>862</v>
      </c>
      <c r="J280">
        <v>2020</v>
      </c>
      <c r="K280" t="s">
        <v>863</v>
      </c>
      <c r="L280">
        <v>2000</v>
      </c>
    </row>
    <row r="281" spans="5:12">
      <c r="G281" t="s">
        <v>864</v>
      </c>
      <c r="H281">
        <v>2013</v>
      </c>
      <c r="I281" t="s">
        <v>865</v>
      </c>
      <c r="J281">
        <v>2022</v>
      </c>
      <c r="K281" t="s">
        <v>866</v>
      </c>
      <c r="L281">
        <v>2002</v>
      </c>
    </row>
    <row r="282" spans="5:12">
      <c r="G282" t="s">
        <v>867</v>
      </c>
      <c r="H282">
        <v>2014</v>
      </c>
      <c r="K282" t="s">
        <v>868</v>
      </c>
      <c r="L282">
        <v>2005</v>
      </c>
    </row>
    <row r="283" spans="5:12">
      <c r="G283" t="s">
        <v>869</v>
      </c>
      <c r="H283">
        <v>2015</v>
      </c>
      <c r="K283" t="s">
        <v>870</v>
      </c>
      <c r="L283">
        <v>2011</v>
      </c>
    </row>
    <row r="284" spans="5:12">
      <c r="G284" t="s">
        <v>871</v>
      </c>
      <c r="H284">
        <v>2016</v>
      </c>
      <c r="K284" t="s">
        <v>872</v>
      </c>
      <c r="L284">
        <v>2015</v>
      </c>
    </row>
    <row r="285" spans="5:12">
      <c r="G285" t="s">
        <v>873</v>
      </c>
      <c r="H285">
        <v>2018</v>
      </c>
      <c r="K285" t="s">
        <v>874</v>
      </c>
      <c r="L285">
        <v>2016</v>
      </c>
    </row>
    <row r="286" spans="5:12">
      <c r="G286" t="s">
        <v>875</v>
      </c>
      <c r="H286">
        <v>2022</v>
      </c>
      <c r="K286" t="s">
        <v>876</v>
      </c>
      <c r="L286">
        <v>2017</v>
      </c>
    </row>
    <row r="287" spans="5:12">
      <c r="K287" t="s">
        <v>877</v>
      </c>
      <c r="L287">
        <v>2018</v>
      </c>
    </row>
    <row r="289" spans="1:8">
      <c r="A289" t="s">
        <v>878</v>
      </c>
      <c r="C289" t="s">
        <v>879</v>
      </c>
      <c r="E289" t="s">
        <v>880</v>
      </c>
      <c r="G289" t="s">
        <v>881</v>
      </c>
    </row>
    <row r="290" spans="1:8">
      <c r="A290" t="s">
        <v>882</v>
      </c>
      <c r="B290">
        <v>1975</v>
      </c>
      <c r="C290" t="s">
        <v>883</v>
      </c>
      <c r="D290">
        <v>2004</v>
      </c>
      <c r="E290" t="s">
        <v>884</v>
      </c>
      <c r="F290">
        <v>1957</v>
      </c>
      <c r="G290" t="s">
        <v>885</v>
      </c>
      <c r="H290">
        <v>1961</v>
      </c>
    </row>
    <row r="291" spans="1:8">
      <c r="A291" t="s">
        <v>886</v>
      </c>
      <c r="B291">
        <v>1978</v>
      </c>
      <c r="C291" t="s">
        <v>887</v>
      </c>
      <c r="D291">
        <v>2006</v>
      </c>
      <c r="E291" t="s">
        <v>888</v>
      </c>
      <c r="F291">
        <v>1959</v>
      </c>
      <c r="G291" t="s">
        <v>889</v>
      </c>
      <c r="H291">
        <v>1962</v>
      </c>
    </row>
    <row r="292" spans="1:8">
      <c r="A292" t="s">
        <v>890</v>
      </c>
      <c r="B292">
        <v>1979</v>
      </c>
      <c r="C292" t="s">
        <v>891</v>
      </c>
      <c r="D292">
        <v>2008</v>
      </c>
      <c r="E292" t="s">
        <v>892</v>
      </c>
      <c r="F292">
        <v>1965</v>
      </c>
      <c r="G292" t="s">
        <v>893</v>
      </c>
      <c r="H292">
        <v>1966</v>
      </c>
    </row>
    <row r="293" spans="1:8">
      <c r="A293" t="s">
        <v>894</v>
      </c>
      <c r="B293">
        <v>1980</v>
      </c>
      <c r="C293" t="s">
        <v>895</v>
      </c>
      <c r="D293">
        <v>2009</v>
      </c>
      <c r="E293" t="s">
        <v>896</v>
      </c>
      <c r="F293">
        <v>1967</v>
      </c>
      <c r="G293" t="s">
        <v>897</v>
      </c>
      <c r="H293">
        <v>1970</v>
      </c>
    </row>
    <row r="294" spans="1:8">
      <c r="A294" t="s">
        <v>898</v>
      </c>
      <c r="B294">
        <v>1981</v>
      </c>
      <c r="C294" t="s">
        <v>899</v>
      </c>
      <c r="D294">
        <v>2010</v>
      </c>
      <c r="E294" t="s">
        <v>900</v>
      </c>
      <c r="F294">
        <v>1969</v>
      </c>
      <c r="G294" t="s">
        <v>901</v>
      </c>
      <c r="H294">
        <v>1972</v>
      </c>
    </row>
    <row r="295" spans="1:8">
      <c r="A295" t="s">
        <v>902</v>
      </c>
      <c r="B295">
        <v>1991</v>
      </c>
      <c r="C295" t="s">
        <v>903</v>
      </c>
      <c r="D295">
        <v>2011</v>
      </c>
      <c r="E295" t="s">
        <v>904</v>
      </c>
      <c r="F295">
        <v>1970</v>
      </c>
      <c r="G295" t="s">
        <v>905</v>
      </c>
      <c r="H295">
        <v>1982</v>
      </c>
    </row>
    <row r="296" spans="1:8">
      <c r="A296" t="s">
        <v>906</v>
      </c>
      <c r="B296">
        <v>1992</v>
      </c>
      <c r="C296" t="s">
        <v>907</v>
      </c>
      <c r="D296">
        <v>2012</v>
      </c>
      <c r="E296" t="s">
        <v>908</v>
      </c>
      <c r="F296">
        <v>1971</v>
      </c>
      <c r="G296" t="s">
        <v>909</v>
      </c>
      <c r="H296">
        <v>1984</v>
      </c>
    </row>
    <row r="297" spans="1:8">
      <c r="A297" t="s">
        <v>910</v>
      </c>
      <c r="B297">
        <v>1995</v>
      </c>
      <c r="C297" t="s">
        <v>911</v>
      </c>
      <c r="D297">
        <v>2013</v>
      </c>
      <c r="E297" t="s">
        <v>912</v>
      </c>
      <c r="F297">
        <v>1974</v>
      </c>
      <c r="G297" t="s">
        <v>128</v>
      </c>
      <c r="H297">
        <v>1986</v>
      </c>
    </row>
    <row r="298" spans="1:8">
      <c r="A298" t="s">
        <v>913</v>
      </c>
      <c r="B298">
        <v>1996.1996999999999</v>
      </c>
      <c r="C298" t="s">
        <v>914</v>
      </c>
      <c r="D298">
        <v>2014</v>
      </c>
      <c r="E298" t="s">
        <v>915</v>
      </c>
      <c r="F298">
        <v>1977</v>
      </c>
      <c r="G298" t="s">
        <v>916</v>
      </c>
      <c r="H298">
        <v>1989</v>
      </c>
    </row>
    <row r="299" spans="1:8">
      <c r="A299" t="s">
        <v>917</v>
      </c>
      <c r="B299">
        <v>1999</v>
      </c>
      <c r="C299" t="s">
        <v>918</v>
      </c>
      <c r="D299">
        <v>2016</v>
      </c>
      <c r="E299" t="s">
        <v>919</v>
      </c>
      <c r="F299">
        <v>1982</v>
      </c>
      <c r="G299" t="s">
        <v>920</v>
      </c>
      <c r="H299">
        <v>1990</v>
      </c>
    </row>
    <row r="300" spans="1:8">
      <c r="A300" t="s">
        <v>921</v>
      </c>
      <c r="B300">
        <v>2000</v>
      </c>
      <c r="C300" t="s">
        <v>922</v>
      </c>
      <c r="D300">
        <v>2020.2021</v>
      </c>
      <c r="E300" t="s">
        <v>923</v>
      </c>
      <c r="F300">
        <v>1983</v>
      </c>
      <c r="G300" t="s">
        <v>924</v>
      </c>
      <c r="H300">
        <v>1991</v>
      </c>
    </row>
    <row r="301" spans="1:8">
      <c r="A301" t="s">
        <v>925</v>
      </c>
      <c r="B301">
        <v>2002</v>
      </c>
      <c r="E301" t="s">
        <v>926</v>
      </c>
      <c r="F301">
        <v>1984</v>
      </c>
    </row>
    <row r="302" spans="1:8">
      <c r="A302" t="s">
        <v>927</v>
      </c>
      <c r="B302">
        <v>2003</v>
      </c>
      <c r="E302" t="s">
        <v>928</v>
      </c>
      <c r="F302">
        <v>1985</v>
      </c>
    </row>
    <row r="303" spans="1:8">
      <c r="A303" t="s">
        <v>929</v>
      </c>
      <c r="B303">
        <v>2005</v>
      </c>
      <c r="E303" t="s">
        <v>537</v>
      </c>
      <c r="F303">
        <v>1990</v>
      </c>
    </row>
    <row r="304" spans="1:8">
      <c r="A304" t="s">
        <v>930</v>
      </c>
      <c r="B304">
        <v>2006</v>
      </c>
      <c r="E304" t="s">
        <v>931</v>
      </c>
      <c r="F304">
        <v>1991</v>
      </c>
    </row>
    <row r="305" spans="1:6">
      <c r="A305" t="s">
        <v>932</v>
      </c>
      <c r="B305">
        <v>2009</v>
      </c>
      <c r="E305" t="s">
        <v>933</v>
      </c>
      <c r="F305">
        <v>1993</v>
      </c>
    </row>
    <row r="306" spans="1:6">
      <c r="E306" t="s">
        <v>934</v>
      </c>
      <c r="F306">
        <v>1994</v>
      </c>
    </row>
    <row r="307" spans="1:6">
      <c r="E307" t="s">
        <v>935</v>
      </c>
      <c r="F307">
        <v>1996</v>
      </c>
    </row>
    <row r="308" spans="1:6">
      <c r="E308" t="s">
        <v>936</v>
      </c>
      <c r="F308">
        <v>1997</v>
      </c>
    </row>
    <row r="309" spans="1:6">
      <c r="E309" t="s">
        <v>937</v>
      </c>
      <c r="F309">
        <v>1998</v>
      </c>
    </row>
    <row r="310" spans="1:6">
      <c r="E310" t="s">
        <v>938</v>
      </c>
      <c r="F310">
        <v>1999</v>
      </c>
    </row>
    <row r="311" spans="1:6">
      <c r="E311" t="s">
        <v>939</v>
      </c>
      <c r="F311">
        <v>2000</v>
      </c>
    </row>
    <row r="312" spans="1:6">
      <c r="E312" t="s">
        <v>940</v>
      </c>
      <c r="F312">
        <v>2001</v>
      </c>
    </row>
    <row r="313" spans="1:6">
      <c r="E313" t="s">
        <v>941</v>
      </c>
      <c r="F313">
        <v>2002</v>
      </c>
    </row>
    <row r="314" spans="1:6">
      <c r="E314" t="s">
        <v>942</v>
      </c>
      <c r="F314">
        <v>2005</v>
      </c>
    </row>
    <row r="315" spans="1:6">
      <c r="E315" t="s">
        <v>943</v>
      </c>
      <c r="F315">
        <v>2009</v>
      </c>
    </row>
    <row r="316" spans="1:6">
      <c r="E316" t="s">
        <v>944</v>
      </c>
      <c r="F316">
        <v>2013</v>
      </c>
    </row>
    <row r="317" spans="1:6">
      <c r="E317" t="s">
        <v>945</v>
      </c>
      <c r="F317">
        <v>2014</v>
      </c>
    </row>
    <row r="318" spans="1:6">
      <c r="E318" t="s">
        <v>946</v>
      </c>
      <c r="F318">
        <v>2015</v>
      </c>
    </row>
    <row r="319" spans="1:6">
      <c r="E319" t="s">
        <v>947</v>
      </c>
      <c r="F319">
        <v>2017</v>
      </c>
    </row>
    <row r="320" spans="1:6">
      <c r="E320" t="s">
        <v>948</v>
      </c>
      <c r="F320">
        <v>2018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3A572-266B-44E8-B20F-A3E9F89ED761}">
  <dimension ref="A1:BD60"/>
  <sheetViews>
    <sheetView workbookViewId="0">
      <pane xSplit="1" topLeftCell="B1" activePane="topRight" state="frozen"/>
      <selection activeCell="A7" sqref="A7"/>
      <selection pane="topRight" activeCell="M34" sqref="M34"/>
    </sheetView>
    <sheetView tabSelected="1" workbookViewId="1">
      <pane xSplit="1" topLeftCell="B1" activePane="topRight" state="frozen"/>
      <selection activeCell="A7" sqref="A7"/>
      <selection pane="topRight" activeCell="N27" sqref="N27"/>
    </sheetView>
  </sheetViews>
  <sheetFormatPr baseColWidth="10" defaultRowHeight="15"/>
  <cols>
    <col min="1" max="1" width="2.875" style="2" bestFit="1" customWidth="1"/>
    <col min="2" max="2" width="20.75" bestFit="1" customWidth="1"/>
    <col min="3" max="3" width="8.125" bestFit="1" customWidth="1"/>
    <col min="4" max="5" width="2.625" customWidth="1"/>
    <col min="6" max="6" width="14.5" bestFit="1" customWidth="1"/>
    <col min="7" max="7" width="16" bestFit="1" customWidth="1"/>
    <col min="8" max="8" width="15.625" bestFit="1" customWidth="1"/>
    <col min="9" max="9" width="15.375" bestFit="1" customWidth="1"/>
    <col min="10" max="10" width="17" bestFit="1" customWidth="1"/>
    <col min="11" max="11" width="15.25" bestFit="1" customWidth="1"/>
    <col min="12" max="12" width="24" bestFit="1" customWidth="1"/>
    <col min="13" max="13" width="35.625" bestFit="1" customWidth="1"/>
    <col min="14" max="14" width="32.375" bestFit="1" customWidth="1"/>
    <col min="15" max="15" width="33.625" bestFit="1" customWidth="1"/>
    <col min="16" max="16" width="38.25" bestFit="1" customWidth="1"/>
    <col min="17" max="17" width="32.375" bestFit="1" customWidth="1"/>
    <col min="18" max="18" width="32.75" bestFit="1" customWidth="1"/>
    <col min="19" max="20" width="31.5" bestFit="1" customWidth="1"/>
    <col min="21" max="21" width="25.25" bestFit="1" customWidth="1"/>
    <col min="22" max="22" width="30.875" bestFit="1" customWidth="1"/>
    <col min="23" max="23" width="30.75" bestFit="1" customWidth="1"/>
    <col min="24" max="24" width="33.25" bestFit="1" customWidth="1"/>
    <col min="25" max="25" width="29.5" bestFit="1" customWidth="1"/>
    <col min="26" max="26" width="23.875" bestFit="1" customWidth="1"/>
    <col min="27" max="27" width="33.375" bestFit="1" customWidth="1"/>
    <col min="28" max="28" width="27.75" bestFit="1" customWidth="1"/>
    <col min="29" max="29" width="24.875" bestFit="1" customWidth="1"/>
    <col min="30" max="30" width="26.5" bestFit="1" customWidth="1"/>
    <col min="31" max="31" width="28.375" bestFit="1" customWidth="1"/>
    <col min="32" max="32" width="30.875" bestFit="1" customWidth="1"/>
    <col min="33" max="33" width="27.625" bestFit="1" customWidth="1"/>
    <col min="34" max="34" width="35.375" bestFit="1" customWidth="1"/>
    <col min="35" max="35" width="15.125" bestFit="1" customWidth="1"/>
    <col min="36" max="36" width="34" bestFit="1" customWidth="1"/>
    <col min="37" max="37" width="15.375" bestFit="1" customWidth="1"/>
    <col min="38" max="38" width="13.875" bestFit="1" customWidth="1"/>
    <col min="39" max="39" width="33.375" bestFit="1" customWidth="1"/>
    <col min="40" max="40" width="28.375" bestFit="1" customWidth="1"/>
    <col min="41" max="41" width="34.375" bestFit="1" customWidth="1"/>
    <col min="42" max="43" width="26.875" bestFit="1" customWidth="1"/>
    <col min="44" max="44" width="27.375" bestFit="1" customWidth="1"/>
    <col min="45" max="45" width="17.5" bestFit="1" customWidth="1"/>
    <col min="46" max="46" width="32.375" bestFit="1" customWidth="1"/>
    <col min="47" max="47" width="19.875" bestFit="1" customWidth="1"/>
    <col min="48" max="48" width="31" bestFit="1" customWidth="1"/>
    <col min="49" max="49" width="30.375" bestFit="1" customWidth="1"/>
    <col min="50" max="50" width="36.625" bestFit="1" customWidth="1"/>
    <col min="51" max="51" width="30.75" bestFit="1" customWidth="1"/>
    <col min="52" max="52" width="26" bestFit="1" customWidth="1"/>
    <col min="53" max="53" width="27.5" bestFit="1" customWidth="1"/>
    <col min="54" max="54" width="24.5" bestFit="1" customWidth="1"/>
    <col min="55" max="55" width="31" bestFit="1" customWidth="1"/>
    <col min="56" max="56" width="31.125" bestFit="1" customWidth="1"/>
    <col min="57" max="57" width="26.75" bestFit="1" customWidth="1"/>
    <col min="58" max="58" width="14.125" bestFit="1" customWidth="1"/>
  </cols>
  <sheetData>
    <row r="1" spans="1:56" s="2" customFormat="1">
      <c r="F1" s="2" t="s">
        <v>972</v>
      </c>
      <c r="M1" s="2" t="s">
        <v>195</v>
      </c>
      <c r="N1" s="16">
        <f>V6</f>
        <v>30</v>
      </c>
      <c r="O1" s="16">
        <f>MAX(N1:N5)</f>
        <v>30</v>
      </c>
    </row>
    <row r="2" spans="1:56" s="2" customFormat="1">
      <c r="K2" s="2" t="s">
        <v>1319</v>
      </c>
      <c r="L2" s="2" t="s">
        <v>1320</v>
      </c>
      <c r="M2" s="2" t="s">
        <v>320</v>
      </c>
      <c r="N2" s="16">
        <f>X6</f>
        <v>28</v>
      </c>
      <c r="O2" s="16"/>
    </row>
    <row r="3" spans="1:56" s="2" customFormat="1">
      <c r="F3" s="2" t="s">
        <v>973</v>
      </c>
      <c r="G3" s="2">
        <f>SUM(F6:BF6)</f>
        <v>671</v>
      </c>
      <c r="H3" s="2" t="s">
        <v>1318</v>
      </c>
      <c r="I3" s="2">
        <f>MAX(F6:BF6)</f>
        <v>34</v>
      </c>
      <c r="K3" s="2">
        <v>26</v>
      </c>
      <c r="L3" s="2">
        <f>ROUNDDOWN(G3/K3,0)</f>
        <v>25</v>
      </c>
      <c r="M3" s="2" t="s">
        <v>462</v>
      </c>
      <c r="N3" s="16">
        <f>AD6</f>
        <v>11</v>
      </c>
      <c r="O3" s="16"/>
    </row>
    <row r="4" spans="1:56" s="2" customFormat="1">
      <c r="M4" s="2" t="s">
        <v>770</v>
      </c>
      <c r="N4" s="16">
        <f>AX6</f>
        <v>22</v>
      </c>
      <c r="O4" s="16"/>
    </row>
    <row r="5" spans="1:56" s="2" customFormat="1">
      <c r="F5" s="2" t="s">
        <v>1334</v>
      </c>
      <c r="M5" s="2" t="s">
        <v>880</v>
      </c>
      <c r="N5" s="16">
        <f>BC6</f>
        <v>25</v>
      </c>
      <c r="O5" s="16"/>
    </row>
    <row r="6" spans="1:56" s="2" customFormat="1">
      <c r="F6" s="16">
        <f>COUNTA(F10:F50)</f>
        <v>13</v>
      </c>
      <c r="G6" s="16">
        <f>COUNTA(G10:G50)</f>
        <v>3</v>
      </c>
      <c r="H6" s="16">
        <f>COUNTA(H10:H50)</f>
        <v>8</v>
      </c>
      <c r="I6" s="16">
        <f t="shared" ref="I6:BD6" si="0">COUNTA(I10:I51)</f>
        <v>4</v>
      </c>
      <c r="J6" s="16">
        <f>COUNTA(J10:J49)</f>
        <v>13</v>
      </c>
      <c r="K6" s="16">
        <f t="shared" si="0"/>
        <v>7</v>
      </c>
      <c r="L6" s="16">
        <f>COUNTA(L10:L49)</f>
        <v>6</v>
      </c>
      <c r="M6" s="16">
        <f>COUNTA(M10:M50)</f>
        <v>24</v>
      </c>
      <c r="N6" s="16">
        <f>COUNTA(N10:N50)</f>
        <v>6</v>
      </c>
      <c r="O6" s="16">
        <f>COUNTA(O10:O50)</f>
        <v>4</v>
      </c>
      <c r="P6" s="16">
        <f>COUNTA(P10:P50)</f>
        <v>13</v>
      </c>
      <c r="Q6" s="16">
        <f>COUNTA(Q10:Q50)</f>
        <v>17</v>
      </c>
      <c r="R6" s="16">
        <f>COUNTA(R10:R50)</f>
        <v>4</v>
      </c>
      <c r="S6" s="16">
        <f>COUNTA(S10:S50)</f>
        <v>23</v>
      </c>
      <c r="T6" s="16">
        <f>COUNTA(T10:T50)</f>
        <v>12</v>
      </c>
      <c r="U6" s="16">
        <f>COUNTA(U10:U49)</f>
        <v>21</v>
      </c>
      <c r="V6" s="16">
        <f>COUNTA(V10:V48)</f>
        <v>30</v>
      </c>
      <c r="W6" s="16">
        <f t="shared" si="0"/>
        <v>8</v>
      </c>
      <c r="X6" s="16">
        <f>COUNTA(X10:X49)</f>
        <v>28</v>
      </c>
      <c r="Y6" s="16">
        <f>COUNTA(Y10:Y49)</f>
        <v>19</v>
      </c>
      <c r="Z6" s="16">
        <f t="shared" si="0"/>
        <v>6</v>
      </c>
      <c r="AA6" s="16">
        <f t="shared" si="0"/>
        <v>14</v>
      </c>
      <c r="AB6" s="16">
        <f>COUNTA(AB10:AB50)</f>
        <v>15</v>
      </c>
      <c r="AC6" s="16">
        <f>COUNTA(AC10:AC50)</f>
        <v>18</v>
      </c>
      <c r="AD6" s="16">
        <f>COUNTA(AD10:AD49)</f>
        <v>11</v>
      </c>
      <c r="AE6" s="16">
        <f t="shared" si="0"/>
        <v>7</v>
      </c>
      <c r="AF6" s="16">
        <f t="shared" si="0"/>
        <v>10</v>
      </c>
      <c r="AG6" s="16">
        <f>COUNTA(AG10:AG50)</f>
        <v>20</v>
      </c>
      <c r="AH6" s="16">
        <f>COUNTA(AH10:AH50)</f>
        <v>18</v>
      </c>
      <c r="AI6" s="16">
        <f t="shared" si="0"/>
        <v>9</v>
      </c>
      <c r="AJ6" s="16">
        <f>COUNTA(AJ10:AJ50)</f>
        <v>13</v>
      </c>
      <c r="AK6" s="16">
        <f t="shared" si="0"/>
        <v>2</v>
      </c>
      <c r="AL6" s="16">
        <f t="shared" si="0"/>
        <v>0</v>
      </c>
      <c r="AM6" s="16">
        <f t="shared" si="0"/>
        <v>34</v>
      </c>
      <c r="AN6" s="16">
        <f t="shared" si="0"/>
        <v>9</v>
      </c>
      <c r="AO6" s="16">
        <f>COUNTA(AO10:AO49)</f>
        <v>22</v>
      </c>
      <c r="AP6" s="16">
        <f t="shared" si="0"/>
        <v>13</v>
      </c>
      <c r="AQ6" s="16">
        <f>COUNTA(AQ10:AQ48)</f>
        <v>23</v>
      </c>
      <c r="AR6" s="16">
        <f>COUNTA(AR10:AR50)</f>
        <v>10</v>
      </c>
      <c r="AS6" s="16">
        <f>COUNTA(AS10:AS50)</f>
        <v>9</v>
      </c>
      <c r="AT6" s="16">
        <f>COUNTA(AT10:AT50)</f>
        <v>2</v>
      </c>
      <c r="AU6" s="16">
        <f>COUNTA(AU10:AU50)</f>
        <v>7</v>
      </c>
      <c r="AV6" s="16">
        <f t="shared" si="0"/>
        <v>3</v>
      </c>
      <c r="AW6" s="16">
        <f>COUNTA(AW10:AW50)</f>
        <v>14</v>
      </c>
      <c r="AX6" s="16">
        <f>COUNTA(AX10:AX49)</f>
        <v>22</v>
      </c>
      <c r="AY6" s="16">
        <f t="shared" si="0"/>
        <v>20</v>
      </c>
      <c r="AZ6" s="16">
        <f>COUNTA(AZ10:AZ48)</f>
        <v>24</v>
      </c>
      <c r="BA6" s="16">
        <f>COUNTA(BA10:BA48)</f>
        <v>10</v>
      </c>
      <c r="BB6" s="16">
        <f>COUNTA(BB10:BB49)</f>
        <v>8</v>
      </c>
      <c r="BC6" s="16">
        <f>COUNTA(BC10:BC49)</f>
        <v>25</v>
      </c>
      <c r="BD6" s="16">
        <f t="shared" si="0"/>
        <v>10</v>
      </c>
    </row>
    <row r="7" spans="1:56" s="2" customFormat="1">
      <c r="B7" s="2" t="s">
        <v>1425</v>
      </c>
      <c r="C7" s="2" t="s">
        <v>1459</v>
      </c>
      <c r="F7" s="2" t="s">
        <v>1333</v>
      </c>
    </row>
    <row r="8" spans="1:56" s="2" customFormat="1">
      <c r="C8" s="2">
        <f>C60</f>
        <v>555</v>
      </c>
      <c r="F8" s="2">
        <v>1</v>
      </c>
      <c r="G8" s="2">
        <f t="shared" ref="G8:J8" si="1">F8+1</f>
        <v>2</v>
      </c>
      <c r="H8" s="2">
        <f t="shared" si="1"/>
        <v>3</v>
      </c>
      <c r="I8" s="2">
        <f t="shared" si="1"/>
        <v>4</v>
      </c>
      <c r="J8" s="2">
        <f t="shared" si="1"/>
        <v>5</v>
      </c>
      <c r="K8" s="2">
        <f>J8+1</f>
        <v>6</v>
      </c>
      <c r="L8" s="2">
        <f t="shared" ref="L8:BD8" si="2">K8+1</f>
        <v>7</v>
      </c>
      <c r="M8" s="2">
        <f t="shared" si="2"/>
        <v>8</v>
      </c>
      <c r="N8" s="2">
        <f t="shared" si="2"/>
        <v>9</v>
      </c>
      <c r="O8" s="2">
        <f t="shared" si="2"/>
        <v>10</v>
      </c>
      <c r="P8" s="2">
        <f t="shared" si="2"/>
        <v>11</v>
      </c>
      <c r="Q8" s="2">
        <f t="shared" si="2"/>
        <v>12</v>
      </c>
      <c r="R8" s="2">
        <f t="shared" si="2"/>
        <v>13</v>
      </c>
      <c r="S8" s="2">
        <f t="shared" si="2"/>
        <v>14</v>
      </c>
      <c r="T8" s="2">
        <f t="shared" si="2"/>
        <v>15</v>
      </c>
      <c r="U8" s="2">
        <f t="shared" si="2"/>
        <v>16</v>
      </c>
      <c r="V8" s="2">
        <f t="shared" si="2"/>
        <v>17</v>
      </c>
      <c r="W8" s="2">
        <f t="shared" si="2"/>
        <v>18</v>
      </c>
      <c r="X8" s="2">
        <f t="shared" si="2"/>
        <v>19</v>
      </c>
      <c r="Y8" s="2">
        <f t="shared" si="2"/>
        <v>20</v>
      </c>
      <c r="Z8" s="2">
        <f t="shared" si="2"/>
        <v>21</v>
      </c>
      <c r="AA8" s="2">
        <f t="shared" si="2"/>
        <v>22</v>
      </c>
      <c r="AB8" s="2">
        <f t="shared" si="2"/>
        <v>23</v>
      </c>
      <c r="AC8" s="2">
        <f t="shared" si="2"/>
        <v>24</v>
      </c>
      <c r="AD8" s="2">
        <f t="shared" si="2"/>
        <v>25</v>
      </c>
      <c r="AE8" s="2">
        <f t="shared" si="2"/>
        <v>26</v>
      </c>
      <c r="AF8" s="2">
        <f t="shared" si="2"/>
        <v>27</v>
      </c>
      <c r="AG8" s="2">
        <f t="shared" si="2"/>
        <v>28</v>
      </c>
      <c r="AH8" s="2">
        <f t="shared" si="2"/>
        <v>29</v>
      </c>
      <c r="AI8" s="2">
        <f t="shared" si="2"/>
        <v>30</v>
      </c>
      <c r="AJ8" s="2">
        <f t="shared" si="2"/>
        <v>31</v>
      </c>
      <c r="AK8" s="2">
        <f t="shared" si="2"/>
        <v>32</v>
      </c>
      <c r="AL8" s="2">
        <f t="shared" si="2"/>
        <v>33</v>
      </c>
      <c r="AM8" s="2">
        <f t="shared" si="2"/>
        <v>34</v>
      </c>
      <c r="AN8" s="2">
        <f t="shared" si="2"/>
        <v>35</v>
      </c>
      <c r="AO8" s="2">
        <f t="shared" si="2"/>
        <v>36</v>
      </c>
      <c r="AP8" s="2">
        <f t="shared" si="2"/>
        <v>37</v>
      </c>
      <c r="AQ8" s="2">
        <f t="shared" si="2"/>
        <v>38</v>
      </c>
      <c r="AR8" s="2">
        <f t="shared" si="2"/>
        <v>39</v>
      </c>
      <c r="AS8" s="2">
        <f t="shared" si="2"/>
        <v>40</v>
      </c>
      <c r="AT8" s="2">
        <f t="shared" si="2"/>
        <v>41</v>
      </c>
      <c r="AU8" s="2">
        <f t="shared" si="2"/>
        <v>42</v>
      </c>
      <c r="AV8" s="2">
        <f t="shared" si="2"/>
        <v>43</v>
      </c>
      <c r="AW8" s="2">
        <f t="shared" si="2"/>
        <v>44</v>
      </c>
      <c r="AX8" s="2">
        <f t="shared" si="2"/>
        <v>45</v>
      </c>
      <c r="AY8" s="2">
        <f t="shared" si="2"/>
        <v>46</v>
      </c>
      <c r="AZ8" s="2">
        <f t="shared" si="2"/>
        <v>47</v>
      </c>
      <c r="BA8" s="2">
        <f t="shared" si="2"/>
        <v>48</v>
      </c>
      <c r="BB8" s="2">
        <f t="shared" si="2"/>
        <v>49</v>
      </c>
      <c r="BC8" s="2">
        <f t="shared" si="2"/>
        <v>50</v>
      </c>
      <c r="BD8" s="2">
        <f t="shared" si="2"/>
        <v>51</v>
      </c>
    </row>
    <row r="9" spans="1:56" s="2" customFormat="1">
      <c r="F9" s="2" t="s">
        <v>19</v>
      </c>
      <c r="G9" s="2" t="s">
        <v>20</v>
      </c>
      <c r="H9" s="2" t="s">
        <v>21</v>
      </c>
      <c r="I9" s="2" t="s">
        <v>22</v>
      </c>
      <c r="J9" s="2" t="s">
        <v>23</v>
      </c>
      <c r="K9" s="2" t="s">
        <v>24</v>
      </c>
      <c r="L9" s="2" t="s">
        <v>85</v>
      </c>
      <c r="M9" s="2" t="s">
        <v>86</v>
      </c>
      <c r="N9" s="2" t="s">
        <v>87</v>
      </c>
      <c r="O9" s="2" t="s">
        <v>88</v>
      </c>
      <c r="P9" s="2" t="s">
        <v>89</v>
      </c>
      <c r="Q9" s="2" t="s">
        <v>90</v>
      </c>
      <c r="R9" s="2" t="s">
        <v>191</v>
      </c>
      <c r="S9" s="2" t="s">
        <v>192</v>
      </c>
      <c r="T9" s="2" t="s">
        <v>193</v>
      </c>
      <c r="U9" s="2" t="s">
        <v>194</v>
      </c>
      <c r="V9" s="2" t="s">
        <v>195</v>
      </c>
      <c r="W9" s="2" t="s">
        <v>196</v>
      </c>
      <c r="X9" s="2" t="s">
        <v>320</v>
      </c>
      <c r="Y9" s="2" t="s">
        <v>321</v>
      </c>
      <c r="Z9" s="2" t="s">
        <v>322</v>
      </c>
      <c r="AA9" s="2" t="s">
        <v>323</v>
      </c>
      <c r="AB9" s="2" t="s">
        <v>324</v>
      </c>
      <c r="AC9" s="2" t="s">
        <v>325</v>
      </c>
      <c r="AD9" s="2" t="s">
        <v>462</v>
      </c>
      <c r="AE9" s="2" t="s">
        <v>463</v>
      </c>
      <c r="AF9" s="2" t="s">
        <v>464</v>
      </c>
      <c r="AG9" s="2" t="s">
        <v>465</v>
      </c>
      <c r="AH9" s="2" t="s">
        <v>466</v>
      </c>
      <c r="AI9" s="2" t="s">
        <v>467</v>
      </c>
      <c r="AJ9" s="2" t="s">
        <v>558</v>
      </c>
      <c r="AK9" s="2" t="s">
        <v>559</v>
      </c>
      <c r="AL9" s="2" t="s">
        <v>560</v>
      </c>
      <c r="AM9" s="2" t="s">
        <v>561</v>
      </c>
      <c r="AN9" s="2" t="s">
        <v>562</v>
      </c>
      <c r="AO9" s="2" t="s">
        <v>563</v>
      </c>
      <c r="AP9" s="2" t="s">
        <v>670</v>
      </c>
      <c r="AQ9" s="2" t="s">
        <v>671</v>
      </c>
      <c r="AR9" s="2" t="s">
        <v>672</v>
      </c>
      <c r="AS9" s="2" t="s">
        <v>673</v>
      </c>
      <c r="AT9" s="2" t="s">
        <v>674</v>
      </c>
      <c r="AU9" s="2" t="s">
        <v>675</v>
      </c>
      <c r="AV9" s="2" t="s">
        <v>768</v>
      </c>
      <c r="AW9" s="2" t="s">
        <v>769</v>
      </c>
      <c r="AX9" s="2" t="s">
        <v>770</v>
      </c>
      <c r="AY9" s="2" t="s">
        <v>771</v>
      </c>
      <c r="AZ9" s="2" t="s">
        <v>772</v>
      </c>
      <c r="BA9" s="2" t="s">
        <v>878</v>
      </c>
      <c r="BB9" s="2" t="s">
        <v>879</v>
      </c>
      <c r="BC9" s="2" t="s">
        <v>880</v>
      </c>
      <c r="BD9" s="2" t="s">
        <v>881</v>
      </c>
    </row>
    <row r="10" spans="1:56">
      <c r="A10" s="2">
        <v>1</v>
      </c>
      <c r="B10" t="str">
        <f>F9</f>
        <v>Albania</v>
      </c>
      <c r="C10">
        <f>F6</f>
        <v>13</v>
      </c>
      <c r="F10" t="s">
        <v>77</v>
      </c>
      <c r="G10" t="s">
        <v>32</v>
      </c>
      <c r="H10" t="s">
        <v>67</v>
      </c>
      <c r="I10" t="s">
        <v>34</v>
      </c>
      <c r="J10" t="s">
        <v>82</v>
      </c>
      <c r="K10" t="s">
        <v>57</v>
      </c>
      <c r="L10" t="s">
        <v>97</v>
      </c>
      <c r="M10" t="s">
        <v>187</v>
      </c>
      <c r="N10" t="s">
        <v>125</v>
      </c>
      <c r="O10" t="s">
        <v>126</v>
      </c>
      <c r="P10" t="s">
        <v>173</v>
      </c>
      <c r="Q10" t="s">
        <v>171</v>
      </c>
      <c r="R10" t="s">
        <v>989</v>
      </c>
      <c r="S10" t="s">
        <v>237</v>
      </c>
      <c r="T10" t="s">
        <v>260</v>
      </c>
      <c r="U10" t="s">
        <v>295</v>
      </c>
      <c r="V10" t="s">
        <v>316</v>
      </c>
      <c r="W10" t="s">
        <v>1019</v>
      </c>
      <c r="X10" t="s">
        <v>455</v>
      </c>
      <c r="Y10" t="s">
        <v>419</v>
      </c>
      <c r="Z10" t="s">
        <v>363</v>
      </c>
      <c r="AA10" t="s">
        <v>395</v>
      </c>
      <c r="AB10" t="s">
        <v>391</v>
      </c>
      <c r="AC10" t="s">
        <v>331</v>
      </c>
      <c r="AD10" t="s">
        <v>540</v>
      </c>
      <c r="AE10" t="s">
        <v>487</v>
      </c>
      <c r="AF10" t="s">
        <v>518</v>
      </c>
      <c r="AG10" t="s">
        <v>495</v>
      </c>
      <c r="AH10" t="s">
        <v>524</v>
      </c>
      <c r="AI10" t="s">
        <v>1312</v>
      </c>
      <c r="AJ10" t="s">
        <v>572</v>
      </c>
      <c r="AK10" t="s">
        <v>565</v>
      </c>
      <c r="AM10" t="s">
        <v>1321</v>
      </c>
      <c r="AN10" t="s">
        <v>1335</v>
      </c>
      <c r="AO10" t="s">
        <v>1341</v>
      </c>
      <c r="AP10" t="s">
        <v>1350</v>
      </c>
      <c r="AQ10" t="s">
        <v>1355</v>
      </c>
      <c r="AR10" t="s">
        <v>735</v>
      </c>
      <c r="AS10" t="s">
        <v>740</v>
      </c>
      <c r="AT10" t="s">
        <v>1376</v>
      </c>
      <c r="AU10" t="s">
        <v>722</v>
      </c>
      <c r="AV10" t="s">
        <v>1379</v>
      </c>
      <c r="AW10" t="s">
        <v>1381</v>
      </c>
      <c r="AX10" t="s">
        <v>871</v>
      </c>
      <c r="AY10" t="s">
        <v>856</v>
      </c>
      <c r="AZ10" t="s">
        <v>1394</v>
      </c>
      <c r="BA10" t="s">
        <v>930</v>
      </c>
      <c r="BB10" t="s">
        <v>1406</v>
      </c>
      <c r="BC10" t="s">
        <v>896</v>
      </c>
      <c r="BD10" t="s">
        <v>920</v>
      </c>
    </row>
    <row r="11" spans="1:56">
      <c r="A11" s="2">
        <f t="shared" ref="A11:A60" si="3">A10+1</f>
        <v>2</v>
      </c>
      <c r="B11" t="str">
        <f>G9</f>
        <v>Andorra</v>
      </c>
      <c r="C11">
        <f>C10+G6</f>
        <v>16</v>
      </c>
      <c r="F11" t="s">
        <v>66</v>
      </c>
      <c r="G11" t="s">
        <v>38</v>
      </c>
      <c r="H11" t="s">
        <v>27</v>
      </c>
      <c r="I11" t="s">
        <v>40</v>
      </c>
      <c r="J11" t="s">
        <v>60</v>
      </c>
      <c r="K11" t="s">
        <v>65</v>
      </c>
      <c r="L11" t="s">
        <v>141</v>
      </c>
      <c r="M11" t="s">
        <v>188</v>
      </c>
      <c r="N11" t="s">
        <v>143</v>
      </c>
      <c r="O11" t="s">
        <v>120</v>
      </c>
      <c r="P11" t="s">
        <v>170</v>
      </c>
      <c r="Q11" t="s">
        <v>174</v>
      </c>
      <c r="R11" t="s">
        <v>197</v>
      </c>
      <c r="S11" t="s">
        <v>297</v>
      </c>
      <c r="T11" t="s">
        <v>1002</v>
      </c>
      <c r="U11" t="s">
        <v>286</v>
      </c>
      <c r="V11" t="s">
        <v>318</v>
      </c>
      <c r="W11" t="s">
        <v>215</v>
      </c>
      <c r="X11" t="s">
        <v>458</v>
      </c>
      <c r="Y11" t="s">
        <v>434</v>
      </c>
      <c r="Z11" t="s">
        <v>351</v>
      </c>
      <c r="AA11" t="s">
        <v>415</v>
      </c>
      <c r="AB11" t="s">
        <v>1267</v>
      </c>
      <c r="AC11" t="s">
        <v>439</v>
      </c>
      <c r="AD11" t="s">
        <v>486</v>
      </c>
      <c r="AE11" t="s">
        <v>499</v>
      </c>
      <c r="AF11" t="s">
        <v>1289</v>
      </c>
      <c r="AG11" t="s">
        <v>1298</v>
      </c>
      <c r="AH11" t="s">
        <v>536</v>
      </c>
      <c r="AI11" t="s">
        <v>525</v>
      </c>
      <c r="AJ11" t="s">
        <v>598</v>
      </c>
      <c r="AK11" t="s">
        <v>578</v>
      </c>
      <c r="AM11" t="s">
        <v>624</v>
      </c>
      <c r="AN11" t="s">
        <v>1336</v>
      </c>
      <c r="AO11" t="s">
        <v>1342</v>
      </c>
      <c r="AP11" t="s">
        <v>1351</v>
      </c>
      <c r="AQ11" t="s">
        <v>766</v>
      </c>
      <c r="AR11" t="s">
        <v>739</v>
      </c>
      <c r="AS11" t="s">
        <v>1373</v>
      </c>
      <c r="AT11" t="s">
        <v>693</v>
      </c>
      <c r="AU11" t="s">
        <v>712</v>
      </c>
      <c r="AV11" t="s">
        <v>1380</v>
      </c>
      <c r="AW11" t="s">
        <v>834</v>
      </c>
      <c r="AX11" t="s">
        <v>867</v>
      </c>
      <c r="AY11" t="s">
        <v>797</v>
      </c>
      <c r="AZ11" t="s">
        <v>1395</v>
      </c>
      <c r="BA11" t="s">
        <v>1401</v>
      </c>
      <c r="BB11" t="s">
        <v>899</v>
      </c>
      <c r="BC11" t="s">
        <v>947</v>
      </c>
      <c r="BD11" t="s">
        <v>1417</v>
      </c>
    </row>
    <row r="12" spans="1:56">
      <c r="A12" s="2">
        <f t="shared" si="3"/>
        <v>3</v>
      </c>
      <c r="B12" t="str">
        <f>H9</f>
        <v>Armenia</v>
      </c>
      <c r="C12">
        <f>C11+H6</f>
        <v>24</v>
      </c>
      <c r="F12" t="s">
        <v>73</v>
      </c>
      <c r="G12" t="s">
        <v>50</v>
      </c>
      <c r="H12" t="s">
        <v>45</v>
      </c>
      <c r="I12" t="s">
        <v>28</v>
      </c>
      <c r="J12" t="s">
        <v>47</v>
      </c>
      <c r="K12" t="s">
        <v>69</v>
      </c>
      <c r="L12" t="s">
        <v>969</v>
      </c>
      <c r="M12" t="s">
        <v>184</v>
      </c>
      <c r="N12" t="s">
        <v>152</v>
      </c>
      <c r="O12" t="s">
        <v>982</v>
      </c>
      <c r="P12" t="s">
        <v>984</v>
      </c>
      <c r="Q12" t="s">
        <v>176</v>
      </c>
      <c r="R12" t="s">
        <v>216</v>
      </c>
      <c r="S12" t="s">
        <v>990</v>
      </c>
      <c r="T12" t="s">
        <v>256</v>
      </c>
      <c r="U12" t="s">
        <v>200</v>
      </c>
      <c r="V12" t="s">
        <v>1011</v>
      </c>
      <c r="W12" t="s">
        <v>236</v>
      </c>
      <c r="X12" t="s">
        <v>1245</v>
      </c>
      <c r="Y12" t="s">
        <v>443</v>
      </c>
      <c r="Z12" t="s">
        <v>1258</v>
      </c>
      <c r="AA12" t="s">
        <v>1260</v>
      </c>
      <c r="AB12" t="s">
        <v>396</v>
      </c>
      <c r="AC12" t="s">
        <v>1281</v>
      </c>
      <c r="AD12" t="s">
        <v>534</v>
      </c>
      <c r="AE12" t="s">
        <v>475</v>
      </c>
      <c r="AF12" t="s">
        <v>1290</v>
      </c>
      <c r="AG12" t="s">
        <v>258</v>
      </c>
      <c r="AH12" t="s">
        <v>1305</v>
      </c>
      <c r="AI12" t="s">
        <v>503</v>
      </c>
      <c r="AJ12" t="s">
        <v>586</v>
      </c>
      <c r="AM12" t="s">
        <v>1322</v>
      </c>
      <c r="AN12" t="s">
        <v>600</v>
      </c>
      <c r="AO12" t="s">
        <v>1343</v>
      </c>
      <c r="AP12" t="s">
        <v>1352</v>
      </c>
      <c r="AQ12" t="s">
        <v>763</v>
      </c>
      <c r="AR12" t="s">
        <v>1365</v>
      </c>
      <c r="AS12" t="s">
        <v>746</v>
      </c>
      <c r="AU12" t="s">
        <v>717</v>
      </c>
      <c r="AV12" t="s">
        <v>773</v>
      </c>
      <c r="AW12" t="s">
        <v>819</v>
      </c>
      <c r="AX12" t="s">
        <v>869</v>
      </c>
      <c r="AY12" t="s">
        <v>1390</v>
      </c>
      <c r="AZ12" t="s">
        <v>529</v>
      </c>
      <c r="BA12" t="s">
        <v>1403</v>
      </c>
      <c r="BB12" t="s">
        <v>903</v>
      </c>
      <c r="BC12" t="s">
        <v>912</v>
      </c>
      <c r="BD12" t="s">
        <v>1418</v>
      </c>
    </row>
    <row r="13" spans="1:56">
      <c r="A13" s="2">
        <f t="shared" si="3"/>
        <v>4</v>
      </c>
      <c r="B13" t="str">
        <f>I9</f>
        <v>Australia</v>
      </c>
      <c r="C13">
        <f>C12+I6</f>
        <v>28</v>
      </c>
      <c r="F13" t="s">
        <v>75</v>
      </c>
      <c r="H13" t="s">
        <v>63</v>
      </c>
      <c r="I13" t="s">
        <v>46</v>
      </c>
      <c r="J13" t="s">
        <v>64</v>
      </c>
      <c r="K13" t="s">
        <v>36</v>
      </c>
      <c r="L13" t="s">
        <v>970</v>
      </c>
      <c r="M13" t="s">
        <v>172</v>
      </c>
      <c r="N13" t="s">
        <v>980</v>
      </c>
      <c r="O13" t="s">
        <v>983</v>
      </c>
      <c r="P13" t="s">
        <v>167</v>
      </c>
      <c r="Q13" t="s">
        <v>166</v>
      </c>
      <c r="R13" t="s">
        <v>210</v>
      </c>
      <c r="S13" t="s">
        <v>991</v>
      </c>
      <c r="T13" t="s">
        <v>247</v>
      </c>
      <c r="U13" t="s">
        <v>298</v>
      </c>
      <c r="V13" t="s">
        <v>230</v>
      </c>
      <c r="W13" t="s">
        <v>1020</v>
      </c>
      <c r="X13" t="s">
        <v>398</v>
      </c>
      <c r="Y13" t="s">
        <v>424</v>
      </c>
      <c r="Z13" t="s">
        <v>1259</v>
      </c>
      <c r="AA13" t="s">
        <v>410</v>
      </c>
      <c r="AB13" t="s">
        <v>353</v>
      </c>
      <c r="AC13" t="s">
        <v>1273</v>
      </c>
      <c r="AD13" t="s">
        <v>492</v>
      </c>
      <c r="AE13" t="s">
        <v>481</v>
      </c>
      <c r="AF13" t="s">
        <v>1291</v>
      </c>
      <c r="AG13" t="s">
        <v>1300</v>
      </c>
      <c r="AH13" t="s">
        <v>1306</v>
      </c>
      <c r="AI13" t="s">
        <v>521</v>
      </c>
      <c r="AJ13" t="s">
        <v>623</v>
      </c>
      <c r="AM13" t="s">
        <v>1323</v>
      </c>
      <c r="AN13" t="s">
        <v>609</v>
      </c>
      <c r="AO13" t="s">
        <v>585</v>
      </c>
      <c r="AP13" t="s">
        <v>741</v>
      </c>
      <c r="AQ13" t="s">
        <v>764</v>
      </c>
      <c r="AR13" t="s">
        <v>1367</v>
      </c>
      <c r="AS13" t="s">
        <v>743</v>
      </c>
      <c r="AU13" t="s">
        <v>1377</v>
      </c>
      <c r="AW13" t="s">
        <v>1382</v>
      </c>
      <c r="AX13" t="s">
        <v>804</v>
      </c>
      <c r="AY13" t="s">
        <v>850</v>
      </c>
      <c r="AZ13" t="s">
        <v>1396</v>
      </c>
      <c r="BA13" t="s">
        <v>1404</v>
      </c>
      <c r="BB13" t="s">
        <v>891</v>
      </c>
      <c r="BC13" t="s">
        <v>934</v>
      </c>
      <c r="BD13" t="s">
        <v>893</v>
      </c>
    </row>
    <row r="14" spans="1:56">
      <c r="A14" s="2">
        <f t="shared" si="3"/>
        <v>5</v>
      </c>
      <c r="B14" t="str">
        <f>J9</f>
        <v>Austria</v>
      </c>
      <c r="C14">
        <f>C13+J6</f>
        <v>41</v>
      </c>
      <c r="F14" t="s">
        <v>31</v>
      </c>
      <c r="H14" t="s">
        <v>59</v>
      </c>
      <c r="J14" t="s">
        <v>962</v>
      </c>
      <c r="K14" t="s">
        <v>53</v>
      </c>
      <c r="L14" t="s">
        <v>971</v>
      </c>
      <c r="M14" t="s">
        <v>186</v>
      </c>
      <c r="N14" t="s">
        <v>119</v>
      </c>
      <c r="P14" t="s">
        <v>121</v>
      </c>
      <c r="Q14" t="s">
        <v>178</v>
      </c>
      <c r="S14" t="s">
        <v>294</v>
      </c>
      <c r="T14" t="s">
        <v>233</v>
      </c>
      <c r="U14" t="s">
        <v>244</v>
      </c>
      <c r="V14" t="s">
        <v>249</v>
      </c>
      <c r="W14" t="s">
        <v>1021</v>
      </c>
      <c r="X14" t="s">
        <v>428</v>
      </c>
      <c r="Y14" t="s">
        <v>96</v>
      </c>
      <c r="Z14" t="s">
        <v>357</v>
      </c>
      <c r="AA14" t="s">
        <v>364</v>
      </c>
      <c r="AB14" t="s">
        <v>348</v>
      </c>
      <c r="AC14" t="s">
        <v>417</v>
      </c>
      <c r="AD14" t="s">
        <v>1284</v>
      </c>
      <c r="AE14" t="s">
        <v>1287</v>
      </c>
      <c r="AF14" t="s">
        <v>1292</v>
      </c>
      <c r="AG14" t="s">
        <v>1301</v>
      </c>
      <c r="AH14" t="s">
        <v>552</v>
      </c>
      <c r="AI14" t="s">
        <v>510</v>
      </c>
      <c r="AJ14" t="s">
        <v>615</v>
      </c>
      <c r="AM14" t="s">
        <v>627</v>
      </c>
      <c r="AN14" t="s">
        <v>584</v>
      </c>
      <c r="AO14" t="s">
        <v>1344</v>
      </c>
      <c r="AP14" t="s">
        <v>737</v>
      </c>
      <c r="AQ14" t="s">
        <v>757</v>
      </c>
      <c r="AR14" t="s">
        <v>1368</v>
      </c>
      <c r="AS14" t="s">
        <v>705</v>
      </c>
      <c r="AU14" t="s">
        <v>1378</v>
      </c>
      <c r="AW14" t="s">
        <v>783</v>
      </c>
      <c r="AX14" t="s">
        <v>858</v>
      </c>
      <c r="AY14" t="s">
        <v>865</v>
      </c>
      <c r="AZ14" t="s">
        <v>870</v>
      </c>
      <c r="BA14" t="s">
        <v>929</v>
      </c>
      <c r="BB14" t="s">
        <v>911</v>
      </c>
      <c r="BC14" t="s">
        <v>942</v>
      </c>
      <c r="BD14" t="s">
        <v>1419</v>
      </c>
    </row>
    <row r="15" spans="1:56">
      <c r="A15" s="2">
        <f t="shared" si="3"/>
        <v>6</v>
      </c>
      <c r="B15" t="str">
        <f>K9</f>
        <v>Azerbaijan</v>
      </c>
      <c r="C15">
        <f>C14+K6</f>
        <v>48</v>
      </c>
      <c r="F15" t="s">
        <v>79</v>
      </c>
      <c r="H15" t="s">
        <v>55</v>
      </c>
      <c r="J15" t="s">
        <v>83</v>
      </c>
      <c r="K15" t="s">
        <v>965</v>
      </c>
      <c r="L15" t="s">
        <v>104</v>
      </c>
      <c r="M15" t="s">
        <v>976</v>
      </c>
      <c r="N15" t="s">
        <v>106</v>
      </c>
      <c r="P15" t="s">
        <v>165</v>
      </c>
      <c r="Q15" t="s">
        <v>160</v>
      </c>
      <c r="S15" t="s">
        <v>246</v>
      </c>
      <c r="T15" t="s">
        <v>1001</v>
      </c>
      <c r="U15" t="s">
        <v>239</v>
      </c>
      <c r="V15" t="s">
        <v>305</v>
      </c>
      <c r="W15" t="s">
        <v>1022</v>
      </c>
      <c r="X15" t="s">
        <v>382</v>
      </c>
      <c r="Y15" t="s">
        <v>1251</v>
      </c>
      <c r="Z15" t="s">
        <v>328</v>
      </c>
      <c r="AA15" t="s">
        <v>1261</v>
      </c>
      <c r="AB15" t="s">
        <v>421</v>
      </c>
      <c r="AC15" t="s">
        <v>407</v>
      </c>
      <c r="AD15" t="s">
        <v>1285</v>
      </c>
      <c r="AE15" t="s">
        <v>1288</v>
      </c>
      <c r="AF15" t="s">
        <v>1293</v>
      </c>
      <c r="AG15" t="s">
        <v>547</v>
      </c>
      <c r="AH15" t="s">
        <v>527</v>
      </c>
      <c r="AI15" t="s">
        <v>491</v>
      </c>
      <c r="AJ15" t="s">
        <v>629</v>
      </c>
      <c r="AM15" t="s">
        <v>636</v>
      </c>
      <c r="AN15" t="s">
        <v>1337</v>
      </c>
      <c r="AO15" t="s">
        <v>1345</v>
      </c>
      <c r="AP15" t="s">
        <v>689</v>
      </c>
      <c r="AQ15" t="s">
        <v>1356</v>
      </c>
      <c r="AR15" t="s">
        <v>1369</v>
      </c>
      <c r="AS15" t="s">
        <v>711</v>
      </c>
      <c r="AU15" t="s">
        <v>707</v>
      </c>
      <c r="AW15" t="s">
        <v>1383</v>
      </c>
      <c r="AX15" t="s">
        <v>1384</v>
      </c>
      <c r="AY15" t="s">
        <v>789</v>
      </c>
      <c r="AZ15" t="s">
        <v>854</v>
      </c>
      <c r="BA15" t="s">
        <v>927</v>
      </c>
      <c r="BB15" t="s">
        <v>895</v>
      </c>
      <c r="BC15" t="s">
        <v>945</v>
      </c>
      <c r="BD15" t="s">
        <v>897</v>
      </c>
    </row>
    <row r="16" spans="1:56">
      <c r="A16" s="2">
        <f t="shared" si="3"/>
        <v>7</v>
      </c>
      <c r="B16" t="str">
        <f>L9</f>
        <v>Belarus</v>
      </c>
      <c r="C16">
        <f>C15+L6</f>
        <v>54</v>
      </c>
      <c r="F16" t="s">
        <v>43</v>
      </c>
      <c r="H16" t="s">
        <v>39</v>
      </c>
      <c r="J16" t="s">
        <v>80</v>
      </c>
      <c r="K16" t="s">
        <v>966</v>
      </c>
      <c r="M16" t="s">
        <v>179</v>
      </c>
      <c r="P16" t="s">
        <v>149</v>
      </c>
      <c r="Q16" t="s">
        <v>139</v>
      </c>
      <c r="S16" t="s">
        <v>285</v>
      </c>
      <c r="T16" t="s">
        <v>228</v>
      </c>
      <c r="U16" t="s">
        <v>224</v>
      </c>
      <c r="V16" t="s">
        <v>1012</v>
      </c>
      <c r="W16" t="s">
        <v>241</v>
      </c>
      <c r="X16" t="s">
        <v>449</v>
      </c>
      <c r="Y16" t="s">
        <v>362</v>
      </c>
      <c r="AA16" t="s">
        <v>1262</v>
      </c>
      <c r="AB16" t="s">
        <v>342</v>
      </c>
      <c r="AC16" t="s">
        <v>1274</v>
      </c>
      <c r="AD16" t="s">
        <v>522</v>
      </c>
      <c r="AE16" t="s">
        <v>512</v>
      </c>
      <c r="AF16" t="s">
        <v>1294</v>
      </c>
      <c r="AG16" t="s">
        <v>545</v>
      </c>
      <c r="AH16" t="s">
        <v>1307</v>
      </c>
      <c r="AI16" t="s">
        <v>516</v>
      </c>
      <c r="AJ16" t="s">
        <v>594</v>
      </c>
      <c r="AM16" t="s">
        <v>664</v>
      </c>
      <c r="AN16" t="s">
        <v>1338</v>
      </c>
      <c r="AO16" t="s">
        <v>1346</v>
      </c>
      <c r="AP16" t="s">
        <v>682</v>
      </c>
      <c r="AQ16" t="s">
        <v>1358</v>
      </c>
      <c r="AR16" t="s">
        <v>1370</v>
      </c>
      <c r="AS16" t="s">
        <v>731</v>
      </c>
      <c r="AU16" t="s">
        <v>681</v>
      </c>
      <c r="AW16" t="s">
        <v>830</v>
      </c>
      <c r="AX16" t="s">
        <v>1385</v>
      </c>
      <c r="AY16" t="s">
        <v>832</v>
      </c>
      <c r="AZ16" t="s">
        <v>872</v>
      </c>
      <c r="BA16" t="s">
        <v>894</v>
      </c>
      <c r="BB16" t="s">
        <v>883</v>
      </c>
      <c r="BC16" t="s">
        <v>1407</v>
      </c>
      <c r="BD16" t="s">
        <v>901</v>
      </c>
    </row>
    <row r="17" spans="1:56">
      <c r="A17" s="2">
        <f t="shared" si="3"/>
        <v>8</v>
      </c>
      <c r="B17" t="str">
        <f>M9</f>
        <v>Belgium</v>
      </c>
      <c r="C17">
        <f>C16+M6</f>
        <v>78</v>
      </c>
      <c r="F17" t="s">
        <v>81</v>
      </c>
      <c r="H17" t="s">
        <v>71</v>
      </c>
      <c r="J17" t="s">
        <v>56</v>
      </c>
      <c r="M17" t="s">
        <v>92</v>
      </c>
      <c r="P17" t="s">
        <v>108</v>
      </c>
      <c r="Q17" t="s">
        <v>168</v>
      </c>
      <c r="S17" t="s">
        <v>992</v>
      </c>
      <c r="T17" t="s">
        <v>264</v>
      </c>
      <c r="U17" t="s">
        <v>1004</v>
      </c>
      <c r="V17" t="s">
        <v>258</v>
      </c>
      <c r="W17" t="s">
        <v>209</v>
      </c>
      <c r="X17" t="s">
        <v>452</v>
      </c>
      <c r="Y17" t="s">
        <v>333</v>
      </c>
      <c r="AA17" t="s">
        <v>1263</v>
      </c>
      <c r="AB17" t="s">
        <v>1269</v>
      </c>
      <c r="AC17" t="s">
        <v>431</v>
      </c>
      <c r="AD17" t="s">
        <v>531</v>
      </c>
      <c r="AF17" t="s">
        <v>1295</v>
      </c>
      <c r="AG17" t="s">
        <v>553</v>
      </c>
      <c r="AH17" t="s">
        <v>1308</v>
      </c>
      <c r="AI17" t="s">
        <v>479</v>
      </c>
      <c r="AJ17" t="s">
        <v>1314</v>
      </c>
      <c r="AM17" t="s">
        <v>567</v>
      </c>
      <c r="AN17" t="s">
        <v>569</v>
      </c>
      <c r="AO17" t="s">
        <v>605</v>
      </c>
      <c r="AP17" t="s">
        <v>728</v>
      </c>
      <c r="AQ17" t="s">
        <v>760</v>
      </c>
      <c r="AR17" t="s">
        <v>678</v>
      </c>
      <c r="AS17" t="s">
        <v>1374</v>
      </c>
      <c r="AW17" t="s">
        <v>842</v>
      </c>
      <c r="AX17" t="s">
        <v>788</v>
      </c>
      <c r="AY17" t="s">
        <v>1391</v>
      </c>
      <c r="AZ17" t="s">
        <v>794</v>
      </c>
      <c r="BA17" t="s">
        <v>910</v>
      </c>
      <c r="BB17" t="s">
        <v>887</v>
      </c>
      <c r="BC17" t="s">
        <v>1408</v>
      </c>
      <c r="BD17" t="s">
        <v>128</v>
      </c>
    </row>
    <row r="18" spans="1:56">
      <c r="A18" s="2">
        <f t="shared" si="3"/>
        <v>9</v>
      </c>
      <c r="B18" t="str">
        <f>N9</f>
        <v>Bosnia and Herzegovina</v>
      </c>
      <c r="C18">
        <f>C17+N6</f>
        <v>84</v>
      </c>
      <c r="F18" t="s">
        <v>70</v>
      </c>
      <c r="J18" t="s">
        <v>74</v>
      </c>
      <c r="M18" t="s">
        <v>124</v>
      </c>
      <c r="P18" t="s">
        <v>128</v>
      </c>
      <c r="Q18" t="s">
        <v>986</v>
      </c>
      <c r="S18" t="s">
        <v>288</v>
      </c>
      <c r="T18" t="s">
        <v>1003</v>
      </c>
      <c r="U18" t="s">
        <v>304</v>
      </c>
      <c r="V18" t="s">
        <v>313</v>
      </c>
      <c r="X18" t="s">
        <v>1246</v>
      </c>
      <c r="Y18" t="s">
        <v>429</v>
      </c>
      <c r="AA18" t="s">
        <v>335</v>
      </c>
      <c r="AB18" t="s">
        <v>359</v>
      </c>
      <c r="AC18" t="s">
        <v>1280</v>
      </c>
      <c r="AD18" t="s">
        <v>468</v>
      </c>
      <c r="AF18" t="s">
        <v>1296</v>
      </c>
      <c r="AG18" t="s">
        <v>543</v>
      </c>
      <c r="AH18" t="s">
        <v>496</v>
      </c>
      <c r="AI18" t="s">
        <v>485</v>
      </c>
      <c r="AJ18" t="s">
        <v>1315</v>
      </c>
      <c r="AM18" t="s">
        <v>603</v>
      </c>
      <c r="AN18" t="s">
        <v>1339</v>
      </c>
      <c r="AO18" t="s">
        <v>581</v>
      </c>
      <c r="AP18" t="s">
        <v>696</v>
      </c>
      <c r="AQ18" t="s">
        <v>1359</v>
      </c>
      <c r="AR18" t="s">
        <v>691</v>
      </c>
      <c r="AS18" t="s">
        <v>685</v>
      </c>
      <c r="AW18" t="s">
        <v>148</v>
      </c>
      <c r="AX18" t="s">
        <v>1386</v>
      </c>
      <c r="AY18" t="s">
        <v>836</v>
      </c>
      <c r="AZ18" t="s">
        <v>785</v>
      </c>
      <c r="BA18" t="s">
        <v>1400</v>
      </c>
      <c r="BC18" t="s">
        <v>937</v>
      </c>
      <c r="BD18" t="s">
        <v>1420</v>
      </c>
    </row>
    <row r="19" spans="1:56">
      <c r="A19" s="2">
        <f t="shared" si="3"/>
        <v>10</v>
      </c>
      <c r="B19" t="str">
        <f>O9</f>
        <v>Bulgaria</v>
      </c>
      <c r="C19">
        <f>C18+O6</f>
        <v>88</v>
      </c>
      <c r="F19" t="s">
        <v>37</v>
      </c>
      <c r="J19" t="s">
        <v>78</v>
      </c>
      <c r="M19" t="s">
        <v>164</v>
      </c>
      <c r="P19" t="s">
        <v>133</v>
      </c>
      <c r="Q19" t="s">
        <v>987</v>
      </c>
      <c r="S19" t="s">
        <v>211</v>
      </c>
      <c r="T19" t="s">
        <v>218</v>
      </c>
      <c r="U19" t="s">
        <v>1005</v>
      </c>
      <c r="V19" t="s">
        <v>287</v>
      </c>
      <c r="X19" t="s">
        <v>459</v>
      </c>
      <c r="Y19" t="s">
        <v>1252</v>
      </c>
      <c r="AA19" t="s">
        <v>1264</v>
      </c>
      <c r="AB19" t="s">
        <v>426</v>
      </c>
      <c r="AC19" t="s">
        <v>412</v>
      </c>
      <c r="AD19" t="s">
        <v>480</v>
      </c>
      <c r="AF19" t="s">
        <v>1297</v>
      </c>
      <c r="AG19" t="s">
        <v>1302</v>
      </c>
      <c r="AH19" t="s">
        <v>508</v>
      </c>
      <c r="AJ19" t="s">
        <v>1316</v>
      </c>
      <c r="AM19" t="s">
        <v>658</v>
      </c>
      <c r="AO19" t="s">
        <v>628</v>
      </c>
      <c r="AP19" t="s">
        <v>1354</v>
      </c>
      <c r="AQ19" t="s">
        <v>750</v>
      </c>
      <c r="AR19" t="s">
        <v>1372</v>
      </c>
      <c r="AW19" t="s">
        <v>791</v>
      </c>
      <c r="AX19" t="s">
        <v>855</v>
      </c>
      <c r="AY19" t="s">
        <v>859</v>
      </c>
      <c r="AZ19" t="s">
        <v>802</v>
      </c>
      <c r="BA19" t="s">
        <v>1398</v>
      </c>
      <c r="BC19" t="s">
        <v>948</v>
      </c>
      <c r="BD19" t="s">
        <v>889</v>
      </c>
    </row>
    <row r="20" spans="1:56">
      <c r="A20" s="2">
        <f t="shared" si="3"/>
        <v>11</v>
      </c>
      <c r="B20" t="str">
        <f>P9</f>
        <v>Croatia</v>
      </c>
      <c r="C20">
        <f>C19+P6</f>
        <v>101</v>
      </c>
      <c r="F20" t="s">
        <v>54</v>
      </c>
      <c r="J20" t="s">
        <v>963</v>
      </c>
      <c r="M20" t="s">
        <v>177</v>
      </c>
      <c r="P20" t="s">
        <v>159</v>
      </c>
      <c r="Q20" t="s">
        <v>134</v>
      </c>
      <c r="S20" t="s">
        <v>232</v>
      </c>
      <c r="T20" t="s">
        <v>199</v>
      </c>
      <c r="U20" t="s">
        <v>301</v>
      </c>
      <c r="V20" t="s">
        <v>307</v>
      </c>
      <c r="X20" t="s">
        <v>1247</v>
      </c>
      <c r="Y20" t="s">
        <v>409</v>
      </c>
      <c r="AA20" t="s">
        <v>341</v>
      </c>
      <c r="AB20" t="s">
        <v>375</v>
      </c>
      <c r="AC20" t="s">
        <v>1275</v>
      </c>
      <c r="AD20" t="s">
        <v>1286</v>
      </c>
      <c r="AG20" t="s">
        <v>538</v>
      </c>
      <c r="AH20" t="s">
        <v>1309</v>
      </c>
      <c r="AJ20" t="s">
        <v>564</v>
      </c>
      <c r="AM20" t="s">
        <v>660</v>
      </c>
      <c r="AO20" t="s">
        <v>589</v>
      </c>
      <c r="AP20" t="s">
        <v>723</v>
      </c>
      <c r="AQ20" t="s">
        <v>1360</v>
      </c>
      <c r="AW20" t="s">
        <v>799</v>
      </c>
      <c r="AX20" t="s">
        <v>846</v>
      </c>
      <c r="AY20" t="s">
        <v>776</v>
      </c>
      <c r="AZ20" t="s">
        <v>857</v>
      </c>
      <c r="BC20" t="s">
        <v>941</v>
      </c>
    </row>
    <row r="21" spans="1:56">
      <c r="A21" s="2">
        <f t="shared" si="3"/>
        <v>12</v>
      </c>
      <c r="B21" t="str">
        <f>Q9</f>
        <v>Cyprus</v>
      </c>
      <c r="C21">
        <f>C20+Q6</f>
        <v>118</v>
      </c>
      <c r="F21" t="s">
        <v>62</v>
      </c>
      <c r="J21" t="s">
        <v>29</v>
      </c>
      <c r="M21" t="s">
        <v>185</v>
      </c>
      <c r="P21" t="s">
        <v>144</v>
      </c>
      <c r="Q21" t="s">
        <v>154</v>
      </c>
      <c r="S21" t="s">
        <v>993</v>
      </c>
      <c r="T21" t="s">
        <v>205</v>
      </c>
      <c r="U21" t="s">
        <v>277</v>
      </c>
      <c r="V21" t="s">
        <v>1013</v>
      </c>
      <c r="X21" t="s">
        <v>367</v>
      </c>
      <c r="Y21" t="s">
        <v>1253</v>
      </c>
      <c r="AA21" t="s">
        <v>1265</v>
      </c>
      <c r="AB21" t="s">
        <v>385</v>
      </c>
      <c r="AC21" t="s">
        <v>1276</v>
      </c>
      <c r="AG21" t="s">
        <v>501</v>
      </c>
      <c r="AH21" t="s">
        <v>1310</v>
      </c>
      <c r="AJ21" t="s">
        <v>590</v>
      </c>
      <c r="AM21" t="s">
        <v>1324</v>
      </c>
      <c r="AO21" t="s">
        <v>1347</v>
      </c>
      <c r="AP21" t="s">
        <v>718</v>
      </c>
      <c r="AQ21" t="s">
        <v>761</v>
      </c>
      <c r="AW21" t="s">
        <v>787</v>
      </c>
      <c r="AX21" t="s">
        <v>1387</v>
      </c>
      <c r="AY21" t="s">
        <v>1392</v>
      </c>
      <c r="AZ21" t="s">
        <v>818</v>
      </c>
      <c r="BC21" t="s">
        <v>1409</v>
      </c>
    </row>
    <row r="22" spans="1:56">
      <c r="A22" s="2">
        <f t="shared" si="3"/>
        <v>13</v>
      </c>
      <c r="B22" t="str">
        <f>R9</f>
        <v>Czechia</v>
      </c>
      <c r="C22">
        <f>C21+R6</f>
        <v>122</v>
      </c>
      <c r="F22" t="s">
        <v>49</v>
      </c>
      <c r="J22" t="s">
        <v>964</v>
      </c>
      <c r="M22" t="s">
        <v>169</v>
      </c>
      <c r="P22" t="s">
        <v>162</v>
      </c>
      <c r="Q22" t="s">
        <v>96</v>
      </c>
      <c r="S22" t="s">
        <v>994</v>
      </c>
      <c r="U22" t="s">
        <v>219</v>
      </c>
      <c r="V22" t="s">
        <v>225</v>
      </c>
      <c r="X22" t="s">
        <v>361</v>
      </c>
      <c r="Y22" t="s">
        <v>1254</v>
      </c>
      <c r="AA22" t="s">
        <v>400</v>
      </c>
      <c r="AB22" t="s">
        <v>401</v>
      </c>
      <c r="AC22" t="s">
        <v>436</v>
      </c>
      <c r="AG22" t="s">
        <v>551</v>
      </c>
      <c r="AH22" t="s">
        <v>539</v>
      </c>
      <c r="AJ22" t="s">
        <v>1317</v>
      </c>
      <c r="AM22" t="s">
        <v>1326</v>
      </c>
      <c r="AO22" t="s">
        <v>1348</v>
      </c>
      <c r="AP22" t="s">
        <v>676</v>
      </c>
      <c r="AQ22" t="s">
        <v>1361</v>
      </c>
      <c r="AW22" t="s">
        <v>795</v>
      </c>
      <c r="AX22" t="s">
        <v>1388</v>
      </c>
      <c r="AY22" t="s">
        <v>382</v>
      </c>
      <c r="AZ22" t="s">
        <v>863</v>
      </c>
      <c r="BC22" t="s">
        <v>1410</v>
      </c>
    </row>
    <row r="23" spans="1:56">
      <c r="A23" s="2">
        <f t="shared" si="3"/>
        <v>14</v>
      </c>
      <c r="B23" t="str">
        <f>S9</f>
        <v>Denmark</v>
      </c>
      <c r="C23">
        <f>C22+S6</f>
        <v>145</v>
      </c>
      <c r="M23" t="s">
        <v>147</v>
      </c>
      <c r="Q23" t="s">
        <v>116</v>
      </c>
      <c r="S23" t="s">
        <v>996</v>
      </c>
      <c r="U23" t="s">
        <v>280</v>
      </c>
      <c r="V23" t="s">
        <v>201</v>
      </c>
      <c r="X23" t="s">
        <v>372</v>
      </c>
      <c r="Y23" t="s">
        <v>399</v>
      </c>
      <c r="AA23" t="s">
        <v>1266</v>
      </c>
      <c r="AB23" t="s">
        <v>1270</v>
      </c>
      <c r="AC23" t="s">
        <v>1277</v>
      </c>
      <c r="AG23" t="s">
        <v>519</v>
      </c>
      <c r="AH23" t="s">
        <v>533</v>
      </c>
      <c r="AM23" t="s">
        <v>659</v>
      </c>
      <c r="AO23" t="s">
        <v>1349</v>
      </c>
      <c r="AQ23" t="s">
        <v>1364</v>
      </c>
      <c r="AW23" t="s">
        <v>774</v>
      </c>
      <c r="AX23" t="s">
        <v>1389</v>
      </c>
      <c r="AY23" t="s">
        <v>780</v>
      </c>
      <c r="AZ23" t="s">
        <v>860</v>
      </c>
      <c r="BC23" t="s">
        <v>943</v>
      </c>
    </row>
    <row r="24" spans="1:56">
      <c r="A24" s="2">
        <f t="shared" si="3"/>
        <v>15</v>
      </c>
      <c r="B24" t="str">
        <f>T9</f>
        <v>Estonia</v>
      </c>
      <c r="C24">
        <f>C23+T6</f>
        <v>157</v>
      </c>
      <c r="M24" t="s">
        <v>977</v>
      </c>
      <c r="Q24" t="s">
        <v>157</v>
      </c>
      <c r="S24" t="s">
        <v>997</v>
      </c>
      <c r="U24" t="s">
        <v>1006</v>
      </c>
      <c r="V24" t="s">
        <v>1014</v>
      </c>
      <c r="X24" t="s">
        <v>423</v>
      </c>
      <c r="Y24" t="s">
        <v>383</v>
      </c>
      <c r="AB24" t="s">
        <v>430</v>
      </c>
      <c r="AC24" t="s">
        <v>402</v>
      </c>
      <c r="AG24" t="s">
        <v>1303</v>
      </c>
      <c r="AH24" t="s">
        <v>502</v>
      </c>
      <c r="AM24" t="s">
        <v>1327</v>
      </c>
      <c r="AO24" t="s">
        <v>617</v>
      </c>
      <c r="AQ24" t="s">
        <v>754</v>
      </c>
      <c r="AX24" t="s">
        <v>775</v>
      </c>
      <c r="AY24" t="s">
        <v>808</v>
      </c>
      <c r="AZ24" t="s">
        <v>781</v>
      </c>
      <c r="BC24" t="s">
        <v>1411</v>
      </c>
    </row>
    <row r="25" spans="1:56">
      <c r="A25" s="2">
        <f t="shared" si="3"/>
        <v>16</v>
      </c>
      <c r="B25" t="str">
        <f>U9</f>
        <v>Finland</v>
      </c>
      <c r="C25">
        <f>C24+U6</f>
        <v>178</v>
      </c>
      <c r="M25" t="s">
        <v>155</v>
      </c>
      <c r="Q25" t="s">
        <v>988</v>
      </c>
      <c r="S25" t="s">
        <v>217</v>
      </c>
      <c r="U25" t="s">
        <v>248</v>
      </c>
      <c r="V25" t="s">
        <v>302</v>
      </c>
      <c r="X25" t="s">
        <v>437</v>
      </c>
      <c r="Y25" t="s">
        <v>373</v>
      </c>
      <c r="AC25" t="s">
        <v>366</v>
      </c>
      <c r="AG25" t="s">
        <v>1304</v>
      </c>
      <c r="AH25" t="s">
        <v>1311</v>
      </c>
      <c r="AM25" t="s">
        <v>632</v>
      </c>
      <c r="AO25" t="s">
        <v>641</v>
      </c>
      <c r="AQ25" t="s">
        <v>1362</v>
      </c>
      <c r="AX25" t="s">
        <v>839</v>
      </c>
      <c r="AY25" t="s">
        <v>847</v>
      </c>
      <c r="AZ25" t="s">
        <v>833</v>
      </c>
      <c r="BC25" t="s">
        <v>1412</v>
      </c>
    </row>
    <row r="26" spans="1:56">
      <c r="A26" s="2">
        <f t="shared" si="3"/>
        <v>17</v>
      </c>
      <c r="B26" t="str">
        <f>V9</f>
        <v>France</v>
      </c>
      <c r="M26" t="s">
        <v>175</v>
      </c>
      <c r="Q26" t="s">
        <v>122</v>
      </c>
      <c r="S26" t="s">
        <v>267</v>
      </c>
      <c r="U26" t="s">
        <v>253</v>
      </c>
      <c r="V26" t="s">
        <v>310</v>
      </c>
      <c r="X26" t="s">
        <v>1248</v>
      </c>
      <c r="Y26" t="s">
        <v>1255</v>
      </c>
      <c r="AC26" t="s">
        <v>1278</v>
      </c>
      <c r="AG26" t="s">
        <v>555</v>
      </c>
      <c r="AH26" t="s">
        <v>520</v>
      </c>
      <c r="AM26" t="s">
        <v>667</v>
      </c>
      <c r="AO26" t="s">
        <v>619</v>
      </c>
      <c r="AQ26" t="s">
        <v>1363</v>
      </c>
      <c r="AX26" t="s">
        <v>820</v>
      </c>
      <c r="AY26" t="s">
        <v>813</v>
      </c>
      <c r="AZ26" t="s">
        <v>841</v>
      </c>
      <c r="BC26" t="s">
        <v>904</v>
      </c>
    </row>
    <row r="27" spans="1:56">
      <c r="A27" s="2">
        <f t="shared" si="3"/>
        <v>18</v>
      </c>
      <c r="B27" t="str">
        <f>W9</f>
        <v>Georgia</v>
      </c>
      <c r="C27">
        <f>C25+W6</f>
        <v>186</v>
      </c>
      <c r="M27" t="s">
        <v>183</v>
      </c>
      <c r="S27" t="s">
        <v>259</v>
      </c>
      <c r="U27" t="s">
        <v>257</v>
      </c>
      <c r="V27" t="s">
        <v>262</v>
      </c>
      <c r="X27" t="s">
        <v>393</v>
      </c>
      <c r="Y27" t="s">
        <v>1256</v>
      </c>
      <c r="AC27" t="s">
        <v>1279</v>
      </c>
      <c r="AG27" t="s">
        <v>554</v>
      </c>
      <c r="AH27" t="s">
        <v>484</v>
      </c>
      <c r="AM27" t="s">
        <v>621</v>
      </c>
      <c r="AO27" t="s">
        <v>593</v>
      </c>
      <c r="AQ27" t="s">
        <v>738</v>
      </c>
      <c r="AX27" t="s">
        <v>861</v>
      </c>
      <c r="AY27" t="s">
        <v>1393</v>
      </c>
      <c r="AZ27" t="s">
        <v>1397</v>
      </c>
      <c r="BC27" t="s">
        <v>1413</v>
      </c>
    </row>
    <row r="28" spans="1:56">
      <c r="A28" s="2">
        <f t="shared" si="3"/>
        <v>19</v>
      </c>
      <c r="B28" t="str">
        <f>X9</f>
        <v>Germany</v>
      </c>
      <c r="M28" t="s">
        <v>180</v>
      </c>
      <c r="S28" t="s">
        <v>998</v>
      </c>
      <c r="U28" t="s">
        <v>1007</v>
      </c>
      <c r="V28" t="s">
        <v>1017</v>
      </c>
      <c r="X28" t="s">
        <v>344</v>
      </c>
      <c r="Y28" t="s">
        <v>368</v>
      </c>
      <c r="AG28" t="s">
        <v>418</v>
      </c>
      <c r="AM28" t="s">
        <v>595</v>
      </c>
      <c r="AO28" t="s">
        <v>635</v>
      </c>
      <c r="AQ28" t="s">
        <v>749</v>
      </c>
      <c r="AX28" t="s">
        <v>796</v>
      </c>
      <c r="AY28" t="s">
        <v>821</v>
      </c>
      <c r="AZ28" t="s">
        <v>845</v>
      </c>
      <c r="BC28" t="s">
        <v>1414</v>
      </c>
    </row>
    <row r="29" spans="1:56">
      <c r="A29" s="2">
        <f t="shared" si="3"/>
        <v>20</v>
      </c>
      <c r="B29" t="str">
        <f>Y9</f>
        <v>Greece</v>
      </c>
      <c r="C29">
        <f>C27+Y6</f>
        <v>205</v>
      </c>
      <c r="M29" t="s">
        <v>978</v>
      </c>
      <c r="S29" t="s">
        <v>999</v>
      </c>
      <c r="U29" t="s">
        <v>1008</v>
      </c>
      <c r="V29" t="s">
        <v>312</v>
      </c>
      <c r="X29" t="s">
        <v>418</v>
      </c>
      <c r="AG29" t="s">
        <v>471</v>
      </c>
      <c r="AM29" t="s">
        <v>657</v>
      </c>
      <c r="AO29" t="s">
        <v>625</v>
      </c>
      <c r="AQ29" t="s">
        <v>709</v>
      </c>
      <c r="AX29" t="s">
        <v>807</v>
      </c>
      <c r="AY29" t="s">
        <v>793</v>
      </c>
      <c r="AZ29" t="s">
        <v>825</v>
      </c>
      <c r="BC29" t="s">
        <v>940</v>
      </c>
    </row>
    <row r="30" spans="1:56">
      <c r="A30" s="2">
        <f t="shared" si="3"/>
        <v>21</v>
      </c>
      <c r="B30" t="str">
        <f>Z9</f>
        <v>Hungary</v>
      </c>
      <c r="C30">
        <f>C29+Z6</f>
        <v>211</v>
      </c>
      <c r="M30" t="s">
        <v>98</v>
      </c>
      <c r="S30" t="s">
        <v>222</v>
      </c>
      <c r="U30" t="s">
        <v>1009</v>
      </c>
      <c r="V30" t="s">
        <v>290</v>
      </c>
      <c r="X30" t="s">
        <v>338</v>
      </c>
      <c r="AM30" t="s">
        <v>665</v>
      </c>
      <c r="AO30" t="s">
        <v>576</v>
      </c>
      <c r="AQ30" t="s">
        <v>758</v>
      </c>
      <c r="AX30" t="s">
        <v>695</v>
      </c>
      <c r="AZ30" t="s">
        <v>798</v>
      </c>
      <c r="BC30" t="s">
        <v>1416</v>
      </c>
    </row>
    <row r="31" spans="1:56">
      <c r="A31" s="2">
        <f t="shared" si="3"/>
        <v>22</v>
      </c>
      <c r="B31" t="str">
        <f>AA9</f>
        <v>Iceland</v>
      </c>
      <c r="C31">
        <f>C30+AA6</f>
        <v>225</v>
      </c>
      <c r="M31" t="s">
        <v>161</v>
      </c>
      <c r="S31" t="s">
        <v>263</v>
      </c>
      <c r="V31" t="s">
        <v>311</v>
      </c>
      <c r="X31" t="s">
        <v>326</v>
      </c>
      <c r="AM31" t="s">
        <v>663</v>
      </c>
      <c r="AO31" t="s">
        <v>571</v>
      </c>
      <c r="AQ31" t="s">
        <v>690</v>
      </c>
      <c r="AX31" t="s">
        <v>816</v>
      </c>
      <c r="AZ31" t="s">
        <v>777</v>
      </c>
      <c r="BC31" t="s">
        <v>908</v>
      </c>
    </row>
    <row r="32" spans="1:56">
      <c r="A32" s="2">
        <f t="shared" si="3"/>
        <v>23</v>
      </c>
      <c r="B32" t="str">
        <f>AB9</f>
        <v>Ireland</v>
      </c>
      <c r="C32">
        <f>C31+AB6</f>
        <v>240</v>
      </c>
      <c r="M32" t="s">
        <v>979</v>
      </c>
      <c r="S32" t="s">
        <v>204</v>
      </c>
      <c r="V32" t="s">
        <v>1018</v>
      </c>
      <c r="X32" t="s">
        <v>1249</v>
      </c>
      <c r="AM32" t="s">
        <v>599</v>
      </c>
      <c r="AQ32" t="s">
        <v>719</v>
      </c>
      <c r="AZ32" t="s">
        <v>851</v>
      </c>
      <c r="BC32" t="s">
        <v>944</v>
      </c>
    </row>
    <row r="33" spans="1:55">
      <c r="A33" s="2">
        <f t="shared" si="3"/>
        <v>24</v>
      </c>
      <c r="B33" t="str">
        <f>AC9</f>
        <v>Israel</v>
      </c>
      <c r="C33">
        <f>C32+AC6</f>
        <v>258</v>
      </c>
      <c r="M33" t="s">
        <v>136</v>
      </c>
      <c r="V33" t="s">
        <v>296</v>
      </c>
      <c r="X33" t="s">
        <v>408</v>
      </c>
      <c r="AM33" t="s">
        <v>1328</v>
      </c>
      <c r="AZ33" t="s">
        <v>829</v>
      </c>
      <c r="BC33" t="s">
        <v>939</v>
      </c>
    </row>
    <row r="34" spans="1:55">
      <c r="A34" s="2">
        <f t="shared" si="3"/>
        <v>25</v>
      </c>
      <c r="B34" t="str">
        <f>AD9</f>
        <v>Italy</v>
      </c>
      <c r="V34" t="s">
        <v>278</v>
      </c>
      <c r="X34" t="s">
        <v>447</v>
      </c>
      <c r="AM34" t="s">
        <v>646</v>
      </c>
      <c r="BC34" t="s">
        <v>884</v>
      </c>
    </row>
    <row r="35" spans="1:55">
      <c r="A35" s="2">
        <f t="shared" si="3"/>
        <v>26</v>
      </c>
      <c r="B35" t="str">
        <f>AE9</f>
        <v>Latvia</v>
      </c>
      <c r="C35">
        <f>C33+AE6</f>
        <v>265</v>
      </c>
      <c r="V35" t="s">
        <v>254</v>
      </c>
      <c r="X35" t="s">
        <v>1250</v>
      </c>
      <c r="AM35" t="s">
        <v>642</v>
      </c>
    </row>
    <row r="36" spans="1:55">
      <c r="A36" s="2">
        <f t="shared" si="3"/>
        <v>27</v>
      </c>
      <c r="B36" t="str">
        <f>AF9</f>
        <v>Lithuania</v>
      </c>
      <c r="C36">
        <f>C35+AF6</f>
        <v>275</v>
      </c>
      <c r="V36" t="s">
        <v>235</v>
      </c>
      <c r="X36" t="s">
        <v>451</v>
      </c>
      <c r="AM36" t="s">
        <v>1329</v>
      </c>
    </row>
    <row r="37" spans="1:55">
      <c r="A37" s="2">
        <f t="shared" si="3"/>
        <v>28</v>
      </c>
      <c r="B37" t="str">
        <f>AG9</f>
        <v>Luxembourg</v>
      </c>
      <c r="C37">
        <f>C36+AG6</f>
        <v>295</v>
      </c>
      <c r="V37" t="s">
        <v>315</v>
      </c>
      <c r="X37" t="s">
        <v>450</v>
      </c>
      <c r="AM37" t="s">
        <v>1330</v>
      </c>
    </row>
    <row r="38" spans="1:55">
      <c r="A38" s="2">
        <f t="shared" si="3"/>
        <v>29</v>
      </c>
      <c r="B38" t="str">
        <f>AH9</f>
        <v>Malta</v>
      </c>
      <c r="C38">
        <f>C37+AH6</f>
        <v>313</v>
      </c>
      <c r="V38" t="s">
        <v>245</v>
      </c>
      <c r="AM38" t="s">
        <v>579</v>
      </c>
    </row>
    <row r="39" spans="1:55">
      <c r="A39" s="2">
        <f t="shared" si="3"/>
        <v>30</v>
      </c>
      <c r="B39" t="str">
        <f>AI9</f>
        <v>Moldova</v>
      </c>
      <c r="C39">
        <f>C38+AI6</f>
        <v>322</v>
      </c>
      <c r="V39" t="s">
        <v>220</v>
      </c>
      <c r="AM39" t="s">
        <v>591</v>
      </c>
    </row>
    <row r="40" spans="1:55">
      <c r="A40" s="2">
        <f>A39+1</f>
        <v>31</v>
      </c>
      <c r="B40" t="str">
        <f>AJ9</f>
        <v>Monaco</v>
      </c>
      <c r="C40">
        <f>C39+AJ6</f>
        <v>335</v>
      </c>
      <c r="AM40" t="s">
        <v>574</v>
      </c>
    </row>
    <row r="41" spans="1:55">
      <c r="A41" s="2">
        <f t="shared" si="3"/>
        <v>32</v>
      </c>
      <c r="B41" t="str">
        <f>AK9</f>
        <v>Montenegro</v>
      </c>
      <c r="C41">
        <f>C40+AK6</f>
        <v>337</v>
      </c>
      <c r="AM41" t="s">
        <v>648</v>
      </c>
    </row>
    <row r="42" spans="1:55">
      <c r="A42" s="2">
        <f t="shared" si="3"/>
        <v>33</v>
      </c>
      <c r="B42" t="str">
        <f>AL9</f>
        <v>Morocco</v>
      </c>
      <c r="AM42" t="s">
        <v>1331</v>
      </c>
    </row>
    <row r="43" spans="1:55">
      <c r="A43" s="2">
        <f t="shared" si="3"/>
        <v>34</v>
      </c>
      <c r="B43" t="str">
        <f>AM9</f>
        <v>Netherlands</v>
      </c>
      <c r="C43" s="17">
        <f>C41+AM6</f>
        <v>371</v>
      </c>
      <c r="AM43" t="s">
        <v>630</v>
      </c>
    </row>
    <row r="44" spans="1:55">
      <c r="A44" s="2">
        <f t="shared" si="3"/>
        <v>35</v>
      </c>
      <c r="B44" t="str">
        <f>AN9</f>
        <v>North Macedonia</v>
      </c>
      <c r="C44">
        <f>C43+AN6</f>
        <v>380</v>
      </c>
    </row>
    <row r="45" spans="1:55">
      <c r="A45" s="2">
        <f t="shared" si="3"/>
        <v>36</v>
      </c>
      <c r="B45" t="str">
        <f>AO9</f>
        <v>Norway</v>
      </c>
      <c r="C45">
        <f>C44+AO6</f>
        <v>402</v>
      </c>
    </row>
    <row r="46" spans="1:55">
      <c r="A46" s="2">
        <f t="shared" si="3"/>
        <v>37</v>
      </c>
      <c r="B46" t="str">
        <f>AP9</f>
        <v>Poland</v>
      </c>
      <c r="C46">
        <f>C45+AP6</f>
        <v>415</v>
      </c>
    </row>
    <row r="47" spans="1:55">
      <c r="A47" s="2">
        <f t="shared" si="3"/>
        <v>38</v>
      </c>
      <c r="B47" t="str">
        <f>AQ9</f>
        <v>Portugal</v>
      </c>
      <c r="C47">
        <f>C46+AQ6</f>
        <v>438</v>
      </c>
    </row>
    <row r="48" spans="1:55">
      <c r="A48" s="2">
        <f t="shared" si="3"/>
        <v>39</v>
      </c>
      <c r="B48" t="str">
        <f>AR9</f>
        <v>Romania</v>
      </c>
      <c r="C48">
        <f>C47+AR6</f>
        <v>448</v>
      </c>
    </row>
    <row r="49" spans="1:3">
      <c r="A49" s="2">
        <f t="shared" si="3"/>
        <v>40</v>
      </c>
      <c r="B49" t="str">
        <f>AS9</f>
        <v>Russia</v>
      </c>
      <c r="C49">
        <f>C48+AS6</f>
        <v>457</v>
      </c>
    </row>
    <row r="50" spans="1:3">
      <c r="A50" s="2">
        <f t="shared" si="3"/>
        <v>41</v>
      </c>
      <c r="B50" t="str">
        <f>AT9</f>
        <v>San Marino</v>
      </c>
      <c r="C50">
        <f>C49+AT6</f>
        <v>459</v>
      </c>
    </row>
    <row r="51" spans="1:3">
      <c r="A51" s="2">
        <f t="shared" si="3"/>
        <v>42</v>
      </c>
      <c r="B51" t="str">
        <f>AU9</f>
        <v>Serbia</v>
      </c>
      <c r="C51">
        <f>C50+AU6</f>
        <v>466</v>
      </c>
    </row>
    <row r="52" spans="1:3">
      <c r="A52" s="2">
        <f t="shared" si="3"/>
        <v>43</v>
      </c>
      <c r="B52" t="str">
        <f>AV9</f>
        <v>Slovakia</v>
      </c>
      <c r="C52">
        <f>C51+AV6</f>
        <v>469</v>
      </c>
    </row>
    <row r="53" spans="1:3">
      <c r="A53" s="2">
        <f t="shared" si="3"/>
        <v>44</v>
      </c>
      <c r="B53" t="str">
        <f>AW9</f>
        <v>Slovenia</v>
      </c>
      <c r="C53">
        <f>C52+AW6</f>
        <v>483</v>
      </c>
    </row>
    <row r="54" spans="1:3">
      <c r="A54" s="2">
        <f t="shared" si="3"/>
        <v>45</v>
      </c>
      <c r="B54" t="str">
        <f>AX9</f>
        <v>Spain</v>
      </c>
    </row>
    <row r="55" spans="1:3">
      <c r="A55" s="2">
        <f t="shared" si="3"/>
        <v>46</v>
      </c>
      <c r="B55" t="str">
        <f>AY9</f>
        <v>Sweden</v>
      </c>
      <c r="C55">
        <f>C53+AY6</f>
        <v>503</v>
      </c>
    </row>
    <row r="56" spans="1:3">
      <c r="A56" s="2">
        <f t="shared" si="3"/>
        <v>47</v>
      </c>
      <c r="B56" t="str">
        <f>AZ9</f>
        <v>Switzerland</v>
      </c>
      <c r="C56">
        <f>C55+AZ6</f>
        <v>527</v>
      </c>
    </row>
    <row r="57" spans="1:3">
      <c r="A57" s="2">
        <f t="shared" si="3"/>
        <v>48</v>
      </c>
      <c r="B57" t="str">
        <f>BA9</f>
        <v>Turkey</v>
      </c>
      <c r="C57">
        <f>C56+BA6</f>
        <v>537</v>
      </c>
    </row>
    <row r="58" spans="1:3">
      <c r="A58" s="2">
        <f t="shared" si="3"/>
        <v>49</v>
      </c>
      <c r="B58" t="str">
        <f>BB9</f>
        <v>Ukraine</v>
      </c>
      <c r="C58">
        <f>C57+BB6</f>
        <v>545</v>
      </c>
    </row>
    <row r="59" spans="1:3">
      <c r="A59" s="2">
        <f t="shared" si="3"/>
        <v>50</v>
      </c>
      <c r="B59" t="str">
        <f>BC9</f>
        <v>United Kingdom</v>
      </c>
    </row>
    <row r="60" spans="1:3">
      <c r="A60" s="2">
        <f t="shared" si="3"/>
        <v>51</v>
      </c>
      <c r="B60" t="str">
        <f>BD9</f>
        <v>Yugoslavia</v>
      </c>
      <c r="C60">
        <f>C58+BD6</f>
        <v>555</v>
      </c>
    </row>
  </sheetData>
  <conditionalFormatting sqref="F6:BD6">
    <cfRule type="cellIs" dxfId="1" priority="1" operator="greaterThan">
      <formula>$O$1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319E5-7AC8-4B5B-9F6F-01D16C08590C}">
  <dimension ref="A1:BF33"/>
  <sheetViews>
    <sheetView tabSelected="1" topLeftCell="J1" workbookViewId="0">
      <selection activeCell="O30" sqref="O30"/>
    </sheetView>
    <sheetView workbookViewId="1"/>
  </sheetViews>
  <sheetFormatPr baseColWidth="10" defaultRowHeight="14.25"/>
  <cols>
    <col min="1" max="1" width="13.75" style="4" bestFit="1" customWidth="1"/>
    <col min="2" max="2" width="35.75" style="4" customWidth="1"/>
    <col min="3" max="3" width="6.125" style="4" bestFit="1" customWidth="1"/>
    <col min="4" max="4" width="5.625" style="4" customWidth="1"/>
    <col min="5" max="5" width="7.75" style="4" bestFit="1" customWidth="1"/>
    <col min="6" max="6" width="13.75" style="4" bestFit="1" customWidth="1"/>
    <col min="7" max="7" width="33.625" style="4" bestFit="1" customWidth="1"/>
    <col min="8" max="8" width="5.625" style="4" customWidth="1"/>
    <col min="9" max="9" width="8.375" style="4" bestFit="1" customWidth="1"/>
    <col min="10" max="10" width="14.5" style="4" bestFit="1" customWidth="1"/>
    <col min="11" max="11" width="27.5" style="4" bestFit="1" customWidth="1"/>
    <col min="12" max="12" width="5.625" style="4" customWidth="1"/>
    <col min="13" max="13" width="8.375" style="4" bestFit="1" customWidth="1"/>
    <col min="14" max="14" width="20.75" style="4" bestFit="1" customWidth="1"/>
    <col min="15" max="15" width="34" style="4" bestFit="1" customWidth="1"/>
    <col min="16" max="16" width="5.625" style="4" customWidth="1"/>
    <col min="17" max="17" width="8.375" style="4" bestFit="1" customWidth="1"/>
    <col min="18" max="18" width="13.75" style="4" bestFit="1" customWidth="1"/>
    <col min="19" max="19" width="38.25" style="4" bestFit="1" customWidth="1"/>
    <col min="20" max="20" width="5.625" style="4" customWidth="1"/>
    <col min="21" max="21" width="8.375" style="4" bestFit="1" customWidth="1"/>
    <col min="22" max="22" width="13.75" style="4" bestFit="1" customWidth="1"/>
    <col min="23" max="16384" width="11" style="4"/>
  </cols>
  <sheetData>
    <row r="1" spans="1:58">
      <c r="B1" s="4" t="s">
        <v>1421</v>
      </c>
    </row>
    <row r="2" spans="1:58">
      <c r="A2" s="4" t="s">
        <v>1422</v>
      </c>
      <c r="B2" s="4" t="s">
        <v>1423</v>
      </c>
    </row>
    <row r="3" spans="1:58">
      <c r="B3" s="4" t="s">
        <v>1424</v>
      </c>
    </row>
    <row r="5" spans="1:58">
      <c r="A5" s="4" t="s">
        <v>1458</v>
      </c>
      <c r="B5" s="9">
        <v>1</v>
      </c>
      <c r="E5" s="4" t="s">
        <v>1457</v>
      </c>
      <c r="F5" s="9">
        <v>2</v>
      </c>
      <c r="I5" s="4" t="s">
        <v>1457</v>
      </c>
      <c r="J5" s="9">
        <v>3</v>
      </c>
      <c r="M5" s="4" t="s">
        <v>1457</v>
      </c>
      <c r="N5" s="9">
        <v>4</v>
      </c>
      <c r="Q5" s="4" t="s">
        <v>1457</v>
      </c>
      <c r="R5" s="9">
        <v>5</v>
      </c>
      <c r="U5" s="4" t="s">
        <v>1457</v>
      </c>
      <c r="V5" s="9">
        <v>6</v>
      </c>
      <c r="Y5" s="4" t="s">
        <v>1457</v>
      </c>
      <c r="Z5" s="9">
        <v>7</v>
      </c>
      <c r="AC5" s="4" t="s">
        <v>1457</v>
      </c>
      <c r="AD5" s="9">
        <v>8</v>
      </c>
      <c r="AG5" s="4" t="s">
        <v>1457</v>
      </c>
      <c r="AH5" s="9">
        <f>AD5+1</f>
        <v>9</v>
      </c>
      <c r="AK5" s="4" t="s">
        <v>1457</v>
      </c>
      <c r="AL5" s="9">
        <f>AH5+1</f>
        <v>10</v>
      </c>
      <c r="AO5" s="4" t="s">
        <v>1457</v>
      </c>
      <c r="AP5" s="9">
        <f>AL5+1</f>
        <v>11</v>
      </c>
      <c r="AS5" s="4" t="s">
        <v>1457</v>
      </c>
      <c r="AT5" s="9">
        <f>AP5+1</f>
        <v>12</v>
      </c>
      <c r="AW5" s="4" t="s">
        <v>1457</v>
      </c>
      <c r="AX5" s="9">
        <f>AT5+1</f>
        <v>13</v>
      </c>
      <c r="BA5" s="4" t="s">
        <v>1457</v>
      </c>
      <c r="BB5" s="9">
        <f>AX5+1</f>
        <v>14</v>
      </c>
      <c r="BF5" s="9"/>
    </row>
    <row r="6" spans="1:58">
      <c r="A6" s="4" t="s">
        <v>1425</v>
      </c>
      <c r="B6" s="4" t="s">
        <v>1426</v>
      </c>
      <c r="C6" s="4" t="s">
        <v>1427</v>
      </c>
      <c r="E6" s="4" t="s">
        <v>1427</v>
      </c>
      <c r="F6" s="4" t="s">
        <v>1425</v>
      </c>
      <c r="G6" s="4" t="s">
        <v>1426</v>
      </c>
      <c r="I6" s="4" t="s">
        <v>1427</v>
      </c>
      <c r="J6" s="4" t="s">
        <v>1425</v>
      </c>
      <c r="K6" s="4" t="s">
        <v>1426</v>
      </c>
      <c r="M6" s="4" t="s">
        <v>1427</v>
      </c>
      <c r="N6" s="4" t="s">
        <v>1425</v>
      </c>
      <c r="O6" s="4" t="s">
        <v>1426</v>
      </c>
      <c r="Q6" s="4" t="s">
        <v>1427</v>
      </c>
      <c r="R6" s="4" t="s">
        <v>1425</v>
      </c>
      <c r="S6" s="4" t="s">
        <v>1426</v>
      </c>
      <c r="U6" s="4" t="s">
        <v>1427</v>
      </c>
      <c r="V6" s="4" t="s">
        <v>1425</v>
      </c>
      <c r="W6" s="4" t="s">
        <v>1426</v>
      </c>
      <c r="Y6" s="4" t="s">
        <v>1427</v>
      </c>
      <c r="Z6" s="4" t="s">
        <v>1425</v>
      </c>
      <c r="AA6" s="4" t="s">
        <v>1426</v>
      </c>
      <c r="AC6" s="4" t="s">
        <v>1427</v>
      </c>
      <c r="AD6" s="4" t="s">
        <v>1425</v>
      </c>
      <c r="AE6" s="4" t="s">
        <v>1426</v>
      </c>
      <c r="AG6" s="4" t="s">
        <v>1427</v>
      </c>
      <c r="AH6" s="4" t="s">
        <v>1425</v>
      </c>
      <c r="AI6" s="4" t="s">
        <v>1426</v>
      </c>
      <c r="AK6" s="4" t="s">
        <v>1427</v>
      </c>
      <c r="AL6" s="4" t="s">
        <v>1425</v>
      </c>
      <c r="AM6" s="4" t="s">
        <v>1426</v>
      </c>
      <c r="AO6" s="4" t="s">
        <v>1427</v>
      </c>
      <c r="AP6" s="4" t="s">
        <v>1425</v>
      </c>
      <c r="AQ6" s="4" t="s">
        <v>1426</v>
      </c>
      <c r="AS6" s="4" t="s">
        <v>1427</v>
      </c>
      <c r="AT6" s="4" t="s">
        <v>1425</v>
      </c>
      <c r="AU6" s="4" t="s">
        <v>1426</v>
      </c>
      <c r="AW6" s="4" t="s">
        <v>1427</v>
      </c>
      <c r="AX6" s="4" t="s">
        <v>1425</v>
      </c>
      <c r="AY6" s="4" t="s">
        <v>1426</v>
      </c>
      <c r="BA6" s="4" t="s">
        <v>1427</v>
      </c>
      <c r="BB6" s="4" t="s">
        <v>1425</v>
      </c>
      <c r="BC6" s="4" t="s">
        <v>1426</v>
      </c>
    </row>
    <row r="8" spans="1:58">
      <c r="A8" s="4" t="s">
        <v>323</v>
      </c>
      <c r="B8" s="10" t="s">
        <v>420</v>
      </c>
      <c r="C8" s="3">
        <v>1</v>
      </c>
      <c r="E8" s="3">
        <v>1</v>
      </c>
      <c r="F8" s="4" t="s">
        <v>462</v>
      </c>
      <c r="G8" s="4" t="s">
        <v>511</v>
      </c>
      <c r="I8" s="3">
        <v>1</v>
      </c>
      <c r="J8" s="4" t="s">
        <v>772</v>
      </c>
      <c r="K8" t="s">
        <v>790</v>
      </c>
      <c r="M8" s="3">
        <v>1</v>
      </c>
      <c r="N8" s="4" t="s">
        <v>1463</v>
      </c>
      <c r="Q8" s="3"/>
      <c r="R8" s="4" t="s">
        <v>195</v>
      </c>
      <c r="V8" s="4" t="s">
        <v>195</v>
      </c>
      <c r="Z8" s="4" t="s">
        <v>195</v>
      </c>
      <c r="AD8" s="4" t="s">
        <v>195</v>
      </c>
      <c r="AH8" s="4" t="s">
        <v>195</v>
      </c>
      <c r="AL8" s="4" t="s">
        <v>195</v>
      </c>
      <c r="AP8" s="4" t="s">
        <v>195</v>
      </c>
      <c r="AT8" s="4" t="s">
        <v>195</v>
      </c>
      <c r="AX8" s="4" t="s">
        <v>195</v>
      </c>
      <c r="BB8" s="4" t="s">
        <v>195</v>
      </c>
    </row>
    <row r="9" spans="1:58">
      <c r="A9" s="4" t="s">
        <v>194</v>
      </c>
      <c r="B9" s="10" t="s">
        <v>206</v>
      </c>
      <c r="C9" s="3">
        <v>2</v>
      </c>
      <c r="E9" s="3">
        <v>2</v>
      </c>
      <c r="F9" s="4" t="s">
        <v>672</v>
      </c>
      <c r="G9" s="4" t="s">
        <v>1462</v>
      </c>
      <c r="I9" s="3">
        <v>2</v>
      </c>
      <c r="J9" s="4" t="s">
        <v>89</v>
      </c>
      <c r="K9" t="s">
        <v>138</v>
      </c>
      <c r="M9" s="3">
        <v>2</v>
      </c>
      <c r="N9" s="4" t="s">
        <v>878</v>
      </c>
      <c r="O9" s="4" t="s">
        <v>906</v>
      </c>
      <c r="Q9" s="3"/>
      <c r="R9" s="4" t="s">
        <v>320</v>
      </c>
      <c r="V9" s="4" t="s">
        <v>320</v>
      </c>
      <c r="Z9" s="4" t="s">
        <v>320</v>
      </c>
      <c r="AD9" s="4" t="s">
        <v>320</v>
      </c>
      <c r="AH9" s="4" t="s">
        <v>320</v>
      </c>
      <c r="AL9" s="4" t="s">
        <v>320</v>
      </c>
      <c r="AP9" s="4" t="s">
        <v>320</v>
      </c>
      <c r="AT9" s="4" t="s">
        <v>320</v>
      </c>
      <c r="AX9" s="4" t="s">
        <v>320</v>
      </c>
      <c r="BB9" s="4" t="s">
        <v>320</v>
      </c>
    </row>
    <row r="10" spans="1:58">
      <c r="A10" s="4" t="s">
        <v>321</v>
      </c>
      <c r="B10" s="10" t="s">
        <v>327</v>
      </c>
      <c r="C10" s="3">
        <v>3</v>
      </c>
      <c r="E10" s="3">
        <v>3</v>
      </c>
      <c r="F10" s="4" t="s">
        <v>88</v>
      </c>
      <c r="G10" t="s">
        <v>981</v>
      </c>
      <c r="I10" s="3">
        <v>3</v>
      </c>
      <c r="J10" s="4" t="s">
        <v>195</v>
      </c>
      <c r="K10" t="s">
        <v>270</v>
      </c>
      <c r="M10" s="3">
        <v>3</v>
      </c>
      <c r="N10" s="4" t="s">
        <v>770</v>
      </c>
      <c r="O10" s="4" t="s">
        <v>831</v>
      </c>
      <c r="Q10" s="3"/>
      <c r="R10" s="4" t="s">
        <v>462</v>
      </c>
      <c r="V10" s="4" t="s">
        <v>462</v>
      </c>
      <c r="Z10" s="4" t="s">
        <v>462</v>
      </c>
      <c r="AD10" s="4" t="s">
        <v>462</v>
      </c>
      <c r="AH10" s="4" t="s">
        <v>462</v>
      </c>
      <c r="AL10" s="4" t="s">
        <v>462</v>
      </c>
      <c r="AP10" s="4" t="s">
        <v>462</v>
      </c>
      <c r="AT10" s="4" t="s">
        <v>462</v>
      </c>
      <c r="AX10" s="4" t="s">
        <v>462</v>
      </c>
      <c r="BB10" s="4" t="s">
        <v>462</v>
      </c>
    </row>
    <row r="11" spans="1:58">
      <c r="A11" s="4" t="s">
        <v>563</v>
      </c>
      <c r="B11" s="4" t="s">
        <v>1340</v>
      </c>
      <c r="C11" s="3">
        <v>4</v>
      </c>
      <c r="E11" s="3">
        <v>4</v>
      </c>
      <c r="F11" s="4" t="s">
        <v>90</v>
      </c>
      <c r="G11" s="4" t="s">
        <v>163</v>
      </c>
      <c r="I11" s="3">
        <v>4</v>
      </c>
      <c r="J11" s="4" t="s">
        <v>465</v>
      </c>
      <c r="K11" t="s">
        <v>1299</v>
      </c>
      <c r="M11" s="3">
        <v>4</v>
      </c>
      <c r="N11" s="4" t="s">
        <v>772</v>
      </c>
      <c r="O11" s="4" t="s">
        <v>837</v>
      </c>
      <c r="Q11" s="3"/>
      <c r="R11" s="4" t="s">
        <v>770</v>
      </c>
      <c r="V11" s="4" t="s">
        <v>770</v>
      </c>
      <c r="Z11" s="4" t="s">
        <v>770</v>
      </c>
      <c r="AD11" s="4" t="s">
        <v>770</v>
      </c>
      <c r="AH11" s="4" t="s">
        <v>770</v>
      </c>
      <c r="AL11" s="4" t="s">
        <v>770</v>
      </c>
      <c r="AP11" s="4" t="s">
        <v>770</v>
      </c>
      <c r="AT11" s="4" t="s">
        <v>770</v>
      </c>
      <c r="AX11" s="4" t="s">
        <v>770</v>
      </c>
      <c r="BB11" s="4" t="s">
        <v>770</v>
      </c>
    </row>
    <row r="12" spans="1:58">
      <c r="A12" s="4" t="s">
        <v>561</v>
      </c>
      <c r="B12" s="4" t="s">
        <v>587</v>
      </c>
      <c r="C12" s="3">
        <v>5</v>
      </c>
      <c r="E12" s="3">
        <v>5</v>
      </c>
      <c r="F12" s="4" t="s">
        <v>463</v>
      </c>
      <c r="G12" s="4" t="s">
        <v>469</v>
      </c>
      <c r="I12" s="3">
        <v>5</v>
      </c>
      <c r="J12" s="4" t="s">
        <v>880</v>
      </c>
      <c r="K12" t="s">
        <v>892</v>
      </c>
      <c r="M12" s="3">
        <v>5</v>
      </c>
      <c r="N12" s="4" t="s">
        <v>192</v>
      </c>
      <c r="O12" s="4" t="s">
        <v>300</v>
      </c>
      <c r="Q12" s="3"/>
      <c r="R12" s="4" t="s">
        <v>880</v>
      </c>
      <c r="V12" s="4" t="s">
        <v>880</v>
      </c>
      <c r="Z12" s="4" t="s">
        <v>880</v>
      </c>
      <c r="AD12" s="4" t="s">
        <v>880</v>
      </c>
      <c r="AH12" s="4" t="s">
        <v>880</v>
      </c>
      <c r="AL12" s="4" t="s">
        <v>880</v>
      </c>
      <c r="AP12" s="4" t="s">
        <v>880</v>
      </c>
      <c r="AT12" s="4" t="s">
        <v>880</v>
      </c>
      <c r="AX12" s="4" t="s">
        <v>880</v>
      </c>
      <c r="BB12" s="4" t="s">
        <v>880</v>
      </c>
    </row>
    <row r="13" spans="1:58">
      <c r="A13" s="4" t="s">
        <v>466</v>
      </c>
      <c r="B13" s="4" t="s">
        <v>544</v>
      </c>
      <c r="C13" s="3">
        <v>6</v>
      </c>
      <c r="E13" s="3">
        <v>6</v>
      </c>
      <c r="F13" s="4" t="s">
        <v>322</v>
      </c>
      <c r="G13" s="4" t="s">
        <v>1257</v>
      </c>
      <c r="I13" s="3">
        <v>6</v>
      </c>
      <c r="J13" s="4" t="s">
        <v>879</v>
      </c>
      <c r="K13" t="s">
        <v>1405</v>
      </c>
      <c r="M13" s="3">
        <v>6</v>
      </c>
      <c r="N13" s="4" t="s">
        <v>673</v>
      </c>
      <c r="O13" s="4" t="s">
        <v>692</v>
      </c>
      <c r="Q13" s="3"/>
      <c r="R13" s="4" t="s">
        <v>1463</v>
      </c>
      <c r="V13" s="4" t="s">
        <v>1463</v>
      </c>
      <c r="Z13" s="4" t="s">
        <v>1463</v>
      </c>
      <c r="AD13" s="4" t="s">
        <v>1463</v>
      </c>
      <c r="AH13" s="4" t="s">
        <v>1463</v>
      </c>
      <c r="AL13" s="4" t="s">
        <v>1463</v>
      </c>
      <c r="AP13" s="4" t="s">
        <v>1463</v>
      </c>
      <c r="AT13" s="4" t="s">
        <v>1463</v>
      </c>
      <c r="AX13" s="4" t="s">
        <v>1463</v>
      </c>
      <c r="BB13" s="4" t="s">
        <v>1463</v>
      </c>
    </row>
    <row r="14" spans="1:58">
      <c r="A14" s="4" t="s">
        <v>195</v>
      </c>
      <c r="B14" s="10" t="s">
        <v>1010</v>
      </c>
      <c r="C14" s="3">
        <v>7</v>
      </c>
      <c r="E14" s="3">
        <v>7</v>
      </c>
      <c r="F14" s="4" t="s">
        <v>193</v>
      </c>
      <c r="G14" s="4" t="s">
        <v>1000</v>
      </c>
      <c r="I14" s="3">
        <v>7</v>
      </c>
      <c r="J14" s="4" t="s">
        <v>20</v>
      </c>
      <c r="K14" s="4" t="s">
        <v>44</v>
      </c>
      <c r="M14" s="3">
        <v>7</v>
      </c>
      <c r="N14" s="4" t="s">
        <v>674</v>
      </c>
      <c r="O14" s="4" t="s">
        <v>1375</v>
      </c>
      <c r="Q14" s="3"/>
    </row>
    <row r="15" spans="1:58">
      <c r="A15" s="4" t="s">
        <v>769</v>
      </c>
      <c r="B15" s="4" t="s">
        <v>811</v>
      </c>
      <c r="C15" s="3">
        <v>8</v>
      </c>
      <c r="E15" s="3">
        <v>8</v>
      </c>
      <c r="F15" s="4" t="s">
        <v>772</v>
      </c>
      <c r="G15" s="4" t="s">
        <v>848</v>
      </c>
      <c r="I15" s="3">
        <v>8</v>
      </c>
      <c r="J15" s="4" t="s">
        <v>88</v>
      </c>
      <c r="K15" t="s">
        <v>113</v>
      </c>
      <c r="M15" s="3">
        <v>8</v>
      </c>
      <c r="N15" s="4" t="s">
        <v>879</v>
      </c>
      <c r="O15" s="4" t="s">
        <v>907</v>
      </c>
      <c r="Q15" s="3"/>
    </row>
    <row r="16" spans="1:58">
      <c r="A16" s="4" t="s">
        <v>324</v>
      </c>
      <c r="B16" s="10" t="s">
        <v>336</v>
      </c>
      <c r="C16" s="3">
        <v>9</v>
      </c>
      <c r="E16" s="3">
        <v>9</v>
      </c>
      <c r="F16" s="4" t="s">
        <v>880</v>
      </c>
      <c r="G16" s="4" t="s">
        <v>935</v>
      </c>
      <c r="I16" s="3">
        <v>9</v>
      </c>
      <c r="J16" s="4" t="s">
        <v>672</v>
      </c>
      <c r="K16" t="s">
        <v>1371</v>
      </c>
      <c r="M16" s="3">
        <v>9</v>
      </c>
      <c r="N16" s="4" t="s">
        <v>321</v>
      </c>
      <c r="O16" s="4" t="s">
        <v>438</v>
      </c>
      <c r="Q16" s="3"/>
    </row>
    <row r="17" spans="1:17">
      <c r="A17" s="4" t="s">
        <v>192</v>
      </c>
      <c r="B17" s="10" t="s">
        <v>275</v>
      </c>
      <c r="C17" s="3">
        <v>10</v>
      </c>
      <c r="E17" s="3">
        <v>10</v>
      </c>
      <c r="F17" s="4" t="s">
        <v>324</v>
      </c>
      <c r="G17" s="4" t="s">
        <v>1268</v>
      </c>
      <c r="I17" s="3">
        <v>10</v>
      </c>
      <c r="J17" s="4" t="s">
        <v>462</v>
      </c>
      <c r="K17" t="s">
        <v>1282</v>
      </c>
      <c r="M17" s="3">
        <v>10</v>
      </c>
      <c r="N17" s="4" t="s">
        <v>671</v>
      </c>
      <c r="O17" s="4" t="s">
        <v>745</v>
      </c>
      <c r="Q17" s="3"/>
    </row>
    <row r="18" spans="1:17">
      <c r="A18" s="4" t="s">
        <v>671</v>
      </c>
      <c r="B18" s="4" t="s">
        <v>677</v>
      </c>
      <c r="C18" s="3">
        <v>11</v>
      </c>
      <c r="E18" s="3">
        <v>11</v>
      </c>
      <c r="F18" s="4" t="s">
        <v>1460</v>
      </c>
      <c r="G18" s="4" t="s">
        <v>835</v>
      </c>
      <c r="I18" s="3">
        <v>11</v>
      </c>
      <c r="J18" s="4" t="s">
        <v>671</v>
      </c>
      <c r="K18" t="s">
        <v>751</v>
      </c>
      <c r="M18" s="3">
        <v>11</v>
      </c>
      <c r="N18" s="4" t="s">
        <v>466</v>
      </c>
      <c r="O18" s="4" t="s">
        <v>546</v>
      </c>
      <c r="Q18" s="3"/>
    </row>
    <row r="19" spans="1:17">
      <c r="A19" s="4" t="s">
        <v>880</v>
      </c>
      <c r="B19" s="4" t="s">
        <v>900</v>
      </c>
      <c r="C19" s="3">
        <v>12</v>
      </c>
      <c r="E19" s="3">
        <v>12</v>
      </c>
      <c r="F19" s="4" t="s">
        <v>321</v>
      </c>
      <c r="G19" s="4" t="s">
        <v>441</v>
      </c>
      <c r="I19" s="3">
        <v>12</v>
      </c>
      <c r="J19" s="4" t="s">
        <v>24</v>
      </c>
      <c r="K19" t="s">
        <v>48</v>
      </c>
      <c r="M19" s="3">
        <v>12</v>
      </c>
      <c r="N19" s="4" t="s">
        <v>195</v>
      </c>
      <c r="O19" s="4" t="s">
        <v>208</v>
      </c>
      <c r="Q19" s="3"/>
    </row>
    <row r="20" spans="1:17">
      <c r="A20" s="4" t="s">
        <v>770</v>
      </c>
      <c r="B20" s="4" t="s">
        <v>875</v>
      </c>
      <c r="C20" s="3">
        <v>13</v>
      </c>
      <c r="E20" s="3">
        <v>13</v>
      </c>
      <c r="F20" s="4" t="s">
        <v>320</v>
      </c>
      <c r="G20" s="4" t="s">
        <v>355</v>
      </c>
      <c r="I20" s="3">
        <v>13</v>
      </c>
      <c r="J20" s="4" t="s">
        <v>878</v>
      </c>
      <c r="K20" t="s">
        <v>1402</v>
      </c>
      <c r="M20" s="3">
        <v>13</v>
      </c>
      <c r="N20" s="4" t="s">
        <v>563</v>
      </c>
      <c r="O20" s="4" t="s">
        <v>645</v>
      </c>
      <c r="Q20" s="3"/>
    </row>
    <row r="21" spans="1:17">
      <c r="A21" s="4" t="s">
        <v>465</v>
      </c>
      <c r="B21" s="10" t="s">
        <v>489</v>
      </c>
      <c r="C21" s="3">
        <v>14</v>
      </c>
      <c r="E21" s="3">
        <v>14</v>
      </c>
      <c r="F21" s="4" t="s">
        <v>85</v>
      </c>
      <c r="G21" s="4" t="s">
        <v>968</v>
      </c>
      <c r="I21" s="3">
        <v>14</v>
      </c>
      <c r="J21" s="4" t="s">
        <v>675</v>
      </c>
      <c r="K21" t="s">
        <v>732</v>
      </c>
      <c r="M21" s="3">
        <v>14</v>
      </c>
      <c r="N21" s="4" t="s">
        <v>90</v>
      </c>
      <c r="O21" s="4" t="s">
        <v>985</v>
      </c>
      <c r="Q21" s="3"/>
    </row>
    <row r="22" spans="1:17">
      <c r="A22" s="4" t="s">
        <v>320</v>
      </c>
      <c r="B22" s="10" t="s">
        <v>350</v>
      </c>
      <c r="C22" s="3">
        <v>15</v>
      </c>
      <c r="E22" s="3">
        <v>15</v>
      </c>
      <c r="F22" s="4" t="s">
        <v>558</v>
      </c>
      <c r="G22" s="4" t="s">
        <v>577</v>
      </c>
      <c r="I22" s="3">
        <v>15</v>
      </c>
      <c r="J22" s="4" t="s">
        <v>770</v>
      </c>
      <c r="K22" t="s">
        <v>779</v>
      </c>
      <c r="M22" s="3">
        <v>15</v>
      </c>
      <c r="N22" s="4" t="s">
        <v>85</v>
      </c>
      <c r="O22" s="4" t="s">
        <v>117</v>
      </c>
      <c r="Q22" s="3"/>
    </row>
    <row r="23" spans="1:17">
      <c r="A23" s="4" t="s">
        <v>772</v>
      </c>
      <c r="B23" s="4" t="s">
        <v>866</v>
      </c>
      <c r="C23" s="3">
        <v>16</v>
      </c>
      <c r="E23" s="3">
        <v>16</v>
      </c>
      <c r="F23" s="4" t="s">
        <v>323</v>
      </c>
      <c r="G23" s="4" t="s">
        <v>384</v>
      </c>
      <c r="I23" s="3">
        <v>16</v>
      </c>
      <c r="J23" s="4" t="s">
        <v>769</v>
      </c>
      <c r="K23" t="s">
        <v>823</v>
      </c>
      <c r="M23" s="3">
        <v>16</v>
      </c>
      <c r="N23" s="4" t="s">
        <v>880</v>
      </c>
      <c r="O23" t="s">
        <v>1415</v>
      </c>
      <c r="Q23" s="3"/>
    </row>
    <row r="24" spans="1:17">
      <c r="A24" s="4" t="s">
        <v>23</v>
      </c>
      <c r="B24" s="10" t="s">
        <v>68</v>
      </c>
      <c r="C24" s="3">
        <v>17</v>
      </c>
      <c r="E24" s="3">
        <v>17</v>
      </c>
      <c r="F24" s="4" t="s">
        <v>670</v>
      </c>
      <c r="G24" s="4" t="s">
        <v>1353</v>
      </c>
      <c r="I24" s="3">
        <v>17</v>
      </c>
      <c r="J24" s="4" t="s">
        <v>558</v>
      </c>
      <c r="K24" t="s">
        <v>501</v>
      </c>
      <c r="M24" s="3">
        <v>17</v>
      </c>
      <c r="N24" s="4" t="s">
        <v>320</v>
      </c>
      <c r="O24" s="4" t="s">
        <v>460</v>
      </c>
      <c r="Q24" s="3"/>
    </row>
    <row r="25" spans="1:17">
      <c r="A25" s="4" t="s">
        <v>462</v>
      </c>
      <c r="B25" s="10" t="s">
        <v>474</v>
      </c>
      <c r="C25" s="3">
        <v>18</v>
      </c>
      <c r="E25" s="3">
        <v>18</v>
      </c>
      <c r="F25" s="4" t="s">
        <v>879</v>
      </c>
      <c r="G25" s="4" t="s">
        <v>918</v>
      </c>
      <c r="I25" s="3">
        <v>18</v>
      </c>
      <c r="J25" s="4" t="s">
        <v>85</v>
      </c>
      <c r="K25" t="s">
        <v>967</v>
      </c>
      <c r="M25" s="3">
        <v>18</v>
      </c>
      <c r="N25" s="4" t="s">
        <v>462</v>
      </c>
      <c r="O25" s="4" t="s">
        <v>1464</v>
      </c>
      <c r="Q25" s="3"/>
    </row>
    <row r="26" spans="1:17">
      <c r="A26" s="4" t="s">
        <v>90</v>
      </c>
      <c r="B26" s="10" t="s">
        <v>150</v>
      </c>
      <c r="C26" s="3">
        <v>19</v>
      </c>
      <c r="E26" s="3">
        <v>19</v>
      </c>
      <c r="F26" s="4" t="s">
        <v>671</v>
      </c>
      <c r="G26" s="4" t="s">
        <v>753</v>
      </c>
      <c r="I26" s="3">
        <v>19</v>
      </c>
      <c r="J26" s="4" t="s">
        <v>321</v>
      </c>
      <c r="K26" t="s">
        <v>394</v>
      </c>
      <c r="M26" s="3">
        <v>19</v>
      </c>
      <c r="N26" s="4" t="s">
        <v>193</v>
      </c>
      <c r="O26" s="4" t="s">
        <v>243</v>
      </c>
      <c r="Q26" s="3"/>
    </row>
    <row r="27" spans="1:17">
      <c r="A27" s="4" t="s">
        <v>325</v>
      </c>
      <c r="B27" s="10" t="s">
        <v>354</v>
      </c>
      <c r="C27" s="3">
        <v>20</v>
      </c>
      <c r="E27" s="3">
        <v>20</v>
      </c>
      <c r="F27" s="4" t="s">
        <v>192</v>
      </c>
      <c r="G27" s="4" t="s">
        <v>995</v>
      </c>
      <c r="I27" s="3">
        <v>20</v>
      </c>
      <c r="J27" s="4" t="s">
        <v>19</v>
      </c>
      <c r="K27" t="s">
        <v>959</v>
      </c>
      <c r="M27" s="3">
        <v>20</v>
      </c>
      <c r="N27" s="4" t="s">
        <v>23</v>
      </c>
      <c r="O27" s="4" t="s">
        <v>960</v>
      </c>
      <c r="Q27" s="3"/>
    </row>
    <row r="28" spans="1:17">
      <c r="A28" s="4" t="s">
        <v>86</v>
      </c>
      <c r="B28" s="10" t="s">
        <v>975</v>
      </c>
      <c r="C28" s="3">
        <v>21</v>
      </c>
      <c r="E28" s="3">
        <v>21</v>
      </c>
      <c r="F28" s="4" t="s">
        <v>86</v>
      </c>
      <c r="G28" s="4" t="s">
        <v>142</v>
      </c>
      <c r="I28" s="3">
        <v>21</v>
      </c>
      <c r="J28" s="4" t="s">
        <v>560</v>
      </c>
      <c r="K28" s="4" t="s">
        <v>566</v>
      </c>
      <c r="M28" s="3">
        <v>21</v>
      </c>
      <c r="N28" s="4" t="s">
        <v>20</v>
      </c>
      <c r="O28" s="4" t="s">
        <v>26</v>
      </c>
      <c r="Q28" s="3"/>
    </row>
    <row r="29" spans="1:17">
      <c r="A29" s="4" t="s">
        <v>558</v>
      </c>
      <c r="B29" s="4" t="s">
        <v>1313</v>
      </c>
      <c r="C29" s="3">
        <v>22</v>
      </c>
      <c r="E29" s="3">
        <v>22</v>
      </c>
      <c r="F29" s="4" t="s">
        <v>195</v>
      </c>
      <c r="G29" s="4" t="s">
        <v>1016</v>
      </c>
      <c r="I29" s="3">
        <v>22</v>
      </c>
      <c r="J29" s="4" t="s">
        <v>320</v>
      </c>
      <c r="K29" s="4" t="s">
        <v>387</v>
      </c>
      <c r="M29" s="3">
        <v>22</v>
      </c>
      <c r="N29" s="4" t="s">
        <v>86</v>
      </c>
      <c r="O29" s="4" t="s">
        <v>189</v>
      </c>
      <c r="Q29" s="3"/>
    </row>
    <row r="30" spans="1:17">
      <c r="A30" s="4" t="s">
        <v>771</v>
      </c>
      <c r="B30" s="4" t="s">
        <v>853</v>
      </c>
      <c r="C30" s="3">
        <v>23</v>
      </c>
      <c r="E30" s="3">
        <v>23</v>
      </c>
      <c r="F30" s="4" t="s">
        <v>24</v>
      </c>
      <c r="G30" s="4" t="s">
        <v>61</v>
      </c>
      <c r="I30" s="3">
        <v>23</v>
      </c>
      <c r="J30" s="4" t="s">
        <v>23</v>
      </c>
      <c r="K30" s="4" t="s">
        <v>52</v>
      </c>
      <c r="M30" s="3">
        <v>23</v>
      </c>
      <c r="N30" s="4" t="s">
        <v>325</v>
      </c>
      <c r="O30" s="4" t="s">
        <v>427</v>
      </c>
      <c r="Q30" s="3"/>
    </row>
    <row r="31" spans="1:17">
      <c r="A31" s="4" t="s">
        <v>19</v>
      </c>
      <c r="B31" s="10" t="s">
        <v>25</v>
      </c>
      <c r="C31" s="3">
        <v>24</v>
      </c>
      <c r="E31" s="3">
        <v>24</v>
      </c>
      <c r="F31" s="4" t="s">
        <v>561</v>
      </c>
      <c r="G31" s="4" t="s">
        <v>583</v>
      </c>
      <c r="I31" s="3">
        <v>24</v>
      </c>
      <c r="J31" s="4" t="s">
        <v>561</v>
      </c>
      <c r="K31" t="s">
        <v>1332</v>
      </c>
      <c r="M31" s="3">
        <v>24</v>
      </c>
      <c r="N31" s="4" t="s">
        <v>324</v>
      </c>
      <c r="O31" s="4" t="s">
        <v>370</v>
      </c>
      <c r="Q31" s="3"/>
    </row>
    <row r="32" spans="1:17">
      <c r="A32" s="4" t="s">
        <v>878</v>
      </c>
      <c r="B32" s="4" t="s">
        <v>932</v>
      </c>
      <c r="C32" s="3">
        <v>25</v>
      </c>
      <c r="E32" s="3">
        <v>25</v>
      </c>
      <c r="F32" s="4" t="s">
        <v>465</v>
      </c>
      <c r="G32" s="4" t="s">
        <v>483</v>
      </c>
      <c r="I32" s="3">
        <v>25</v>
      </c>
      <c r="J32" s="4" t="s">
        <v>563</v>
      </c>
      <c r="K32" t="s">
        <v>647</v>
      </c>
      <c r="M32" s="3">
        <v>25</v>
      </c>
      <c r="N32" s="4" t="s">
        <v>194</v>
      </c>
      <c r="O32" s="4" t="s">
        <v>213</v>
      </c>
      <c r="Q32" s="3"/>
    </row>
    <row r="33" spans="5:15">
      <c r="E33" s="3">
        <v>26</v>
      </c>
      <c r="F33" s="4" t="s">
        <v>191</v>
      </c>
      <c r="G33" t="s">
        <v>1272</v>
      </c>
      <c r="I33" s="3">
        <v>26</v>
      </c>
      <c r="J33" s="4" t="s">
        <v>194</v>
      </c>
      <c r="K33" t="s">
        <v>265</v>
      </c>
      <c r="M33" s="3">
        <v>26</v>
      </c>
      <c r="N33" s="4" t="s">
        <v>87</v>
      </c>
      <c r="O33" s="4" t="s">
        <v>99</v>
      </c>
    </row>
  </sheetData>
  <sortState xmlns:xlrd2="http://schemas.microsoft.com/office/spreadsheetml/2017/richdata2" ref="M8:O33">
    <sortCondition ref="M8:M33"/>
  </sortState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3AA263-0D91-4BB9-B442-63DEC8D824A2}">
  <dimension ref="A1:K246"/>
  <sheetViews>
    <sheetView topLeftCell="A22" workbookViewId="0">
      <selection activeCell="F73" sqref="F73"/>
    </sheetView>
    <sheetView workbookViewId="1"/>
  </sheetViews>
  <sheetFormatPr baseColWidth="10" defaultRowHeight="14.25"/>
  <cols>
    <col min="1" max="1" width="13.75" style="5" bestFit="1" customWidth="1"/>
    <col min="2" max="2" width="35.625" style="6" bestFit="1" customWidth="1"/>
    <col min="3" max="3" width="11" style="7"/>
  </cols>
  <sheetData>
    <row r="1" spans="1:11">
      <c r="A1" s="5" t="s">
        <v>1458</v>
      </c>
      <c r="B1" s="6">
        <v>1</v>
      </c>
    </row>
    <row r="2" spans="1:11">
      <c r="A2" s="5" t="s">
        <v>1425</v>
      </c>
      <c r="B2" s="6" t="s">
        <v>1426</v>
      </c>
      <c r="C2" s="7" t="s">
        <v>1461</v>
      </c>
      <c r="D2">
        <f>SUM(D3:D27)</f>
        <v>58</v>
      </c>
      <c r="E2">
        <f t="shared" ref="E2:K2" si="0">SUM(E3:E27)</f>
        <v>58</v>
      </c>
      <c r="F2">
        <f t="shared" si="0"/>
        <v>58</v>
      </c>
      <c r="G2">
        <f t="shared" si="0"/>
        <v>57</v>
      </c>
      <c r="H2">
        <f t="shared" si="0"/>
        <v>58</v>
      </c>
      <c r="I2">
        <f t="shared" si="0"/>
        <v>58</v>
      </c>
      <c r="J2">
        <f t="shared" si="0"/>
        <v>58</v>
      </c>
      <c r="K2">
        <f t="shared" si="0"/>
        <v>58</v>
      </c>
    </row>
    <row r="3" spans="1:11">
      <c r="A3" s="11" t="s">
        <v>770</v>
      </c>
      <c r="B3" s="12" t="s">
        <v>875</v>
      </c>
      <c r="C3" s="13">
        <f t="shared" ref="C3:C66" si="1">SUM(D3:K3)</f>
        <v>66</v>
      </c>
      <c r="D3">
        <v>8</v>
      </c>
      <c r="E3">
        <v>8</v>
      </c>
      <c r="G3">
        <v>12</v>
      </c>
      <c r="H3">
        <v>10</v>
      </c>
      <c r="I3">
        <v>10</v>
      </c>
      <c r="J3">
        <v>8</v>
      </c>
      <c r="K3">
        <v>10</v>
      </c>
    </row>
    <row r="4" spans="1:11">
      <c r="A4" s="11" t="s">
        <v>86</v>
      </c>
      <c r="B4" s="14" t="s">
        <v>975</v>
      </c>
      <c r="C4" s="13">
        <f t="shared" si="1"/>
        <v>66</v>
      </c>
      <c r="D4">
        <v>10</v>
      </c>
      <c r="E4">
        <v>12</v>
      </c>
      <c r="F4">
        <v>10</v>
      </c>
      <c r="G4">
        <v>7</v>
      </c>
      <c r="H4">
        <v>7</v>
      </c>
      <c r="I4">
        <v>8</v>
      </c>
      <c r="K4">
        <v>12</v>
      </c>
    </row>
    <row r="5" spans="1:11">
      <c r="A5" s="5" t="s">
        <v>563</v>
      </c>
      <c r="B5" s="8" t="s">
        <v>1340</v>
      </c>
      <c r="C5" s="7">
        <f t="shared" si="1"/>
        <v>56</v>
      </c>
      <c r="D5">
        <v>12</v>
      </c>
      <c r="E5">
        <v>3</v>
      </c>
      <c r="F5">
        <v>7</v>
      </c>
      <c r="G5">
        <v>2</v>
      </c>
      <c r="H5">
        <v>1</v>
      </c>
      <c r="I5">
        <v>12</v>
      </c>
      <c r="J5">
        <v>12</v>
      </c>
      <c r="K5">
        <v>7</v>
      </c>
    </row>
    <row r="6" spans="1:11">
      <c r="A6" s="5" t="s">
        <v>878</v>
      </c>
      <c r="B6" s="8" t="s">
        <v>932</v>
      </c>
      <c r="C6" s="7">
        <f t="shared" si="1"/>
        <v>49</v>
      </c>
      <c r="D6">
        <v>6</v>
      </c>
      <c r="E6">
        <v>7</v>
      </c>
      <c r="G6">
        <v>6</v>
      </c>
      <c r="H6">
        <v>12</v>
      </c>
      <c r="I6">
        <v>7</v>
      </c>
      <c r="J6">
        <v>7</v>
      </c>
      <c r="K6">
        <v>4</v>
      </c>
    </row>
    <row r="7" spans="1:11">
      <c r="A7" s="5" t="s">
        <v>769</v>
      </c>
      <c r="B7" s="8" t="s">
        <v>811</v>
      </c>
      <c r="C7" s="7">
        <f t="shared" si="1"/>
        <v>42</v>
      </c>
      <c r="D7">
        <v>4</v>
      </c>
      <c r="E7">
        <v>4</v>
      </c>
      <c r="F7">
        <v>8</v>
      </c>
      <c r="G7">
        <v>10</v>
      </c>
      <c r="H7">
        <v>8</v>
      </c>
      <c r="K7">
        <v>8</v>
      </c>
    </row>
    <row r="8" spans="1:11">
      <c r="A8" s="5" t="s">
        <v>771</v>
      </c>
      <c r="B8" s="8" t="s">
        <v>853</v>
      </c>
      <c r="C8" s="7">
        <f t="shared" si="1"/>
        <v>29</v>
      </c>
      <c r="D8">
        <v>2</v>
      </c>
      <c r="E8">
        <v>5</v>
      </c>
      <c r="F8">
        <v>12</v>
      </c>
      <c r="G8">
        <v>1</v>
      </c>
      <c r="H8">
        <v>3</v>
      </c>
      <c r="I8">
        <v>3</v>
      </c>
      <c r="K8">
        <v>3</v>
      </c>
    </row>
    <row r="9" spans="1:11">
      <c r="A9" s="5" t="s">
        <v>19</v>
      </c>
      <c r="B9" s="8" t="s">
        <v>25</v>
      </c>
      <c r="C9" s="7">
        <f t="shared" si="1"/>
        <v>21</v>
      </c>
      <c r="G9">
        <v>7</v>
      </c>
      <c r="I9">
        <v>2</v>
      </c>
      <c r="J9">
        <v>6</v>
      </c>
      <c r="K9">
        <v>6</v>
      </c>
    </row>
    <row r="10" spans="1:11">
      <c r="A10" s="5" t="s">
        <v>323</v>
      </c>
      <c r="B10" s="8" t="s">
        <v>420</v>
      </c>
      <c r="C10" s="7">
        <f t="shared" si="1"/>
        <v>19</v>
      </c>
      <c r="E10">
        <v>1</v>
      </c>
      <c r="H10">
        <v>6</v>
      </c>
      <c r="I10">
        <v>1</v>
      </c>
      <c r="J10">
        <v>10</v>
      </c>
      <c r="K10">
        <v>1</v>
      </c>
    </row>
    <row r="11" spans="1:11">
      <c r="A11" s="5" t="s">
        <v>324</v>
      </c>
      <c r="B11" s="8" t="s">
        <v>336</v>
      </c>
      <c r="C11" s="7">
        <f t="shared" si="1"/>
        <v>17</v>
      </c>
      <c r="E11">
        <v>6</v>
      </c>
      <c r="F11">
        <v>1</v>
      </c>
      <c r="G11">
        <v>4</v>
      </c>
      <c r="I11">
        <v>6</v>
      </c>
    </row>
    <row r="12" spans="1:11">
      <c r="A12" s="5" t="s">
        <v>90</v>
      </c>
      <c r="B12" s="8" t="s">
        <v>150</v>
      </c>
      <c r="C12" s="7">
        <f t="shared" si="1"/>
        <v>17</v>
      </c>
      <c r="E12">
        <v>10</v>
      </c>
      <c r="G12">
        <v>5</v>
      </c>
      <c r="J12">
        <v>2</v>
      </c>
    </row>
    <row r="13" spans="1:11">
      <c r="A13" s="5" t="s">
        <v>880</v>
      </c>
      <c r="B13" s="8" t="s">
        <v>900</v>
      </c>
      <c r="C13" s="7">
        <f t="shared" si="1"/>
        <v>13</v>
      </c>
      <c r="E13">
        <v>2</v>
      </c>
      <c r="F13">
        <v>6</v>
      </c>
      <c r="I13">
        <v>5</v>
      </c>
    </row>
    <row r="14" spans="1:11">
      <c r="A14" s="5" t="s">
        <v>192</v>
      </c>
      <c r="B14" s="8" t="s">
        <v>275</v>
      </c>
      <c r="C14" s="7">
        <f t="shared" si="1"/>
        <v>13</v>
      </c>
      <c r="F14">
        <v>4</v>
      </c>
      <c r="J14">
        <v>4</v>
      </c>
      <c r="K14">
        <v>5</v>
      </c>
    </row>
    <row r="15" spans="1:11">
      <c r="A15" s="5" t="s">
        <v>194</v>
      </c>
      <c r="B15" s="8" t="s">
        <v>206</v>
      </c>
      <c r="C15" s="7">
        <f t="shared" si="1"/>
        <v>11</v>
      </c>
      <c r="D15">
        <v>1</v>
      </c>
      <c r="F15">
        <v>5</v>
      </c>
      <c r="J15">
        <v>5</v>
      </c>
    </row>
    <row r="16" spans="1:11">
      <c r="A16" s="5" t="s">
        <v>466</v>
      </c>
      <c r="B16" s="8" t="s">
        <v>544</v>
      </c>
      <c r="C16" s="7">
        <f t="shared" si="1"/>
        <v>11</v>
      </c>
      <c r="D16">
        <v>3</v>
      </c>
      <c r="H16">
        <v>2</v>
      </c>
      <c r="I16">
        <v>4</v>
      </c>
      <c r="K16">
        <v>2</v>
      </c>
    </row>
    <row r="17" spans="1:10">
      <c r="A17" s="5" t="s">
        <v>195</v>
      </c>
      <c r="B17" s="8" t="s">
        <v>1010</v>
      </c>
      <c r="C17" s="7">
        <f t="shared" si="1"/>
        <v>11</v>
      </c>
      <c r="D17">
        <v>7</v>
      </c>
      <c r="F17">
        <v>3</v>
      </c>
      <c r="J17">
        <v>1</v>
      </c>
    </row>
    <row r="18" spans="1:10">
      <c r="A18" s="5" t="s">
        <v>561</v>
      </c>
      <c r="B18" s="8" t="s">
        <v>587</v>
      </c>
      <c r="C18" s="7">
        <f t="shared" si="1"/>
        <v>7</v>
      </c>
      <c r="F18">
        <v>2</v>
      </c>
      <c r="H18">
        <v>5</v>
      </c>
    </row>
    <row r="19" spans="1:10">
      <c r="A19" s="5" t="s">
        <v>23</v>
      </c>
      <c r="B19" s="8" t="s">
        <v>68</v>
      </c>
      <c r="C19" s="7">
        <f t="shared" si="1"/>
        <v>7</v>
      </c>
      <c r="H19">
        <v>4</v>
      </c>
      <c r="J19">
        <v>3</v>
      </c>
    </row>
    <row r="20" spans="1:10">
      <c r="A20" s="5" t="s">
        <v>465</v>
      </c>
      <c r="B20" s="8" t="s">
        <v>489</v>
      </c>
      <c r="C20" s="7">
        <f t="shared" si="1"/>
        <v>5</v>
      </c>
      <c r="D20">
        <v>5</v>
      </c>
    </row>
    <row r="21" spans="1:10">
      <c r="A21" s="5" t="s">
        <v>772</v>
      </c>
      <c r="B21" s="8" t="s">
        <v>866</v>
      </c>
      <c r="C21" s="7">
        <f t="shared" si="1"/>
        <v>3</v>
      </c>
      <c r="G21">
        <v>3</v>
      </c>
    </row>
    <row r="22" spans="1:10">
      <c r="A22" s="5" t="s">
        <v>321</v>
      </c>
      <c r="B22" s="8" t="s">
        <v>327</v>
      </c>
      <c r="C22" s="7">
        <f t="shared" si="1"/>
        <v>0</v>
      </c>
    </row>
    <row r="23" spans="1:10">
      <c r="A23" s="5" t="s">
        <v>671</v>
      </c>
      <c r="B23" s="8" t="s">
        <v>677</v>
      </c>
      <c r="C23" s="7">
        <f t="shared" si="1"/>
        <v>0</v>
      </c>
    </row>
    <row r="24" spans="1:10">
      <c r="A24" s="5" t="s">
        <v>320</v>
      </c>
      <c r="B24" s="8" t="s">
        <v>350</v>
      </c>
      <c r="C24" s="7">
        <f t="shared" si="1"/>
        <v>0</v>
      </c>
    </row>
    <row r="25" spans="1:10">
      <c r="A25" s="5" t="s">
        <v>462</v>
      </c>
      <c r="B25" s="8" t="s">
        <v>474</v>
      </c>
      <c r="C25" s="7">
        <f t="shared" si="1"/>
        <v>0</v>
      </c>
    </row>
    <row r="26" spans="1:10">
      <c r="A26" s="5" t="s">
        <v>325</v>
      </c>
      <c r="B26" s="8" t="s">
        <v>354</v>
      </c>
      <c r="C26" s="7">
        <f t="shared" si="1"/>
        <v>0</v>
      </c>
    </row>
    <row r="27" spans="1:10">
      <c r="A27" s="5" t="s">
        <v>558</v>
      </c>
      <c r="B27" t="s">
        <v>1313</v>
      </c>
      <c r="C27" s="7">
        <f t="shared" si="1"/>
        <v>0</v>
      </c>
    </row>
    <row r="29" spans="1:10">
      <c r="A29" s="5" t="s">
        <v>1458</v>
      </c>
      <c r="B29" s="6">
        <v>2</v>
      </c>
    </row>
    <row r="30" spans="1:10">
      <c r="A30" s="5" t="s">
        <v>1425</v>
      </c>
      <c r="B30" s="6" t="s">
        <v>1426</v>
      </c>
      <c r="C30" s="7" t="s">
        <v>1461</v>
      </c>
      <c r="D30">
        <f>SUM(D31:D56)</f>
        <v>58</v>
      </c>
      <c r="E30">
        <f t="shared" ref="E30:I30" si="2">SUM(E31:E56)</f>
        <v>58</v>
      </c>
      <c r="F30">
        <f t="shared" si="2"/>
        <v>58</v>
      </c>
      <c r="G30">
        <f t="shared" si="2"/>
        <v>58</v>
      </c>
      <c r="H30">
        <f t="shared" si="2"/>
        <v>58</v>
      </c>
      <c r="I30">
        <f t="shared" si="2"/>
        <v>58</v>
      </c>
    </row>
    <row r="31" spans="1:10">
      <c r="A31" s="15" t="s">
        <v>672</v>
      </c>
      <c r="B31" s="15" t="s">
        <v>1462</v>
      </c>
      <c r="C31" s="13">
        <f t="shared" ref="C31:C56" si="3">SUM(D31:K31)</f>
        <v>47</v>
      </c>
      <c r="D31">
        <v>5</v>
      </c>
      <c r="E31">
        <v>12</v>
      </c>
      <c r="F31">
        <v>8</v>
      </c>
      <c r="G31">
        <v>8</v>
      </c>
      <c r="H31">
        <v>6</v>
      </c>
      <c r="I31">
        <v>8</v>
      </c>
    </row>
    <row r="32" spans="1:10">
      <c r="A32" s="4" t="s">
        <v>670</v>
      </c>
      <c r="B32" s="4" t="s">
        <v>1353</v>
      </c>
      <c r="C32" s="7">
        <f t="shared" si="3"/>
        <v>37</v>
      </c>
      <c r="E32">
        <v>10</v>
      </c>
      <c r="G32">
        <v>12</v>
      </c>
      <c r="H32">
        <v>10</v>
      </c>
      <c r="I32">
        <v>5</v>
      </c>
    </row>
    <row r="33" spans="1:9">
      <c r="A33" s="4" t="s">
        <v>191</v>
      </c>
      <c r="B33" t="s">
        <v>1272</v>
      </c>
      <c r="C33" s="7">
        <f t="shared" si="3"/>
        <v>36</v>
      </c>
      <c r="D33">
        <v>7</v>
      </c>
      <c r="E33">
        <v>4</v>
      </c>
      <c r="G33">
        <v>10</v>
      </c>
      <c r="H33">
        <v>12</v>
      </c>
      <c r="I33">
        <v>3</v>
      </c>
    </row>
    <row r="34" spans="1:9">
      <c r="A34" s="4" t="s">
        <v>193</v>
      </c>
      <c r="B34" s="4" t="s">
        <v>1000</v>
      </c>
      <c r="C34" s="7">
        <f t="shared" si="3"/>
        <v>34</v>
      </c>
      <c r="D34">
        <v>6</v>
      </c>
      <c r="E34">
        <v>3</v>
      </c>
      <c r="F34">
        <v>1</v>
      </c>
      <c r="G34">
        <v>6</v>
      </c>
      <c r="H34">
        <v>8</v>
      </c>
      <c r="I34">
        <v>10</v>
      </c>
    </row>
    <row r="35" spans="1:9">
      <c r="A35" s="4" t="s">
        <v>90</v>
      </c>
      <c r="B35" s="4" t="s">
        <v>163</v>
      </c>
      <c r="C35" s="7">
        <f t="shared" si="3"/>
        <v>25</v>
      </c>
      <c r="D35">
        <v>8</v>
      </c>
      <c r="E35">
        <v>6</v>
      </c>
      <c r="F35">
        <v>7</v>
      </c>
      <c r="G35">
        <v>4</v>
      </c>
    </row>
    <row r="36" spans="1:9">
      <c r="A36" s="4" t="s">
        <v>321</v>
      </c>
      <c r="B36" s="4" t="s">
        <v>441</v>
      </c>
      <c r="C36" s="7">
        <f t="shared" si="3"/>
        <v>23</v>
      </c>
      <c r="D36">
        <v>12</v>
      </c>
      <c r="F36">
        <v>10</v>
      </c>
      <c r="I36">
        <v>1</v>
      </c>
    </row>
    <row r="37" spans="1:9">
      <c r="A37" s="4" t="s">
        <v>463</v>
      </c>
      <c r="B37" s="4" t="s">
        <v>469</v>
      </c>
      <c r="C37" s="7">
        <f t="shared" si="3"/>
        <v>22</v>
      </c>
      <c r="E37">
        <v>1</v>
      </c>
      <c r="F37">
        <v>2</v>
      </c>
      <c r="G37">
        <v>7</v>
      </c>
      <c r="H37">
        <v>5</v>
      </c>
      <c r="I37">
        <v>7</v>
      </c>
    </row>
    <row r="38" spans="1:9">
      <c r="A38" s="4" t="s">
        <v>88</v>
      </c>
      <c r="B38" t="s">
        <v>981</v>
      </c>
      <c r="C38" s="7">
        <f t="shared" si="3"/>
        <v>19</v>
      </c>
      <c r="D38">
        <v>2</v>
      </c>
      <c r="E38">
        <v>2</v>
      </c>
      <c r="F38">
        <v>3</v>
      </c>
      <c r="G38">
        <v>5</v>
      </c>
      <c r="H38">
        <v>7</v>
      </c>
    </row>
    <row r="39" spans="1:9">
      <c r="A39" s="4" t="s">
        <v>322</v>
      </c>
      <c r="B39" s="4" t="s">
        <v>1257</v>
      </c>
      <c r="C39" s="7">
        <f t="shared" si="3"/>
        <v>19</v>
      </c>
      <c r="F39">
        <v>12</v>
      </c>
      <c r="G39">
        <v>3</v>
      </c>
      <c r="H39">
        <v>2</v>
      </c>
      <c r="I39">
        <v>2</v>
      </c>
    </row>
    <row r="40" spans="1:9">
      <c r="A40" s="4" t="s">
        <v>879</v>
      </c>
      <c r="B40" s="4" t="s">
        <v>918</v>
      </c>
      <c r="C40" s="7">
        <f t="shared" si="3"/>
        <v>17</v>
      </c>
      <c r="D40">
        <v>4</v>
      </c>
      <c r="F40">
        <v>4</v>
      </c>
      <c r="H40">
        <v>3</v>
      </c>
      <c r="I40">
        <v>6</v>
      </c>
    </row>
    <row r="41" spans="1:9">
      <c r="A41" s="4" t="s">
        <v>24</v>
      </c>
      <c r="B41" s="4" t="s">
        <v>61</v>
      </c>
      <c r="C41" s="7">
        <f t="shared" si="3"/>
        <v>15</v>
      </c>
      <c r="D41">
        <v>10</v>
      </c>
      <c r="F41">
        <v>5</v>
      </c>
    </row>
    <row r="42" spans="1:9">
      <c r="A42" s="4" t="s">
        <v>85</v>
      </c>
      <c r="B42" s="4" t="s">
        <v>968</v>
      </c>
      <c r="C42" s="7">
        <f t="shared" si="3"/>
        <v>12</v>
      </c>
      <c r="F42">
        <v>6</v>
      </c>
      <c r="G42">
        <v>2</v>
      </c>
      <c r="H42">
        <v>4</v>
      </c>
    </row>
    <row r="43" spans="1:9">
      <c r="A43" s="4" t="s">
        <v>323</v>
      </c>
      <c r="B43" s="4" t="s">
        <v>384</v>
      </c>
      <c r="C43" s="7">
        <f t="shared" si="3"/>
        <v>12</v>
      </c>
      <c r="I43">
        <v>12</v>
      </c>
    </row>
    <row r="44" spans="1:9">
      <c r="A44" s="4" t="s">
        <v>1460</v>
      </c>
      <c r="B44" s="4" t="s">
        <v>835</v>
      </c>
      <c r="C44" s="7">
        <f t="shared" si="3"/>
        <v>10</v>
      </c>
      <c r="D44">
        <v>3</v>
      </c>
      <c r="E44">
        <v>7</v>
      </c>
    </row>
    <row r="45" spans="1:9">
      <c r="A45" s="4" t="s">
        <v>195</v>
      </c>
      <c r="B45" s="4" t="s">
        <v>1016</v>
      </c>
      <c r="C45" s="7">
        <f t="shared" si="3"/>
        <v>9</v>
      </c>
      <c r="D45">
        <v>1</v>
      </c>
      <c r="E45">
        <v>8</v>
      </c>
    </row>
    <row r="46" spans="1:9">
      <c r="A46" s="4" t="s">
        <v>880</v>
      </c>
      <c r="B46" s="4" t="s">
        <v>935</v>
      </c>
      <c r="C46" s="7">
        <f t="shared" si="3"/>
        <v>5</v>
      </c>
      <c r="E46">
        <v>5</v>
      </c>
    </row>
    <row r="47" spans="1:9">
      <c r="A47" s="4" t="s">
        <v>192</v>
      </c>
      <c r="B47" s="4" t="s">
        <v>995</v>
      </c>
      <c r="C47" s="7">
        <f t="shared" si="3"/>
        <v>4</v>
      </c>
      <c r="I47">
        <v>4</v>
      </c>
    </row>
    <row r="48" spans="1:9">
      <c r="A48" s="4" t="s">
        <v>671</v>
      </c>
      <c r="B48" s="4" t="s">
        <v>753</v>
      </c>
      <c r="C48" s="7">
        <f t="shared" si="3"/>
        <v>2</v>
      </c>
      <c r="G48">
        <v>1</v>
      </c>
      <c r="H48">
        <v>1</v>
      </c>
    </row>
    <row r="49" spans="1:4">
      <c r="A49" s="4" t="s">
        <v>86</v>
      </c>
      <c r="B49" s="4" t="s">
        <v>142</v>
      </c>
      <c r="C49" s="7">
        <f t="shared" si="3"/>
        <v>0</v>
      </c>
    </row>
    <row r="50" spans="1:4">
      <c r="A50" s="4" t="s">
        <v>320</v>
      </c>
      <c r="B50" s="4" t="s">
        <v>355</v>
      </c>
      <c r="C50" s="7">
        <f t="shared" si="3"/>
        <v>0</v>
      </c>
    </row>
    <row r="51" spans="1:4">
      <c r="A51" s="4" t="s">
        <v>324</v>
      </c>
      <c r="B51" s="4" t="s">
        <v>1268</v>
      </c>
      <c r="C51" s="7">
        <f t="shared" si="3"/>
        <v>0</v>
      </c>
    </row>
    <row r="52" spans="1:4">
      <c r="A52" s="4" t="s">
        <v>462</v>
      </c>
      <c r="B52" s="4" t="s">
        <v>511</v>
      </c>
      <c r="C52" s="7">
        <f t="shared" si="3"/>
        <v>0</v>
      </c>
    </row>
    <row r="53" spans="1:4">
      <c r="A53" s="4" t="s">
        <v>465</v>
      </c>
      <c r="B53" s="4" t="s">
        <v>483</v>
      </c>
      <c r="C53" s="7">
        <f t="shared" si="3"/>
        <v>0</v>
      </c>
    </row>
    <row r="54" spans="1:4">
      <c r="A54" s="4" t="s">
        <v>558</v>
      </c>
      <c r="B54" s="4" t="s">
        <v>577</v>
      </c>
      <c r="C54" s="7">
        <f t="shared" si="3"/>
        <v>0</v>
      </c>
    </row>
    <row r="55" spans="1:4">
      <c r="A55" s="4" t="s">
        <v>561</v>
      </c>
      <c r="B55" s="4" t="s">
        <v>583</v>
      </c>
      <c r="C55" s="7">
        <f t="shared" si="3"/>
        <v>0</v>
      </c>
    </row>
    <row r="56" spans="1:4">
      <c r="A56" s="4" t="s">
        <v>772</v>
      </c>
      <c r="B56" s="4" t="s">
        <v>848</v>
      </c>
      <c r="C56" s="7">
        <f t="shared" si="3"/>
        <v>0</v>
      </c>
    </row>
    <row r="58" spans="1:4">
      <c r="A58" s="5" t="s">
        <v>1458</v>
      </c>
      <c r="B58" s="6">
        <v>3</v>
      </c>
    </row>
    <row r="59" spans="1:4">
      <c r="A59" s="5" t="s">
        <v>1425</v>
      </c>
      <c r="B59" s="6" t="s">
        <v>1426</v>
      </c>
      <c r="C59" s="7" t="s">
        <v>1461</v>
      </c>
      <c r="D59">
        <f>SUM(D60:D85)</f>
        <v>0</v>
      </c>
    </row>
    <row r="60" spans="1:4">
      <c r="A60" s="4" t="s">
        <v>19</v>
      </c>
      <c r="B60" t="s">
        <v>959</v>
      </c>
      <c r="C60" s="7">
        <f t="shared" si="1"/>
        <v>0</v>
      </c>
    </row>
    <row r="61" spans="1:4">
      <c r="A61" s="4" t="s">
        <v>20</v>
      </c>
      <c r="B61" s="4" t="s">
        <v>44</v>
      </c>
      <c r="C61" s="7">
        <f t="shared" si="1"/>
        <v>0</v>
      </c>
    </row>
    <row r="62" spans="1:4">
      <c r="A62" s="4" t="s">
        <v>23</v>
      </c>
      <c r="B62" s="4" t="s">
        <v>52</v>
      </c>
      <c r="C62" s="7">
        <f t="shared" si="1"/>
        <v>0</v>
      </c>
    </row>
    <row r="63" spans="1:4">
      <c r="A63" s="4" t="s">
        <v>24</v>
      </c>
      <c r="B63" t="s">
        <v>48</v>
      </c>
      <c r="C63" s="7">
        <f t="shared" si="1"/>
        <v>0</v>
      </c>
    </row>
    <row r="64" spans="1:4">
      <c r="A64" s="4" t="s">
        <v>85</v>
      </c>
      <c r="B64" t="s">
        <v>967</v>
      </c>
      <c r="C64" s="7">
        <f t="shared" si="1"/>
        <v>0</v>
      </c>
    </row>
    <row r="65" spans="1:3">
      <c r="A65" s="4" t="s">
        <v>88</v>
      </c>
      <c r="B65" t="s">
        <v>113</v>
      </c>
      <c r="C65" s="7">
        <f t="shared" si="1"/>
        <v>0</v>
      </c>
    </row>
    <row r="66" spans="1:3">
      <c r="A66" s="4" t="s">
        <v>89</v>
      </c>
      <c r="B66" t="s">
        <v>138</v>
      </c>
      <c r="C66" s="7">
        <f t="shared" si="1"/>
        <v>0</v>
      </c>
    </row>
    <row r="67" spans="1:3">
      <c r="A67" s="4" t="s">
        <v>194</v>
      </c>
      <c r="B67" t="s">
        <v>265</v>
      </c>
      <c r="C67" s="7">
        <f t="shared" ref="C67:C130" si="4">SUM(D67:K67)</f>
        <v>0</v>
      </c>
    </row>
    <row r="68" spans="1:3">
      <c r="A68" s="4" t="s">
        <v>195</v>
      </c>
      <c r="B68" t="s">
        <v>1015</v>
      </c>
      <c r="C68" s="7">
        <f t="shared" si="4"/>
        <v>0</v>
      </c>
    </row>
    <row r="69" spans="1:3">
      <c r="A69" s="4" t="s">
        <v>320</v>
      </c>
      <c r="B69" s="4" t="s">
        <v>387</v>
      </c>
      <c r="C69" s="7">
        <f t="shared" si="4"/>
        <v>0</v>
      </c>
    </row>
    <row r="70" spans="1:3">
      <c r="A70" s="4" t="s">
        <v>321</v>
      </c>
      <c r="B70" t="s">
        <v>394</v>
      </c>
      <c r="C70" s="7">
        <f t="shared" si="4"/>
        <v>0</v>
      </c>
    </row>
    <row r="71" spans="1:3">
      <c r="A71" s="4" t="s">
        <v>462</v>
      </c>
      <c r="B71" t="s">
        <v>1282</v>
      </c>
      <c r="C71" s="7">
        <f t="shared" si="4"/>
        <v>0</v>
      </c>
    </row>
    <row r="72" spans="1:3">
      <c r="A72" s="4" t="s">
        <v>465</v>
      </c>
      <c r="B72" t="s">
        <v>1299</v>
      </c>
      <c r="C72" s="7">
        <f t="shared" si="4"/>
        <v>0</v>
      </c>
    </row>
    <row r="73" spans="1:3">
      <c r="A73" s="4" t="s">
        <v>558</v>
      </c>
      <c r="B73" t="s">
        <v>501</v>
      </c>
      <c r="C73" s="7">
        <f t="shared" si="4"/>
        <v>0</v>
      </c>
    </row>
    <row r="74" spans="1:3">
      <c r="A74" s="4" t="s">
        <v>560</v>
      </c>
      <c r="B74" s="4" t="s">
        <v>566</v>
      </c>
      <c r="C74" s="7">
        <f t="shared" si="4"/>
        <v>0</v>
      </c>
    </row>
    <row r="75" spans="1:3">
      <c r="A75" s="4" t="s">
        <v>561</v>
      </c>
      <c r="B75" t="s">
        <v>1332</v>
      </c>
      <c r="C75" s="7">
        <f t="shared" si="4"/>
        <v>0</v>
      </c>
    </row>
    <row r="76" spans="1:3">
      <c r="A76" s="4" t="s">
        <v>563</v>
      </c>
      <c r="B76" t="s">
        <v>647</v>
      </c>
      <c r="C76" s="7">
        <f t="shared" si="4"/>
        <v>0</v>
      </c>
    </row>
    <row r="77" spans="1:3">
      <c r="A77" s="4" t="s">
        <v>671</v>
      </c>
      <c r="B77" t="s">
        <v>1357</v>
      </c>
      <c r="C77" s="7">
        <f t="shared" si="4"/>
        <v>0</v>
      </c>
    </row>
    <row r="78" spans="1:3">
      <c r="A78" s="4" t="s">
        <v>672</v>
      </c>
      <c r="B78" t="s">
        <v>1371</v>
      </c>
      <c r="C78" s="7">
        <f t="shared" si="4"/>
        <v>0</v>
      </c>
    </row>
    <row r="79" spans="1:3">
      <c r="A79" s="4" t="s">
        <v>675</v>
      </c>
      <c r="B79" t="s">
        <v>732</v>
      </c>
      <c r="C79" s="7">
        <f t="shared" si="4"/>
        <v>0</v>
      </c>
    </row>
    <row r="80" spans="1:3">
      <c r="A80" s="4" t="s">
        <v>769</v>
      </c>
      <c r="B80" t="s">
        <v>823</v>
      </c>
      <c r="C80" s="7">
        <f t="shared" si="4"/>
        <v>0</v>
      </c>
    </row>
    <row r="81" spans="1:3">
      <c r="A81" s="4" t="s">
        <v>770</v>
      </c>
      <c r="B81" t="s">
        <v>779</v>
      </c>
      <c r="C81" s="7">
        <f t="shared" si="4"/>
        <v>0</v>
      </c>
    </row>
    <row r="82" spans="1:3">
      <c r="A82" s="4" t="s">
        <v>772</v>
      </c>
      <c r="B82" t="s">
        <v>822</v>
      </c>
      <c r="C82" s="7">
        <f t="shared" si="4"/>
        <v>0</v>
      </c>
    </row>
    <row r="83" spans="1:3">
      <c r="A83" s="4" t="s">
        <v>878</v>
      </c>
      <c r="B83" t="s">
        <v>1399</v>
      </c>
      <c r="C83" s="7">
        <f t="shared" si="4"/>
        <v>0</v>
      </c>
    </row>
    <row r="84" spans="1:3">
      <c r="A84" s="4" t="s">
        <v>879</v>
      </c>
      <c r="B84" t="s">
        <v>1405</v>
      </c>
      <c r="C84" s="7">
        <f t="shared" si="4"/>
        <v>0</v>
      </c>
    </row>
    <row r="85" spans="1:3">
      <c r="A85" s="4" t="s">
        <v>880</v>
      </c>
      <c r="B85" t="s">
        <v>892</v>
      </c>
      <c r="C85" s="7">
        <f t="shared" si="4"/>
        <v>0</v>
      </c>
    </row>
    <row r="86" spans="1:3">
      <c r="C86" s="7">
        <f t="shared" si="4"/>
        <v>0</v>
      </c>
    </row>
    <row r="87" spans="1:3">
      <c r="C87" s="7">
        <f t="shared" si="4"/>
        <v>0</v>
      </c>
    </row>
    <row r="88" spans="1:3">
      <c r="C88" s="7">
        <f t="shared" si="4"/>
        <v>0</v>
      </c>
    </row>
    <row r="89" spans="1:3">
      <c r="C89" s="7">
        <f t="shared" si="4"/>
        <v>0</v>
      </c>
    </row>
    <row r="90" spans="1:3">
      <c r="C90" s="7">
        <f t="shared" si="4"/>
        <v>0</v>
      </c>
    </row>
    <row r="91" spans="1:3">
      <c r="C91" s="7">
        <f t="shared" si="4"/>
        <v>0</v>
      </c>
    </row>
    <row r="92" spans="1:3">
      <c r="C92" s="7">
        <f t="shared" si="4"/>
        <v>0</v>
      </c>
    </row>
    <row r="93" spans="1:3">
      <c r="C93" s="7">
        <f t="shared" si="4"/>
        <v>0</v>
      </c>
    </row>
    <row r="94" spans="1:3">
      <c r="C94" s="7">
        <f t="shared" si="4"/>
        <v>0</v>
      </c>
    </row>
    <row r="95" spans="1:3">
      <c r="C95" s="7">
        <f t="shared" si="4"/>
        <v>0</v>
      </c>
    </row>
    <row r="96" spans="1:3">
      <c r="C96" s="7">
        <f t="shared" si="4"/>
        <v>0</v>
      </c>
    </row>
    <row r="97" spans="3:3">
      <c r="C97" s="7">
        <f t="shared" si="4"/>
        <v>0</v>
      </c>
    </row>
    <row r="98" spans="3:3">
      <c r="C98" s="7">
        <f t="shared" si="4"/>
        <v>0</v>
      </c>
    </row>
    <row r="99" spans="3:3">
      <c r="C99" s="7">
        <f t="shared" si="4"/>
        <v>0</v>
      </c>
    </row>
    <row r="100" spans="3:3">
      <c r="C100" s="7">
        <f t="shared" si="4"/>
        <v>0</v>
      </c>
    </row>
    <row r="101" spans="3:3">
      <c r="C101" s="7">
        <f t="shared" si="4"/>
        <v>0</v>
      </c>
    </row>
    <row r="102" spans="3:3">
      <c r="C102" s="7">
        <f t="shared" si="4"/>
        <v>0</v>
      </c>
    </row>
    <row r="103" spans="3:3">
      <c r="C103" s="7">
        <f t="shared" si="4"/>
        <v>0</v>
      </c>
    </row>
    <row r="104" spans="3:3">
      <c r="C104" s="7">
        <f t="shared" si="4"/>
        <v>0</v>
      </c>
    </row>
    <row r="105" spans="3:3">
      <c r="C105" s="7">
        <f t="shared" si="4"/>
        <v>0</v>
      </c>
    </row>
    <row r="106" spans="3:3">
      <c r="C106" s="7">
        <f t="shared" si="4"/>
        <v>0</v>
      </c>
    </row>
    <row r="107" spans="3:3">
      <c r="C107" s="7">
        <f t="shared" si="4"/>
        <v>0</v>
      </c>
    </row>
    <row r="108" spans="3:3">
      <c r="C108" s="7">
        <f t="shared" si="4"/>
        <v>0</v>
      </c>
    </row>
    <row r="109" spans="3:3">
      <c r="C109" s="7">
        <f t="shared" si="4"/>
        <v>0</v>
      </c>
    </row>
    <row r="110" spans="3:3">
      <c r="C110" s="7">
        <f t="shared" si="4"/>
        <v>0</v>
      </c>
    </row>
    <row r="111" spans="3:3">
      <c r="C111" s="7">
        <f t="shared" si="4"/>
        <v>0</v>
      </c>
    </row>
    <row r="112" spans="3:3">
      <c r="C112" s="7">
        <f t="shared" si="4"/>
        <v>0</v>
      </c>
    </row>
    <row r="113" spans="3:3">
      <c r="C113" s="7">
        <f t="shared" si="4"/>
        <v>0</v>
      </c>
    </row>
    <row r="114" spans="3:3">
      <c r="C114" s="7">
        <f t="shared" si="4"/>
        <v>0</v>
      </c>
    </row>
    <row r="115" spans="3:3">
      <c r="C115" s="7">
        <f t="shared" si="4"/>
        <v>0</v>
      </c>
    </row>
    <row r="116" spans="3:3">
      <c r="C116" s="7">
        <f t="shared" si="4"/>
        <v>0</v>
      </c>
    </row>
    <row r="117" spans="3:3">
      <c r="C117" s="7">
        <f t="shared" si="4"/>
        <v>0</v>
      </c>
    </row>
    <row r="118" spans="3:3">
      <c r="C118" s="7">
        <f t="shared" si="4"/>
        <v>0</v>
      </c>
    </row>
    <row r="119" spans="3:3">
      <c r="C119" s="7">
        <f t="shared" si="4"/>
        <v>0</v>
      </c>
    </row>
    <row r="120" spans="3:3">
      <c r="C120" s="7">
        <f t="shared" si="4"/>
        <v>0</v>
      </c>
    </row>
    <row r="121" spans="3:3">
      <c r="C121" s="7">
        <f t="shared" si="4"/>
        <v>0</v>
      </c>
    </row>
    <row r="122" spans="3:3">
      <c r="C122" s="7">
        <f t="shared" si="4"/>
        <v>0</v>
      </c>
    </row>
    <row r="123" spans="3:3">
      <c r="C123" s="7">
        <f t="shared" si="4"/>
        <v>0</v>
      </c>
    </row>
    <row r="124" spans="3:3">
      <c r="C124" s="7">
        <f t="shared" si="4"/>
        <v>0</v>
      </c>
    </row>
    <row r="125" spans="3:3">
      <c r="C125" s="7">
        <f t="shared" si="4"/>
        <v>0</v>
      </c>
    </row>
    <row r="126" spans="3:3">
      <c r="C126" s="7">
        <f t="shared" si="4"/>
        <v>0</v>
      </c>
    </row>
    <row r="127" spans="3:3">
      <c r="C127" s="7">
        <f t="shared" si="4"/>
        <v>0</v>
      </c>
    </row>
    <row r="128" spans="3:3">
      <c r="C128" s="7">
        <f t="shared" si="4"/>
        <v>0</v>
      </c>
    </row>
    <row r="129" spans="3:3">
      <c r="C129" s="7">
        <f t="shared" si="4"/>
        <v>0</v>
      </c>
    </row>
    <row r="130" spans="3:3">
      <c r="C130" s="7">
        <f t="shared" si="4"/>
        <v>0</v>
      </c>
    </row>
    <row r="131" spans="3:3">
      <c r="C131" s="7">
        <f t="shared" ref="C131:C194" si="5">SUM(D131:K131)</f>
        <v>0</v>
      </c>
    </row>
    <row r="132" spans="3:3">
      <c r="C132" s="7">
        <f t="shared" si="5"/>
        <v>0</v>
      </c>
    </row>
    <row r="133" spans="3:3">
      <c r="C133" s="7">
        <f t="shared" si="5"/>
        <v>0</v>
      </c>
    </row>
    <row r="134" spans="3:3">
      <c r="C134" s="7">
        <f t="shared" si="5"/>
        <v>0</v>
      </c>
    </row>
    <row r="135" spans="3:3">
      <c r="C135" s="7">
        <f t="shared" si="5"/>
        <v>0</v>
      </c>
    </row>
    <row r="136" spans="3:3">
      <c r="C136" s="7">
        <f t="shared" si="5"/>
        <v>0</v>
      </c>
    </row>
    <row r="137" spans="3:3">
      <c r="C137" s="7">
        <f t="shared" si="5"/>
        <v>0</v>
      </c>
    </row>
    <row r="138" spans="3:3">
      <c r="C138" s="7">
        <f t="shared" si="5"/>
        <v>0</v>
      </c>
    </row>
    <row r="139" spans="3:3">
      <c r="C139" s="7">
        <f t="shared" si="5"/>
        <v>0</v>
      </c>
    </row>
    <row r="140" spans="3:3">
      <c r="C140" s="7">
        <f t="shared" si="5"/>
        <v>0</v>
      </c>
    </row>
    <row r="141" spans="3:3">
      <c r="C141" s="7">
        <f t="shared" si="5"/>
        <v>0</v>
      </c>
    </row>
    <row r="142" spans="3:3">
      <c r="C142" s="7">
        <f t="shared" si="5"/>
        <v>0</v>
      </c>
    </row>
    <row r="143" spans="3:3">
      <c r="C143" s="7">
        <f t="shared" si="5"/>
        <v>0</v>
      </c>
    </row>
    <row r="144" spans="3:3">
      <c r="C144" s="7">
        <f t="shared" si="5"/>
        <v>0</v>
      </c>
    </row>
    <row r="145" spans="3:3">
      <c r="C145" s="7">
        <f t="shared" si="5"/>
        <v>0</v>
      </c>
    </row>
    <row r="146" spans="3:3">
      <c r="C146" s="7">
        <f t="shared" si="5"/>
        <v>0</v>
      </c>
    </row>
    <row r="147" spans="3:3">
      <c r="C147" s="7">
        <f t="shared" si="5"/>
        <v>0</v>
      </c>
    </row>
    <row r="148" spans="3:3">
      <c r="C148" s="7">
        <f t="shared" si="5"/>
        <v>0</v>
      </c>
    </row>
    <row r="149" spans="3:3">
      <c r="C149" s="7">
        <f t="shared" si="5"/>
        <v>0</v>
      </c>
    </row>
    <row r="150" spans="3:3">
      <c r="C150" s="7">
        <f t="shared" si="5"/>
        <v>0</v>
      </c>
    </row>
    <row r="151" spans="3:3">
      <c r="C151" s="7">
        <f t="shared" si="5"/>
        <v>0</v>
      </c>
    </row>
    <row r="152" spans="3:3">
      <c r="C152" s="7">
        <f t="shared" si="5"/>
        <v>0</v>
      </c>
    </row>
    <row r="153" spans="3:3">
      <c r="C153" s="7">
        <f t="shared" si="5"/>
        <v>0</v>
      </c>
    </row>
    <row r="154" spans="3:3">
      <c r="C154" s="7">
        <f t="shared" si="5"/>
        <v>0</v>
      </c>
    </row>
    <row r="155" spans="3:3">
      <c r="C155" s="7">
        <f t="shared" si="5"/>
        <v>0</v>
      </c>
    </row>
    <row r="156" spans="3:3">
      <c r="C156" s="7">
        <f t="shared" si="5"/>
        <v>0</v>
      </c>
    </row>
    <row r="157" spans="3:3">
      <c r="C157" s="7">
        <f t="shared" si="5"/>
        <v>0</v>
      </c>
    </row>
    <row r="158" spans="3:3">
      <c r="C158" s="7">
        <f t="shared" si="5"/>
        <v>0</v>
      </c>
    </row>
    <row r="159" spans="3:3">
      <c r="C159" s="7">
        <f t="shared" si="5"/>
        <v>0</v>
      </c>
    </row>
    <row r="160" spans="3:3">
      <c r="C160" s="7">
        <f t="shared" si="5"/>
        <v>0</v>
      </c>
    </row>
    <row r="161" spans="3:3">
      <c r="C161" s="7">
        <f t="shared" si="5"/>
        <v>0</v>
      </c>
    </row>
    <row r="162" spans="3:3">
      <c r="C162" s="7">
        <f t="shared" si="5"/>
        <v>0</v>
      </c>
    </row>
    <row r="163" spans="3:3">
      <c r="C163" s="7">
        <f t="shared" si="5"/>
        <v>0</v>
      </c>
    </row>
    <row r="164" spans="3:3">
      <c r="C164" s="7">
        <f t="shared" si="5"/>
        <v>0</v>
      </c>
    </row>
    <row r="165" spans="3:3">
      <c r="C165" s="7">
        <f t="shared" si="5"/>
        <v>0</v>
      </c>
    </row>
    <row r="166" spans="3:3">
      <c r="C166" s="7">
        <f t="shared" si="5"/>
        <v>0</v>
      </c>
    </row>
    <row r="167" spans="3:3">
      <c r="C167" s="7">
        <f t="shared" si="5"/>
        <v>0</v>
      </c>
    </row>
    <row r="168" spans="3:3">
      <c r="C168" s="7">
        <f t="shared" si="5"/>
        <v>0</v>
      </c>
    </row>
    <row r="169" spans="3:3">
      <c r="C169" s="7">
        <f t="shared" si="5"/>
        <v>0</v>
      </c>
    </row>
    <row r="170" spans="3:3">
      <c r="C170" s="7">
        <f t="shared" si="5"/>
        <v>0</v>
      </c>
    </row>
    <row r="171" spans="3:3">
      <c r="C171" s="7">
        <f t="shared" si="5"/>
        <v>0</v>
      </c>
    </row>
    <row r="172" spans="3:3">
      <c r="C172" s="7">
        <f t="shared" si="5"/>
        <v>0</v>
      </c>
    </row>
    <row r="173" spans="3:3">
      <c r="C173" s="7">
        <f t="shared" si="5"/>
        <v>0</v>
      </c>
    </row>
    <row r="174" spans="3:3">
      <c r="C174" s="7">
        <f t="shared" si="5"/>
        <v>0</v>
      </c>
    </row>
    <row r="175" spans="3:3">
      <c r="C175" s="7">
        <f t="shared" si="5"/>
        <v>0</v>
      </c>
    </row>
    <row r="176" spans="3:3">
      <c r="C176" s="7">
        <f t="shared" si="5"/>
        <v>0</v>
      </c>
    </row>
    <row r="177" spans="3:3">
      <c r="C177" s="7">
        <f t="shared" si="5"/>
        <v>0</v>
      </c>
    </row>
    <row r="178" spans="3:3">
      <c r="C178" s="7">
        <f t="shared" si="5"/>
        <v>0</v>
      </c>
    </row>
    <row r="179" spans="3:3">
      <c r="C179" s="7">
        <f t="shared" si="5"/>
        <v>0</v>
      </c>
    </row>
    <row r="180" spans="3:3">
      <c r="C180" s="7">
        <f t="shared" si="5"/>
        <v>0</v>
      </c>
    </row>
    <row r="181" spans="3:3">
      <c r="C181" s="7">
        <f t="shared" si="5"/>
        <v>0</v>
      </c>
    </row>
    <row r="182" spans="3:3">
      <c r="C182" s="7">
        <f t="shared" si="5"/>
        <v>0</v>
      </c>
    </row>
    <row r="183" spans="3:3">
      <c r="C183" s="7">
        <f t="shared" si="5"/>
        <v>0</v>
      </c>
    </row>
    <row r="184" spans="3:3">
      <c r="C184" s="7">
        <f t="shared" si="5"/>
        <v>0</v>
      </c>
    </row>
    <row r="185" spans="3:3">
      <c r="C185" s="7">
        <f t="shared" si="5"/>
        <v>0</v>
      </c>
    </row>
    <row r="186" spans="3:3">
      <c r="C186" s="7">
        <f t="shared" si="5"/>
        <v>0</v>
      </c>
    </row>
    <row r="187" spans="3:3">
      <c r="C187" s="7">
        <f t="shared" si="5"/>
        <v>0</v>
      </c>
    </row>
    <row r="188" spans="3:3">
      <c r="C188" s="7">
        <f t="shared" si="5"/>
        <v>0</v>
      </c>
    </row>
    <row r="189" spans="3:3">
      <c r="C189" s="7">
        <f t="shared" si="5"/>
        <v>0</v>
      </c>
    </row>
    <row r="190" spans="3:3">
      <c r="C190" s="7">
        <f t="shared" si="5"/>
        <v>0</v>
      </c>
    </row>
    <row r="191" spans="3:3">
      <c r="C191" s="7">
        <f t="shared" si="5"/>
        <v>0</v>
      </c>
    </row>
    <row r="192" spans="3:3">
      <c r="C192" s="7">
        <f t="shared" si="5"/>
        <v>0</v>
      </c>
    </row>
    <row r="193" spans="3:3">
      <c r="C193" s="7">
        <f t="shared" si="5"/>
        <v>0</v>
      </c>
    </row>
    <row r="194" spans="3:3">
      <c r="C194" s="7">
        <f t="shared" si="5"/>
        <v>0</v>
      </c>
    </row>
    <row r="195" spans="3:3">
      <c r="C195" s="7">
        <f t="shared" ref="C195:C246" si="6">SUM(D195:K195)</f>
        <v>0</v>
      </c>
    </row>
    <row r="196" spans="3:3">
      <c r="C196" s="7">
        <f t="shared" si="6"/>
        <v>0</v>
      </c>
    </row>
    <row r="197" spans="3:3">
      <c r="C197" s="7">
        <f t="shared" si="6"/>
        <v>0</v>
      </c>
    </row>
    <row r="198" spans="3:3">
      <c r="C198" s="7">
        <f t="shared" si="6"/>
        <v>0</v>
      </c>
    </row>
    <row r="199" spans="3:3">
      <c r="C199" s="7">
        <f t="shared" si="6"/>
        <v>0</v>
      </c>
    </row>
    <row r="200" spans="3:3">
      <c r="C200" s="7">
        <f t="shared" si="6"/>
        <v>0</v>
      </c>
    </row>
    <row r="201" spans="3:3">
      <c r="C201" s="7">
        <f t="shared" si="6"/>
        <v>0</v>
      </c>
    </row>
    <row r="202" spans="3:3">
      <c r="C202" s="7">
        <f t="shared" si="6"/>
        <v>0</v>
      </c>
    </row>
    <row r="203" spans="3:3">
      <c r="C203" s="7">
        <f t="shared" si="6"/>
        <v>0</v>
      </c>
    </row>
    <row r="204" spans="3:3">
      <c r="C204" s="7">
        <f t="shared" si="6"/>
        <v>0</v>
      </c>
    </row>
    <row r="205" spans="3:3">
      <c r="C205" s="7">
        <f t="shared" si="6"/>
        <v>0</v>
      </c>
    </row>
    <row r="206" spans="3:3">
      <c r="C206" s="7">
        <f t="shared" si="6"/>
        <v>0</v>
      </c>
    </row>
    <row r="207" spans="3:3">
      <c r="C207" s="7">
        <f t="shared" si="6"/>
        <v>0</v>
      </c>
    </row>
    <row r="208" spans="3:3">
      <c r="C208" s="7">
        <f t="shared" si="6"/>
        <v>0</v>
      </c>
    </row>
    <row r="209" spans="3:3">
      <c r="C209" s="7">
        <f t="shared" si="6"/>
        <v>0</v>
      </c>
    </row>
    <row r="210" spans="3:3">
      <c r="C210" s="7">
        <f t="shared" si="6"/>
        <v>0</v>
      </c>
    </row>
    <row r="211" spans="3:3">
      <c r="C211" s="7">
        <f t="shared" si="6"/>
        <v>0</v>
      </c>
    </row>
    <row r="212" spans="3:3">
      <c r="C212" s="7">
        <f t="shared" si="6"/>
        <v>0</v>
      </c>
    </row>
    <row r="213" spans="3:3">
      <c r="C213" s="7">
        <f t="shared" si="6"/>
        <v>0</v>
      </c>
    </row>
    <row r="214" spans="3:3">
      <c r="C214" s="7">
        <f t="shared" si="6"/>
        <v>0</v>
      </c>
    </row>
    <row r="215" spans="3:3">
      <c r="C215" s="7">
        <f t="shared" si="6"/>
        <v>0</v>
      </c>
    </row>
    <row r="216" spans="3:3">
      <c r="C216" s="7">
        <f t="shared" si="6"/>
        <v>0</v>
      </c>
    </row>
    <row r="217" spans="3:3">
      <c r="C217" s="7">
        <f t="shared" si="6"/>
        <v>0</v>
      </c>
    </row>
    <row r="218" spans="3:3">
      <c r="C218" s="7">
        <f t="shared" si="6"/>
        <v>0</v>
      </c>
    </row>
    <row r="219" spans="3:3">
      <c r="C219" s="7">
        <f t="shared" si="6"/>
        <v>0</v>
      </c>
    </row>
    <row r="220" spans="3:3">
      <c r="C220" s="7">
        <f t="shared" si="6"/>
        <v>0</v>
      </c>
    </row>
    <row r="221" spans="3:3">
      <c r="C221" s="7">
        <f t="shared" si="6"/>
        <v>0</v>
      </c>
    </row>
    <row r="222" spans="3:3">
      <c r="C222" s="7">
        <f t="shared" si="6"/>
        <v>0</v>
      </c>
    </row>
    <row r="223" spans="3:3">
      <c r="C223" s="7">
        <f t="shared" si="6"/>
        <v>0</v>
      </c>
    </row>
    <row r="224" spans="3:3">
      <c r="C224" s="7">
        <f t="shared" si="6"/>
        <v>0</v>
      </c>
    </row>
    <row r="225" spans="3:3">
      <c r="C225" s="7">
        <f t="shared" si="6"/>
        <v>0</v>
      </c>
    </row>
    <row r="226" spans="3:3">
      <c r="C226" s="7">
        <f t="shared" si="6"/>
        <v>0</v>
      </c>
    </row>
    <row r="227" spans="3:3">
      <c r="C227" s="7">
        <f t="shared" si="6"/>
        <v>0</v>
      </c>
    </row>
    <row r="228" spans="3:3">
      <c r="C228" s="7">
        <f t="shared" si="6"/>
        <v>0</v>
      </c>
    </row>
    <row r="229" spans="3:3">
      <c r="C229" s="7">
        <f t="shared" si="6"/>
        <v>0</v>
      </c>
    </row>
    <row r="230" spans="3:3">
      <c r="C230" s="7">
        <f t="shared" si="6"/>
        <v>0</v>
      </c>
    </row>
    <row r="231" spans="3:3">
      <c r="C231" s="7">
        <f t="shared" si="6"/>
        <v>0</v>
      </c>
    </row>
    <row r="232" spans="3:3">
      <c r="C232" s="7">
        <f t="shared" si="6"/>
        <v>0</v>
      </c>
    </row>
    <row r="233" spans="3:3">
      <c r="C233" s="7">
        <f t="shared" si="6"/>
        <v>0</v>
      </c>
    </row>
    <row r="234" spans="3:3">
      <c r="C234" s="7">
        <f t="shared" si="6"/>
        <v>0</v>
      </c>
    </row>
    <row r="235" spans="3:3">
      <c r="C235" s="7">
        <f t="shared" si="6"/>
        <v>0</v>
      </c>
    </row>
    <row r="236" spans="3:3">
      <c r="C236" s="7">
        <f t="shared" si="6"/>
        <v>0</v>
      </c>
    </row>
    <row r="237" spans="3:3">
      <c r="C237" s="7">
        <f t="shared" si="6"/>
        <v>0</v>
      </c>
    </row>
    <row r="238" spans="3:3">
      <c r="C238" s="7">
        <f t="shared" si="6"/>
        <v>0</v>
      </c>
    </row>
    <row r="239" spans="3:3">
      <c r="C239" s="7">
        <f t="shared" si="6"/>
        <v>0</v>
      </c>
    </row>
    <row r="240" spans="3:3">
      <c r="C240" s="7">
        <f t="shared" si="6"/>
        <v>0</v>
      </c>
    </row>
    <row r="241" spans="3:3">
      <c r="C241" s="7">
        <f t="shared" si="6"/>
        <v>0</v>
      </c>
    </row>
    <row r="242" spans="3:3">
      <c r="C242" s="7">
        <f t="shared" si="6"/>
        <v>0</v>
      </c>
    </row>
    <row r="243" spans="3:3">
      <c r="C243" s="7">
        <f t="shared" si="6"/>
        <v>0</v>
      </c>
    </row>
    <row r="244" spans="3:3">
      <c r="C244" s="7">
        <f t="shared" si="6"/>
        <v>0</v>
      </c>
    </row>
    <row r="245" spans="3:3">
      <c r="C245" s="7">
        <f t="shared" si="6"/>
        <v>0</v>
      </c>
    </row>
    <row r="246" spans="3:3">
      <c r="C246" s="7">
        <f t="shared" si="6"/>
        <v>0</v>
      </c>
    </row>
  </sheetData>
  <sortState xmlns:xlrd2="http://schemas.microsoft.com/office/spreadsheetml/2017/richdata2" ref="A31:I56">
    <sortCondition descending="1" ref="C56"/>
  </sortState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03FA0-20BD-4686-9A57-8A56F21521A5}">
  <dimension ref="A1:N175"/>
  <sheetViews>
    <sheetView workbookViewId="0"/>
    <sheetView workbookViewId="1"/>
  </sheetViews>
  <sheetFormatPr baseColWidth="10" defaultRowHeight="14.25"/>
  <cols>
    <col min="1" max="1" width="17" bestFit="1" customWidth="1"/>
    <col min="2" max="2" width="2.875" bestFit="1" customWidth="1"/>
    <col min="3" max="3" width="29.25" bestFit="1" customWidth="1"/>
    <col min="4" max="4" width="26" bestFit="1" customWidth="1"/>
    <col min="5" max="5" width="1.875" bestFit="1" customWidth="1"/>
    <col min="6" max="6" width="18.625" bestFit="1" customWidth="1"/>
    <col min="7" max="7" width="23.5" bestFit="1" customWidth="1"/>
    <col min="8" max="8" width="5.875" bestFit="1" customWidth="1"/>
    <col min="9" max="9" width="20.5" bestFit="1" customWidth="1"/>
    <col min="10" max="10" width="5.875" bestFit="1" customWidth="1"/>
    <col min="11" max="11" width="21.625" bestFit="1" customWidth="1"/>
  </cols>
  <sheetData>
    <row r="1" spans="1:14">
      <c r="A1" t="s">
        <v>1023</v>
      </c>
      <c r="D1" t="s">
        <v>1054</v>
      </c>
      <c r="G1" t="s">
        <v>1079</v>
      </c>
      <c r="I1" t="s">
        <v>1180</v>
      </c>
      <c r="K1" t="s">
        <v>1220</v>
      </c>
    </row>
    <row r="2" spans="1:14">
      <c r="M2">
        <v>1</v>
      </c>
      <c r="N2" t="s">
        <v>1428</v>
      </c>
    </row>
    <row r="3" spans="1:14">
      <c r="A3" t="s">
        <v>1024</v>
      </c>
      <c r="D3" t="s">
        <v>1024</v>
      </c>
      <c r="G3" t="s">
        <v>1080</v>
      </c>
      <c r="I3" t="s">
        <v>1181</v>
      </c>
      <c r="K3" t="s">
        <v>1221</v>
      </c>
      <c r="N3" t="s">
        <v>1429</v>
      </c>
    </row>
    <row r="4" spans="1:14">
      <c r="A4" t="s">
        <v>4</v>
      </c>
      <c r="B4">
        <v>2</v>
      </c>
      <c r="D4" t="s">
        <v>1055</v>
      </c>
      <c r="E4">
        <v>1</v>
      </c>
      <c r="G4" t="s">
        <v>1081</v>
      </c>
      <c r="H4">
        <v>2500</v>
      </c>
      <c r="I4" t="s">
        <v>1096</v>
      </c>
      <c r="J4">
        <v>8000</v>
      </c>
      <c r="K4" t="s">
        <v>1222</v>
      </c>
      <c r="N4" t="s">
        <v>1156</v>
      </c>
    </row>
    <row r="5" spans="1:14">
      <c r="A5" t="s">
        <v>8</v>
      </c>
      <c r="B5">
        <v>5</v>
      </c>
      <c r="D5" t="s">
        <v>1056</v>
      </c>
      <c r="E5">
        <v>1</v>
      </c>
      <c r="G5" t="s">
        <v>1082</v>
      </c>
      <c r="H5">
        <v>2000</v>
      </c>
      <c r="I5" t="s">
        <v>1097</v>
      </c>
      <c r="J5">
        <v>7500</v>
      </c>
      <c r="K5" t="s">
        <v>1223</v>
      </c>
      <c r="N5" t="s">
        <v>1452</v>
      </c>
    </row>
    <row r="6" spans="1:14">
      <c r="A6" t="s">
        <v>1025</v>
      </c>
      <c r="B6">
        <v>15</v>
      </c>
      <c r="D6" t="s">
        <v>5</v>
      </c>
      <c r="E6">
        <v>2</v>
      </c>
      <c r="G6" t="s">
        <v>1083</v>
      </c>
      <c r="H6">
        <v>1500</v>
      </c>
      <c r="I6" t="s">
        <v>1182</v>
      </c>
      <c r="J6">
        <v>6000</v>
      </c>
      <c r="K6" t="s">
        <v>1224</v>
      </c>
      <c r="N6" t="s">
        <v>1430</v>
      </c>
    </row>
    <row r="7" spans="1:14">
      <c r="A7" t="s">
        <v>1026</v>
      </c>
      <c r="B7">
        <v>-2</v>
      </c>
      <c r="D7" t="s">
        <v>8</v>
      </c>
      <c r="E7">
        <v>2</v>
      </c>
      <c r="G7" t="s">
        <v>1084</v>
      </c>
      <c r="H7">
        <v>1500</v>
      </c>
      <c r="I7" t="s">
        <v>1183</v>
      </c>
      <c r="J7">
        <v>5000</v>
      </c>
      <c r="K7" t="s">
        <v>1225</v>
      </c>
      <c r="M7">
        <v>2</v>
      </c>
      <c r="N7" t="s">
        <v>1431</v>
      </c>
    </row>
    <row r="8" spans="1:14">
      <c r="A8" t="s">
        <v>1027</v>
      </c>
      <c r="B8">
        <v>2</v>
      </c>
      <c r="D8" t="s">
        <v>1027</v>
      </c>
      <c r="E8">
        <v>2</v>
      </c>
      <c r="K8" t="s">
        <v>1226</v>
      </c>
      <c r="N8" t="s">
        <v>4</v>
      </c>
    </row>
    <row r="9" spans="1:14">
      <c r="A9" t="s">
        <v>1028</v>
      </c>
      <c r="B9">
        <v>-1</v>
      </c>
      <c r="D9" t="s">
        <v>1057</v>
      </c>
      <c r="E9">
        <v>3</v>
      </c>
      <c r="G9" t="s">
        <v>1024</v>
      </c>
      <c r="I9" t="s">
        <v>1099</v>
      </c>
      <c r="K9" t="s">
        <v>1227</v>
      </c>
      <c r="N9" t="s">
        <v>1027</v>
      </c>
    </row>
    <row r="10" spans="1:14">
      <c r="A10" t="s">
        <v>1029</v>
      </c>
      <c r="B10">
        <v>2</v>
      </c>
      <c r="D10" t="s">
        <v>1058</v>
      </c>
      <c r="E10">
        <v>3</v>
      </c>
      <c r="G10" t="s">
        <v>1057</v>
      </c>
      <c r="H10">
        <v>5000</v>
      </c>
      <c r="I10" t="s">
        <v>8</v>
      </c>
      <c r="J10">
        <v>8000</v>
      </c>
      <c r="K10" t="s">
        <v>1228</v>
      </c>
      <c r="N10" t="s">
        <v>5</v>
      </c>
    </row>
    <row r="11" spans="1:14">
      <c r="G11" t="s">
        <v>8</v>
      </c>
      <c r="H11">
        <v>3000</v>
      </c>
      <c r="I11" t="s">
        <v>1085</v>
      </c>
      <c r="J11">
        <v>5500</v>
      </c>
      <c r="K11" t="s">
        <v>1229</v>
      </c>
      <c r="N11" t="s">
        <v>1451</v>
      </c>
    </row>
    <row r="12" spans="1:14">
      <c r="A12" t="s">
        <v>1030</v>
      </c>
      <c r="D12" t="s">
        <v>1059</v>
      </c>
      <c r="G12" t="s">
        <v>1085</v>
      </c>
      <c r="H12">
        <v>2000</v>
      </c>
      <c r="I12" t="s">
        <v>4</v>
      </c>
      <c r="J12">
        <v>2500</v>
      </c>
      <c r="K12" t="s">
        <v>1230</v>
      </c>
      <c r="M12">
        <v>3</v>
      </c>
      <c r="N12" t="s">
        <v>1024</v>
      </c>
    </row>
    <row r="13" spans="1:14">
      <c r="A13" t="s">
        <v>1031</v>
      </c>
      <c r="B13">
        <v>3</v>
      </c>
      <c r="D13" t="s">
        <v>1060</v>
      </c>
      <c r="E13">
        <v>2</v>
      </c>
      <c r="G13" t="s">
        <v>1086</v>
      </c>
      <c r="H13">
        <v>1000</v>
      </c>
      <c r="I13" t="s">
        <v>1101</v>
      </c>
      <c r="J13">
        <v>1500</v>
      </c>
      <c r="K13" t="s">
        <v>1057</v>
      </c>
      <c r="N13" t="s">
        <v>8</v>
      </c>
    </row>
    <row r="14" spans="1:14">
      <c r="A14" t="s">
        <v>1032</v>
      </c>
      <c r="B14">
        <v>3</v>
      </c>
      <c r="D14" t="s">
        <v>952</v>
      </c>
      <c r="E14">
        <v>2</v>
      </c>
      <c r="K14" t="s">
        <v>1231</v>
      </c>
      <c r="N14" t="s">
        <v>1432</v>
      </c>
    </row>
    <row r="15" spans="1:14">
      <c r="A15" t="s">
        <v>10</v>
      </c>
      <c r="B15">
        <v>4</v>
      </c>
      <c r="D15" t="s">
        <v>1061</v>
      </c>
      <c r="E15">
        <v>3</v>
      </c>
      <c r="G15" t="s">
        <v>1087</v>
      </c>
      <c r="I15" t="s">
        <v>1102</v>
      </c>
      <c r="K15" t="s">
        <v>1232</v>
      </c>
      <c r="N15" t="s">
        <v>1433</v>
      </c>
    </row>
    <row r="16" spans="1:14">
      <c r="A16" t="s">
        <v>949</v>
      </c>
      <c r="B16">
        <v>4</v>
      </c>
      <c r="D16" t="s">
        <v>1062</v>
      </c>
      <c r="E16">
        <v>3</v>
      </c>
      <c r="G16" t="s">
        <v>11</v>
      </c>
      <c r="H16">
        <v>7500</v>
      </c>
      <c r="I16" t="s">
        <v>1184</v>
      </c>
      <c r="J16">
        <v>10000</v>
      </c>
      <c r="K16" t="s">
        <v>1233</v>
      </c>
      <c r="N16" t="s">
        <v>1450</v>
      </c>
    </row>
    <row r="17" spans="1:14">
      <c r="A17" t="s">
        <v>1033</v>
      </c>
      <c r="B17">
        <v>5</v>
      </c>
      <c r="D17" t="s">
        <v>1063</v>
      </c>
      <c r="E17">
        <v>4</v>
      </c>
      <c r="G17" t="s">
        <v>1088</v>
      </c>
      <c r="H17">
        <v>5000</v>
      </c>
      <c r="I17" t="s">
        <v>11</v>
      </c>
      <c r="J17">
        <v>7500</v>
      </c>
      <c r="K17" t="s">
        <v>1234</v>
      </c>
      <c r="M17">
        <v>4</v>
      </c>
      <c r="N17" t="s">
        <v>1434</v>
      </c>
    </row>
    <row r="18" spans="1:14">
      <c r="A18" t="s">
        <v>1034</v>
      </c>
      <c r="B18">
        <v>-7</v>
      </c>
      <c r="G18" t="s">
        <v>1089</v>
      </c>
      <c r="H18">
        <v>2500</v>
      </c>
      <c r="I18" t="s">
        <v>1088</v>
      </c>
      <c r="J18">
        <v>5000</v>
      </c>
      <c r="K18" t="s">
        <v>1235</v>
      </c>
      <c r="N18" t="s">
        <v>9</v>
      </c>
    </row>
    <row r="19" spans="1:14">
      <c r="A19" t="s">
        <v>1035</v>
      </c>
      <c r="B19">
        <v>5</v>
      </c>
      <c r="D19" t="s">
        <v>1064</v>
      </c>
      <c r="G19" t="s">
        <v>9</v>
      </c>
      <c r="H19">
        <v>2500</v>
      </c>
      <c r="I19" t="s">
        <v>9</v>
      </c>
      <c r="J19">
        <v>3000</v>
      </c>
      <c r="K19" t="s">
        <v>1236</v>
      </c>
      <c r="N19" t="s">
        <v>10</v>
      </c>
    </row>
    <row r="20" spans="1:14">
      <c r="D20" t="s">
        <v>1065</v>
      </c>
      <c r="E20">
        <v>1</v>
      </c>
      <c r="K20" t="s">
        <v>1237</v>
      </c>
      <c r="N20" t="s">
        <v>11</v>
      </c>
    </row>
    <row r="21" spans="1:14">
      <c r="A21" t="s">
        <v>1036</v>
      </c>
      <c r="D21" t="s">
        <v>1066</v>
      </c>
      <c r="E21">
        <v>2</v>
      </c>
      <c r="F21" t="s">
        <v>1067</v>
      </c>
      <c r="G21" t="s">
        <v>1090</v>
      </c>
      <c r="I21" t="s">
        <v>1090</v>
      </c>
      <c r="K21" t="s">
        <v>1238</v>
      </c>
      <c r="N21" t="s">
        <v>1440</v>
      </c>
    </row>
    <row r="22" spans="1:14">
      <c r="A22" t="s">
        <v>956</v>
      </c>
      <c r="B22">
        <v>10</v>
      </c>
      <c r="D22" t="s">
        <v>1038</v>
      </c>
      <c r="E22">
        <v>2</v>
      </c>
      <c r="G22" t="s">
        <v>1091</v>
      </c>
      <c r="H22">
        <v>4000</v>
      </c>
      <c r="I22" t="s">
        <v>1038</v>
      </c>
      <c r="J22">
        <v>12000</v>
      </c>
      <c r="K22" t="s">
        <v>1239</v>
      </c>
      <c r="M22">
        <v>5</v>
      </c>
      <c r="N22" t="s">
        <v>1435</v>
      </c>
    </row>
    <row r="23" spans="1:14">
      <c r="A23" t="s">
        <v>1037</v>
      </c>
      <c r="B23">
        <v>5</v>
      </c>
      <c r="G23" t="s">
        <v>1092</v>
      </c>
      <c r="H23">
        <v>3000</v>
      </c>
      <c r="I23" t="s">
        <v>1185</v>
      </c>
      <c r="J23">
        <v>10000</v>
      </c>
      <c r="K23" t="s">
        <v>1240</v>
      </c>
      <c r="N23" t="s">
        <v>1436</v>
      </c>
    </row>
    <row r="24" spans="1:14">
      <c r="A24" t="s">
        <v>1038</v>
      </c>
      <c r="B24">
        <v>10</v>
      </c>
      <c r="C24" t="s">
        <v>1051</v>
      </c>
      <c r="D24" t="s">
        <v>1068</v>
      </c>
      <c r="G24" t="s">
        <v>1093</v>
      </c>
      <c r="H24">
        <v>2000</v>
      </c>
      <c r="I24" t="s">
        <v>1093</v>
      </c>
      <c r="J24">
        <v>7500</v>
      </c>
      <c r="K24" t="s">
        <v>1241</v>
      </c>
      <c r="N24" t="s">
        <v>1437</v>
      </c>
    </row>
    <row r="25" spans="1:14">
      <c r="A25" t="s">
        <v>1039</v>
      </c>
      <c r="B25">
        <v>3</v>
      </c>
      <c r="C25" t="s">
        <v>1051</v>
      </c>
      <c r="D25" t="s">
        <v>1069</v>
      </c>
      <c r="E25">
        <v>1</v>
      </c>
      <c r="G25" t="s">
        <v>1094</v>
      </c>
      <c r="H25">
        <v>1500</v>
      </c>
      <c r="I25" t="s">
        <v>1105</v>
      </c>
      <c r="J25">
        <v>4500</v>
      </c>
      <c r="K25" t="s">
        <v>1242</v>
      </c>
      <c r="N25" t="s">
        <v>1438</v>
      </c>
    </row>
    <row r="26" spans="1:14">
      <c r="A26" t="s">
        <v>1040</v>
      </c>
      <c r="B26">
        <v>5</v>
      </c>
      <c r="D26" t="s">
        <v>1070</v>
      </c>
      <c r="E26">
        <v>1</v>
      </c>
      <c r="K26" t="s">
        <v>1243</v>
      </c>
      <c r="N26" t="s">
        <v>1439</v>
      </c>
    </row>
    <row r="27" spans="1:14">
      <c r="A27" t="s">
        <v>1041</v>
      </c>
      <c r="B27">
        <v>2</v>
      </c>
      <c r="D27" t="s">
        <v>1071</v>
      </c>
      <c r="E27">
        <v>2</v>
      </c>
      <c r="G27" t="s">
        <v>1095</v>
      </c>
      <c r="I27" t="s">
        <v>1186</v>
      </c>
      <c r="K27" t="s">
        <v>1244</v>
      </c>
      <c r="M27">
        <v>6</v>
      </c>
      <c r="N27" t="s">
        <v>1441</v>
      </c>
    </row>
    <row r="28" spans="1:14">
      <c r="A28" t="s">
        <v>1042</v>
      </c>
      <c r="B28">
        <v>4</v>
      </c>
      <c r="D28" t="s">
        <v>956</v>
      </c>
      <c r="E28">
        <v>2</v>
      </c>
      <c r="F28" t="s">
        <v>1072</v>
      </c>
      <c r="G28" t="s">
        <v>1096</v>
      </c>
      <c r="H28">
        <v>5000</v>
      </c>
      <c r="I28" t="s">
        <v>1187</v>
      </c>
      <c r="J28">
        <v>4000</v>
      </c>
      <c r="N28" t="s">
        <v>1442</v>
      </c>
    </row>
    <row r="29" spans="1:14">
      <c r="A29" t="s">
        <v>18</v>
      </c>
      <c r="B29">
        <v>15</v>
      </c>
      <c r="D29" t="s">
        <v>1073</v>
      </c>
      <c r="E29">
        <v>2</v>
      </c>
      <c r="G29" t="s">
        <v>1097</v>
      </c>
      <c r="H29">
        <v>4000</v>
      </c>
      <c r="I29" t="s">
        <v>1188</v>
      </c>
      <c r="J29">
        <v>3000</v>
      </c>
      <c r="N29" t="s">
        <v>1453</v>
      </c>
    </row>
    <row r="30" spans="1:14">
      <c r="A30" t="s">
        <v>1043</v>
      </c>
      <c r="B30">
        <v>10</v>
      </c>
      <c r="C30" t="s">
        <v>1052</v>
      </c>
      <c r="D30" t="s">
        <v>1074</v>
      </c>
      <c r="E30">
        <v>2</v>
      </c>
      <c r="G30" t="s">
        <v>1098</v>
      </c>
      <c r="H30">
        <v>3000</v>
      </c>
      <c r="I30" t="s">
        <v>1189</v>
      </c>
      <c r="J30">
        <v>2500</v>
      </c>
      <c r="N30" t="s">
        <v>1454</v>
      </c>
    </row>
    <row r="31" spans="1:14">
      <c r="A31" t="s">
        <v>1044</v>
      </c>
      <c r="B31">
        <v>2</v>
      </c>
      <c r="D31" t="s">
        <v>1075</v>
      </c>
      <c r="E31">
        <v>3</v>
      </c>
      <c r="F31" t="s">
        <v>1076</v>
      </c>
      <c r="G31" t="s">
        <v>1044</v>
      </c>
      <c r="H31">
        <v>1000</v>
      </c>
      <c r="I31" t="s">
        <v>1190</v>
      </c>
      <c r="J31">
        <v>1500</v>
      </c>
      <c r="N31" t="s">
        <v>1456</v>
      </c>
    </row>
    <row r="32" spans="1:14">
      <c r="A32" t="s">
        <v>1045</v>
      </c>
      <c r="B32">
        <v>5</v>
      </c>
      <c r="D32" t="s">
        <v>1077</v>
      </c>
      <c r="E32">
        <v>3</v>
      </c>
      <c r="M32">
        <v>0</v>
      </c>
      <c r="N32" t="s">
        <v>1443</v>
      </c>
    </row>
    <row r="33" spans="1:14">
      <c r="A33" t="s">
        <v>1046</v>
      </c>
      <c r="B33">
        <v>5</v>
      </c>
      <c r="D33" t="s">
        <v>1078</v>
      </c>
      <c r="E33">
        <v>4</v>
      </c>
      <c r="G33" t="s">
        <v>1099</v>
      </c>
      <c r="I33" t="s">
        <v>1191</v>
      </c>
      <c r="M33">
        <v>1</v>
      </c>
      <c r="N33" t="s">
        <v>1447</v>
      </c>
    </row>
    <row r="34" spans="1:14">
      <c r="A34" t="s">
        <v>1047</v>
      </c>
      <c r="B34">
        <v>5</v>
      </c>
      <c r="C34" t="s">
        <v>1053</v>
      </c>
      <c r="G34" t="s">
        <v>1100</v>
      </c>
      <c r="H34">
        <v>4500</v>
      </c>
      <c r="I34" t="s">
        <v>1086</v>
      </c>
      <c r="J34">
        <v>7000</v>
      </c>
      <c r="M34">
        <v>2</v>
      </c>
      <c r="N34" t="s">
        <v>1446</v>
      </c>
    </row>
    <row r="35" spans="1:14">
      <c r="A35" t="s">
        <v>1048</v>
      </c>
      <c r="B35">
        <v>5</v>
      </c>
      <c r="G35" t="s">
        <v>8</v>
      </c>
      <c r="H35">
        <v>3500</v>
      </c>
      <c r="I35" t="s">
        <v>1192</v>
      </c>
      <c r="J35">
        <v>5500</v>
      </c>
      <c r="M35">
        <v>3</v>
      </c>
      <c r="N35" t="s">
        <v>1444</v>
      </c>
    </row>
    <row r="36" spans="1:14">
      <c r="A36" t="s">
        <v>1049</v>
      </c>
      <c r="B36">
        <v>10</v>
      </c>
      <c r="G36" t="s">
        <v>1101</v>
      </c>
      <c r="H36">
        <v>2000</v>
      </c>
      <c r="I36" t="s">
        <v>1044</v>
      </c>
      <c r="J36">
        <v>4000</v>
      </c>
      <c r="M36">
        <v>4</v>
      </c>
      <c r="N36" t="s">
        <v>1445</v>
      </c>
    </row>
    <row r="37" spans="1:14">
      <c r="A37" t="s">
        <v>1050</v>
      </c>
      <c r="B37">
        <v>-1</v>
      </c>
      <c r="G37" t="s">
        <v>9</v>
      </c>
      <c r="H37">
        <v>1000</v>
      </c>
      <c r="I37" t="s">
        <v>1193</v>
      </c>
      <c r="J37">
        <v>2500</v>
      </c>
      <c r="M37">
        <v>0</v>
      </c>
      <c r="N37" t="s">
        <v>1448</v>
      </c>
    </row>
    <row r="38" spans="1:14">
      <c r="M38">
        <v>1</v>
      </c>
      <c r="N38" t="s">
        <v>1455</v>
      </c>
    </row>
    <row r="39" spans="1:14">
      <c r="G39" t="s">
        <v>1102</v>
      </c>
      <c r="I39" t="s">
        <v>1194</v>
      </c>
      <c r="M39">
        <v>2</v>
      </c>
      <c r="N39" t="s">
        <v>1449</v>
      </c>
    </row>
    <row r="40" spans="1:14">
      <c r="G40" t="s">
        <v>1103</v>
      </c>
      <c r="H40">
        <v>10000</v>
      </c>
      <c r="I40" t="s">
        <v>1195</v>
      </c>
      <c r="J40">
        <v>10000</v>
      </c>
    </row>
    <row r="41" spans="1:14">
      <c r="G41" t="s">
        <v>11</v>
      </c>
      <c r="H41">
        <v>6000</v>
      </c>
      <c r="I41" t="s">
        <v>11</v>
      </c>
      <c r="J41">
        <v>9000</v>
      </c>
    </row>
    <row r="42" spans="1:14">
      <c r="G42" t="s">
        <v>1088</v>
      </c>
      <c r="H42">
        <v>4500</v>
      </c>
      <c r="I42" t="s">
        <v>1196</v>
      </c>
      <c r="J42">
        <v>7500</v>
      </c>
    </row>
    <row r="43" spans="1:14">
      <c r="G43" t="s">
        <v>9</v>
      </c>
      <c r="H43">
        <v>2000</v>
      </c>
      <c r="I43" t="s">
        <v>1088</v>
      </c>
      <c r="J43">
        <v>5000</v>
      </c>
    </row>
    <row r="45" spans="1:14">
      <c r="G45" t="s">
        <v>1104</v>
      </c>
      <c r="I45" t="s">
        <v>1090</v>
      </c>
    </row>
    <row r="46" spans="1:14">
      <c r="G46" t="s">
        <v>1038</v>
      </c>
      <c r="H46">
        <v>5000</v>
      </c>
      <c r="I46" t="s">
        <v>1091</v>
      </c>
      <c r="J46">
        <v>10000</v>
      </c>
    </row>
    <row r="47" spans="1:14">
      <c r="G47" t="s">
        <v>1094</v>
      </c>
      <c r="H47">
        <v>3500</v>
      </c>
      <c r="I47" t="s">
        <v>1038</v>
      </c>
      <c r="J47">
        <v>8500</v>
      </c>
    </row>
    <row r="48" spans="1:14">
      <c r="G48" t="s">
        <v>1093</v>
      </c>
      <c r="H48">
        <v>3000</v>
      </c>
      <c r="I48" t="s">
        <v>1197</v>
      </c>
      <c r="J48">
        <v>6000</v>
      </c>
    </row>
    <row r="49" spans="7:10">
      <c r="G49" t="s">
        <v>1105</v>
      </c>
      <c r="H49">
        <v>2500</v>
      </c>
      <c r="I49" t="s">
        <v>1093</v>
      </c>
      <c r="J49">
        <v>4500</v>
      </c>
    </row>
    <row r="51" spans="7:10">
      <c r="G51" t="s">
        <v>1106</v>
      </c>
      <c r="I51" t="s">
        <v>1181</v>
      </c>
    </row>
    <row r="52" spans="7:10">
      <c r="G52" t="s">
        <v>1107</v>
      </c>
      <c r="H52">
        <v>7500</v>
      </c>
      <c r="I52" t="s">
        <v>1096</v>
      </c>
      <c r="J52">
        <v>10000</v>
      </c>
    </row>
    <row r="53" spans="7:10">
      <c r="G53" t="s">
        <v>1108</v>
      </c>
      <c r="H53">
        <v>5500</v>
      </c>
      <c r="I53" t="s">
        <v>1198</v>
      </c>
      <c r="J53">
        <v>8500</v>
      </c>
    </row>
    <row r="54" spans="7:10">
      <c r="G54" t="s">
        <v>1109</v>
      </c>
      <c r="H54">
        <v>4000</v>
      </c>
      <c r="I54" t="s">
        <v>1199</v>
      </c>
      <c r="J54">
        <v>6000</v>
      </c>
    </row>
    <row r="55" spans="7:10">
      <c r="G55" t="s">
        <v>1110</v>
      </c>
      <c r="H55">
        <v>1500</v>
      </c>
      <c r="I55" t="s">
        <v>1200</v>
      </c>
      <c r="J55">
        <v>4500</v>
      </c>
    </row>
    <row r="57" spans="7:10">
      <c r="G57" t="s">
        <v>1024</v>
      </c>
      <c r="I57" t="s">
        <v>1024</v>
      </c>
    </row>
    <row r="58" spans="7:10">
      <c r="G58" t="s">
        <v>1111</v>
      </c>
      <c r="H58">
        <v>5000</v>
      </c>
      <c r="I58" s="1" t="s">
        <v>1112</v>
      </c>
      <c r="J58">
        <v>9000</v>
      </c>
    </row>
    <row r="59" spans="7:10">
      <c r="G59" s="1" t="s">
        <v>1112</v>
      </c>
      <c r="H59">
        <v>4000</v>
      </c>
      <c r="I59" t="s">
        <v>1201</v>
      </c>
      <c r="J59">
        <v>7500</v>
      </c>
    </row>
    <row r="60" spans="7:10">
      <c r="G60" t="s">
        <v>1086</v>
      </c>
      <c r="H60">
        <v>3500</v>
      </c>
      <c r="I60" t="s">
        <v>1154</v>
      </c>
      <c r="J60">
        <v>4500</v>
      </c>
    </row>
    <row r="61" spans="7:10">
      <c r="G61" t="s">
        <v>4</v>
      </c>
      <c r="H61">
        <v>1000</v>
      </c>
      <c r="I61" t="s">
        <v>1202</v>
      </c>
      <c r="J61">
        <v>1500</v>
      </c>
    </row>
    <row r="63" spans="7:10">
      <c r="G63" t="s">
        <v>1113</v>
      </c>
      <c r="I63" t="s">
        <v>1129</v>
      </c>
    </row>
    <row r="64" spans="7:10">
      <c r="G64" t="s">
        <v>18</v>
      </c>
      <c r="H64">
        <v>7000</v>
      </c>
      <c r="I64" t="s">
        <v>951</v>
      </c>
      <c r="J64">
        <v>9000</v>
      </c>
    </row>
    <row r="65" spans="7:10">
      <c r="G65" t="s">
        <v>1114</v>
      </c>
      <c r="H65">
        <v>6000</v>
      </c>
      <c r="I65" t="s">
        <v>11</v>
      </c>
      <c r="J65">
        <v>8500</v>
      </c>
    </row>
    <row r="66" spans="7:10">
      <c r="G66" t="s">
        <v>1115</v>
      </c>
      <c r="H66">
        <v>4500</v>
      </c>
      <c r="I66" t="s">
        <v>1196</v>
      </c>
      <c r="J66">
        <v>6000</v>
      </c>
    </row>
    <row r="67" spans="7:10">
      <c r="G67" t="s">
        <v>1116</v>
      </c>
      <c r="H67">
        <v>2500</v>
      </c>
      <c r="I67" t="s">
        <v>1088</v>
      </c>
      <c r="J67">
        <v>4000</v>
      </c>
    </row>
    <row r="69" spans="7:10">
      <c r="G69" t="s">
        <v>1090</v>
      </c>
      <c r="I69" t="s">
        <v>1090</v>
      </c>
    </row>
    <row r="70" spans="7:10">
      <c r="G70" t="s">
        <v>1117</v>
      </c>
      <c r="H70">
        <v>8500</v>
      </c>
      <c r="I70" t="s">
        <v>1038</v>
      </c>
      <c r="J70">
        <v>10000</v>
      </c>
    </row>
    <row r="71" spans="7:10">
      <c r="G71" t="s">
        <v>1092</v>
      </c>
      <c r="H71">
        <v>4000</v>
      </c>
      <c r="I71" t="s">
        <v>1093</v>
      </c>
      <c r="J71">
        <v>7500</v>
      </c>
    </row>
    <row r="72" spans="7:10">
      <c r="G72" t="s">
        <v>1118</v>
      </c>
      <c r="H72">
        <v>3500</v>
      </c>
      <c r="I72" t="s">
        <v>1094</v>
      </c>
      <c r="J72">
        <v>5000</v>
      </c>
    </row>
    <row r="73" spans="7:10">
      <c r="G73" t="s">
        <v>1105</v>
      </c>
      <c r="H73">
        <v>2000</v>
      </c>
      <c r="I73" t="s">
        <v>1203</v>
      </c>
      <c r="J73">
        <v>2500</v>
      </c>
    </row>
    <row r="75" spans="7:10">
      <c r="G75" t="s">
        <v>1119</v>
      </c>
      <c r="I75" t="s">
        <v>1080</v>
      </c>
    </row>
    <row r="76" spans="7:10">
      <c r="G76" t="s">
        <v>1120</v>
      </c>
      <c r="H76">
        <v>15000</v>
      </c>
      <c r="I76" t="s">
        <v>1204</v>
      </c>
      <c r="J76">
        <v>15000</v>
      </c>
    </row>
    <row r="77" spans="7:10">
      <c r="G77" t="s">
        <v>1121</v>
      </c>
      <c r="H77">
        <v>9000</v>
      </c>
      <c r="I77" t="s">
        <v>1205</v>
      </c>
      <c r="J77">
        <v>9000</v>
      </c>
    </row>
    <row r="78" spans="7:10">
      <c r="G78" t="s">
        <v>1122</v>
      </c>
      <c r="H78">
        <v>6000</v>
      </c>
      <c r="I78" t="s">
        <v>1167</v>
      </c>
      <c r="J78">
        <v>7000</v>
      </c>
    </row>
    <row r="79" spans="7:10">
      <c r="G79" t="s">
        <v>1123</v>
      </c>
      <c r="H79">
        <v>3000</v>
      </c>
      <c r="I79" t="s">
        <v>1206</v>
      </c>
      <c r="J79">
        <v>5000</v>
      </c>
    </row>
    <row r="81" spans="7:10">
      <c r="G81" t="s">
        <v>1124</v>
      </c>
      <c r="I81" t="s">
        <v>1024</v>
      </c>
    </row>
    <row r="82" spans="7:10">
      <c r="G82" t="s">
        <v>1125</v>
      </c>
      <c r="H82">
        <v>6000</v>
      </c>
      <c r="I82" s="1" t="s">
        <v>1112</v>
      </c>
      <c r="J82">
        <v>10000</v>
      </c>
    </row>
    <row r="83" spans="7:10">
      <c r="G83" t="s">
        <v>1126</v>
      </c>
      <c r="H83">
        <v>5000</v>
      </c>
      <c r="I83" t="s">
        <v>8</v>
      </c>
      <c r="J83">
        <v>8500</v>
      </c>
    </row>
    <row r="84" spans="7:10">
      <c r="G84" t="s">
        <v>1127</v>
      </c>
      <c r="H84">
        <v>2000</v>
      </c>
      <c r="I84" t="s">
        <v>1085</v>
      </c>
      <c r="J84">
        <v>6000</v>
      </c>
    </row>
    <row r="85" spans="7:10">
      <c r="G85" t="s">
        <v>1128</v>
      </c>
      <c r="H85">
        <v>1500</v>
      </c>
      <c r="I85" t="s">
        <v>1169</v>
      </c>
      <c r="J85">
        <v>3000</v>
      </c>
    </row>
    <row r="87" spans="7:10">
      <c r="G87" t="s">
        <v>1129</v>
      </c>
      <c r="I87" t="s">
        <v>1129</v>
      </c>
    </row>
    <row r="88" spans="7:10">
      <c r="G88" t="s">
        <v>956</v>
      </c>
      <c r="H88">
        <v>8000</v>
      </c>
      <c r="I88" t="s">
        <v>1096</v>
      </c>
      <c r="J88">
        <v>9500</v>
      </c>
    </row>
    <row r="89" spans="7:10">
      <c r="G89" t="s">
        <v>1130</v>
      </c>
      <c r="H89">
        <v>6500</v>
      </c>
      <c r="I89" t="s">
        <v>11</v>
      </c>
      <c r="J89">
        <v>8000</v>
      </c>
    </row>
    <row r="90" spans="7:10">
      <c r="G90" t="s">
        <v>1131</v>
      </c>
      <c r="H90">
        <v>4500</v>
      </c>
      <c r="I90" t="s">
        <v>1088</v>
      </c>
      <c r="J90">
        <v>5500</v>
      </c>
    </row>
    <row r="91" spans="7:10">
      <c r="G91" t="s">
        <v>1132</v>
      </c>
      <c r="H91">
        <v>3000</v>
      </c>
      <c r="I91" t="s">
        <v>1207</v>
      </c>
      <c r="J91">
        <v>3500</v>
      </c>
    </row>
    <row r="93" spans="7:10">
      <c r="G93" t="s">
        <v>1090</v>
      </c>
      <c r="I93" t="s">
        <v>1090</v>
      </c>
    </row>
    <row r="94" spans="7:10">
      <c r="G94" t="s">
        <v>1133</v>
      </c>
      <c r="H94">
        <v>10000</v>
      </c>
      <c r="I94" t="s">
        <v>1038</v>
      </c>
      <c r="J94">
        <v>10000</v>
      </c>
    </row>
    <row r="95" spans="7:10">
      <c r="G95" t="s">
        <v>1093</v>
      </c>
      <c r="H95">
        <v>6500</v>
      </c>
      <c r="I95" t="s">
        <v>1208</v>
      </c>
      <c r="J95">
        <v>7500</v>
      </c>
    </row>
    <row r="96" spans="7:10">
      <c r="G96" t="s">
        <v>1094</v>
      </c>
      <c r="H96">
        <v>3000</v>
      </c>
      <c r="I96" t="s">
        <v>1209</v>
      </c>
      <c r="J96">
        <v>6000</v>
      </c>
    </row>
    <row r="97" spans="7:10">
      <c r="G97" t="s">
        <v>1105</v>
      </c>
      <c r="H97">
        <v>1500</v>
      </c>
      <c r="I97" t="s">
        <v>1105</v>
      </c>
      <c r="J97">
        <v>2500</v>
      </c>
    </row>
    <row r="99" spans="7:10">
      <c r="G99" t="s">
        <v>1134</v>
      </c>
      <c r="I99" t="s">
        <v>1024</v>
      </c>
    </row>
    <row r="100" spans="7:10">
      <c r="G100" t="s">
        <v>1135</v>
      </c>
      <c r="H100">
        <v>9000</v>
      </c>
      <c r="I100" t="s">
        <v>1096</v>
      </c>
      <c r="J100">
        <v>10000</v>
      </c>
    </row>
    <row r="101" spans="7:10">
      <c r="G101" t="s">
        <v>1136</v>
      </c>
      <c r="H101">
        <v>5000</v>
      </c>
      <c r="I101" t="s">
        <v>1085</v>
      </c>
      <c r="J101">
        <v>6000</v>
      </c>
    </row>
    <row r="102" spans="7:10">
      <c r="G102" t="s">
        <v>1137</v>
      </c>
      <c r="H102">
        <v>4000</v>
      </c>
      <c r="I102" t="s">
        <v>1101</v>
      </c>
      <c r="J102">
        <v>4500</v>
      </c>
    </row>
    <row r="103" spans="7:10">
      <c r="G103" t="s">
        <v>1138</v>
      </c>
      <c r="H103">
        <v>1500</v>
      </c>
      <c r="I103" t="s">
        <v>1027</v>
      </c>
      <c r="J103">
        <v>2500</v>
      </c>
    </row>
    <row r="105" spans="7:10">
      <c r="G105" t="s">
        <v>1024</v>
      </c>
      <c r="I105" t="s">
        <v>1129</v>
      </c>
    </row>
    <row r="106" spans="7:10">
      <c r="G106" s="1" t="s">
        <v>1112</v>
      </c>
      <c r="H106">
        <v>6000</v>
      </c>
      <c r="I106" t="s">
        <v>1142</v>
      </c>
      <c r="J106">
        <v>12000</v>
      </c>
    </row>
    <row r="107" spans="7:10">
      <c r="G107" t="s">
        <v>1139</v>
      </c>
      <c r="H107">
        <v>5000</v>
      </c>
      <c r="I107" t="s">
        <v>956</v>
      </c>
      <c r="J107">
        <v>9500</v>
      </c>
    </row>
    <row r="108" spans="7:10">
      <c r="G108" t="s">
        <v>1140</v>
      </c>
      <c r="H108">
        <v>4000</v>
      </c>
      <c r="I108" t="s">
        <v>11</v>
      </c>
      <c r="J108">
        <v>7500</v>
      </c>
    </row>
    <row r="109" spans="7:10">
      <c r="G109" t="s">
        <v>1027</v>
      </c>
      <c r="H109">
        <v>1000</v>
      </c>
      <c r="I109" t="s">
        <v>9</v>
      </c>
      <c r="J109">
        <v>4000</v>
      </c>
    </row>
    <row r="111" spans="7:10">
      <c r="G111" t="s">
        <v>1141</v>
      </c>
      <c r="I111" t="s">
        <v>1210</v>
      </c>
    </row>
    <row r="112" spans="7:10">
      <c r="G112" t="s">
        <v>1096</v>
      </c>
      <c r="H112">
        <v>7500</v>
      </c>
      <c r="I112" t="s">
        <v>1211</v>
      </c>
      <c r="J112">
        <v>10000</v>
      </c>
    </row>
    <row r="113" spans="7:10">
      <c r="G113" t="s">
        <v>1097</v>
      </c>
      <c r="H113">
        <v>6500</v>
      </c>
      <c r="I113" t="s">
        <v>1168</v>
      </c>
      <c r="J113">
        <v>7500</v>
      </c>
    </row>
    <row r="114" spans="7:10">
      <c r="G114" t="s">
        <v>1142</v>
      </c>
      <c r="H114">
        <v>5500</v>
      </c>
      <c r="I114" t="s">
        <v>1212</v>
      </c>
      <c r="J114">
        <v>5000</v>
      </c>
    </row>
    <row r="115" spans="7:10">
      <c r="G115" t="s">
        <v>1143</v>
      </c>
      <c r="H115">
        <v>1500</v>
      </c>
      <c r="I115" t="s">
        <v>1213</v>
      </c>
      <c r="J115">
        <v>2500</v>
      </c>
    </row>
    <row r="117" spans="7:10">
      <c r="G117" t="s">
        <v>1144</v>
      </c>
      <c r="I117" t="s">
        <v>1090</v>
      </c>
    </row>
    <row r="118" spans="7:10">
      <c r="G118" t="s">
        <v>1145</v>
      </c>
      <c r="H118">
        <v>9000</v>
      </c>
      <c r="I118" t="s">
        <v>1038</v>
      </c>
      <c r="J118">
        <v>8000</v>
      </c>
    </row>
    <row r="119" spans="7:10">
      <c r="G119" t="s">
        <v>1146</v>
      </c>
      <c r="H119">
        <v>8000</v>
      </c>
      <c r="I119" t="s">
        <v>1214</v>
      </c>
      <c r="J119">
        <v>7500</v>
      </c>
    </row>
    <row r="120" spans="7:10">
      <c r="G120" t="s">
        <v>1147</v>
      </c>
      <c r="H120">
        <v>6000</v>
      </c>
      <c r="I120" t="s">
        <v>1093</v>
      </c>
      <c r="J120">
        <v>6000</v>
      </c>
    </row>
    <row r="121" spans="7:10">
      <c r="G121" t="s">
        <v>1148</v>
      </c>
      <c r="H121">
        <v>5000</v>
      </c>
      <c r="I121" t="s">
        <v>1215</v>
      </c>
      <c r="J121">
        <v>2500</v>
      </c>
    </row>
    <row r="123" spans="7:10">
      <c r="G123" t="s">
        <v>1090</v>
      </c>
      <c r="I123" t="s">
        <v>1119</v>
      </c>
    </row>
    <row r="124" spans="7:10">
      <c r="G124" t="s">
        <v>1149</v>
      </c>
      <c r="H124">
        <v>9500</v>
      </c>
      <c r="I124" t="s">
        <v>1216</v>
      </c>
      <c r="J124">
        <v>10000</v>
      </c>
    </row>
    <row r="125" spans="7:10">
      <c r="G125" t="s">
        <v>1133</v>
      </c>
      <c r="H125">
        <v>9000</v>
      </c>
      <c r="I125" t="s">
        <v>1166</v>
      </c>
      <c r="J125">
        <v>6000</v>
      </c>
    </row>
    <row r="126" spans="7:10">
      <c r="G126" t="s">
        <v>1118</v>
      </c>
      <c r="H126">
        <v>5000</v>
      </c>
      <c r="I126" t="s">
        <v>1217</v>
      </c>
      <c r="J126">
        <v>4000</v>
      </c>
    </row>
    <row r="127" spans="7:10">
      <c r="G127" t="s">
        <v>1094</v>
      </c>
      <c r="H127">
        <v>4000</v>
      </c>
      <c r="I127" t="s">
        <v>1126</v>
      </c>
      <c r="J127">
        <v>2000</v>
      </c>
    </row>
    <row r="129" spans="7:10">
      <c r="G129" t="s">
        <v>1106</v>
      </c>
      <c r="I129" t="s">
        <v>1024</v>
      </c>
    </row>
    <row r="130" spans="7:10">
      <c r="G130" t="s">
        <v>1150</v>
      </c>
      <c r="H130">
        <v>5000</v>
      </c>
      <c r="I130" t="s">
        <v>1057</v>
      </c>
      <c r="J130">
        <v>10000</v>
      </c>
    </row>
    <row r="131" spans="7:10">
      <c r="G131" t="s">
        <v>1151</v>
      </c>
      <c r="H131">
        <v>4000</v>
      </c>
      <c r="I131" t="s">
        <v>8</v>
      </c>
      <c r="J131">
        <v>8000</v>
      </c>
    </row>
    <row r="132" spans="7:10">
      <c r="G132" t="s">
        <v>1152</v>
      </c>
      <c r="H132">
        <v>3000</v>
      </c>
      <c r="I132" t="s">
        <v>1027</v>
      </c>
      <c r="J132">
        <v>3000</v>
      </c>
    </row>
    <row r="133" spans="7:10">
      <c r="G133" t="s">
        <v>1153</v>
      </c>
      <c r="H133">
        <v>2000</v>
      </c>
      <c r="I133" t="s">
        <v>1202</v>
      </c>
      <c r="J133">
        <v>1500</v>
      </c>
    </row>
    <row r="135" spans="7:10">
      <c r="G135" t="s">
        <v>1154</v>
      </c>
      <c r="I135" t="s">
        <v>1129</v>
      </c>
    </row>
    <row r="136" spans="7:10">
      <c r="G136" t="s">
        <v>1085</v>
      </c>
      <c r="H136">
        <v>7500</v>
      </c>
      <c r="I136" t="s">
        <v>1218</v>
      </c>
      <c r="J136">
        <v>15000</v>
      </c>
    </row>
    <row r="137" spans="7:10">
      <c r="G137" t="s">
        <v>1155</v>
      </c>
      <c r="H137">
        <v>5000</v>
      </c>
      <c r="I137" t="s">
        <v>1219</v>
      </c>
      <c r="J137">
        <v>9000</v>
      </c>
    </row>
    <row r="138" spans="7:10">
      <c r="G138" t="s">
        <v>1156</v>
      </c>
      <c r="H138">
        <v>4000</v>
      </c>
      <c r="I138" t="s">
        <v>1088</v>
      </c>
      <c r="J138">
        <v>4000</v>
      </c>
    </row>
    <row r="139" spans="7:10">
      <c r="G139" t="s">
        <v>1157</v>
      </c>
      <c r="H139">
        <v>3500</v>
      </c>
      <c r="I139" t="s">
        <v>9</v>
      </c>
      <c r="J139">
        <v>3000</v>
      </c>
    </row>
    <row r="141" spans="7:10">
      <c r="G141" t="s">
        <v>1158</v>
      </c>
      <c r="I141" t="s">
        <v>1090</v>
      </c>
    </row>
    <row r="142" spans="7:10">
      <c r="G142" t="s">
        <v>1142</v>
      </c>
      <c r="H142">
        <v>12000</v>
      </c>
      <c r="I142" t="s">
        <v>1038</v>
      </c>
      <c r="J142">
        <v>8000</v>
      </c>
    </row>
    <row r="143" spans="7:10">
      <c r="G143" t="s">
        <v>1159</v>
      </c>
      <c r="H143">
        <v>6000</v>
      </c>
      <c r="I143" t="s">
        <v>1093</v>
      </c>
      <c r="J143">
        <v>7000</v>
      </c>
    </row>
    <row r="144" spans="7:10">
      <c r="G144" t="s">
        <v>1160</v>
      </c>
      <c r="H144">
        <v>4500</v>
      </c>
      <c r="I144" t="s">
        <v>1197</v>
      </c>
      <c r="J144">
        <v>5000</v>
      </c>
    </row>
    <row r="145" spans="7:10">
      <c r="G145" t="s">
        <v>1161</v>
      </c>
      <c r="H145">
        <v>2500</v>
      </c>
      <c r="I145" t="s">
        <v>1105</v>
      </c>
      <c r="J145">
        <v>4000</v>
      </c>
    </row>
    <row r="147" spans="7:10">
      <c r="G147" t="s">
        <v>1090</v>
      </c>
    </row>
    <row r="148" spans="7:10">
      <c r="G148" t="s">
        <v>1162</v>
      </c>
      <c r="H148">
        <v>6500</v>
      </c>
    </row>
    <row r="149" spans="7:10">
      <c r="G149" t="s">
        <v>1163</v>
      </c>
      <c r="H149">
        <v>6000</v>
      </c>
    </row>
    <row r="150" spans="7:10">
      <c r="G150" t="s">
        <v>1093</v>
      </c>
      <c r="H150">
        <v>4500</v>
      </c>
    </row>
    <row r="151" spans="7:10">
      <c r="G151" t="s">
        <v>1164</v>
      </c>
      <c r="H151">
        <v>3500</v>
      </c>
    </row>
    <row r="153" spans="7:10">
      <c r="G153" t="s">
        <v>1113</v>
      </c>
    </row>
    <row r="154" spans="7:10">
      <c r="G154" t="s">
        <v>1165</v>
      </c>
      <c r="H154">
        <v>8000</v>
      </c>
    </row>
    <row r="155" spans="7:10">
      <c r="G155" t="s">
        <v>1121</v>
      </c>
      <c r="H155">
        <v>6500</v>
      </c>
    </row>
    <row r="156" spans="7:10">
      <c r="G156" t="s">
        <v>1166</v>
      </c>
      <c r="H156">
        <v>4000</v>
      </c>
    </row>
    <row r="157" spans="7:10">
      <c r="G157" t="s">
        <v>1167</v>
      </c>
      <c r="H157">
        <v>3000</v>
      </c>
    </row>
    <row r="159" spans="7:10">
      <c r="G159" t="s">
        <v>1168</v>
      </c>
    </row>
    <row r="160" spans="7:10">
      <c r="G160" s="1" t="s">
        <v>1112</v>
      </c>
      <c r="H160">
        <v>6500</v>
      </c>
    </row>
    <row r="161" spans="7:8">
      <c r="G161" t="s">
        <v>1169</v>
      </c>
      <c r="H161">
        <v>5000</v>
      </c>
    </row>
    <row r="162" spans="7:8">
      <c r="G162" t="s">
        <v>1170</v>
      </c>
      <c r="H162">
        <v>3500</v>
      </c>
    </row>
    <row r="163" spans="7:8">
      <c r="G163" t="s">
        <v>1086</v>
      </c>
      <c r="H163">
        <v>2500</v>
      </c>
    </row>
    <row r="165" spans="7:8">
      <c r="G165" t="s">
        <v>1172</v>
      </c>
    </row>
    <row r="166" spans="7:8">
      <c r="G166" t="s">
        <v>1171</v>
      </c>
      <c r="H166">
        <v>10000</v>
      </c>
    </row>
    <row r="167" spans="7:8">
      <c r="G167" t="s">
        <v>1173</v>
      </c>
      <c r="H167">
        <v>7500</v>
      </c>
    </row>
    <row r="168" spans="7:8">
      <c r="G168" t="s">
        <v>1174</v>
      </c>
      <c r="H168">
        <v>5000</v>
      </c>
    </row>
    <row r="169" spans="7:8">
      <c r="G169" t="s">
        <v>1044</v>
      </c>
      <c r="H169">
        <v>3500</v>
      </c>
    </row>
    <row r="171" spans="7:8">
      <c r="G171" t="s">
        <v>1175</v>
      </c>
    </row>
    <row r="172" spans="7:8">
      <c r="G172" t="s">
        <v>1176</v>
      </c>
      <c r="H172">
        <v>6000</v>
      </c>
    </row>
    <row r="173" spans="7:8">
      <c r="G173" t="s">
        <v>1177</v>
      </c>
      <c r="H173">
        <v>5500</v>
      </c>
    </row>
    <row r="174" spans="7:8">
      <c r="G174" t="s">
        <v>1178</v>
      </c>
      <c r="H174">
        <v>3500</v>
      </c>
    </row>
    <row r="175" spans="7:8">
      <c r="G175" t="s">
        <v>1179</v>
      </c>
      <c r="H175">
        <v>1500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3C539-3127-4800-922E-9C851BEBF85C}">
  <dimension ref="A1:AY47"/>
  <sheetViews>
    <sheetView workbookViewId="0"/>
    <sheetView workbookViewId="1"/>
  </sheetViews>
  <sheetFormatPr baseColWidth="10" defaultRowHeight="14.25"/>
  <cols>
    <col min="1" max="1" width="14.5" bestFit="1" customWidth="1"/>
    <col min="2" max="2" width="16" bestFit="1" customWidth="1"/>
    <col min="3" max="3" width="15.625" bestFit="1" customWidth="1"/>
    <col min="4" max="4" width="15.375" bestFit="1" customWidth="1"/>
    <col min="5" max="5" width="17" bestFit="1" customWidth="1"/>
    <col min="6" max="6" width="15.25" bestFit="1" customWidth="1"/>
    <col min="7" max="7" width="24" bestFit="1" customWidth="1"/>
    <col min="8" max="8" width="35.625" bestFit="1" customWidth="1"/>
    <col min="9" max="9" width="32.375" bestFit="1" customWidth="1"/>
    <col min="10" max="10" width="33.625" bestFit="1" customWidth="1"/>
    <col min="11" max="11" width="38.25" bestFit="1" customWidth="1"/>
    <col min="12" max="12" width="32.375" bestFit="1" customWidth="1"/>
    <col min="13" max="13" width="32.75" bestFit="1" customWidth="1"/>
    <col min="14" max="15" width="31.5" bestFit="1" customWidth="1"/>
    <col min="16" max="16" width="25.25" bestFit="1" customWidth="1"/>
    <col min="17" max="17" width="30.875" bestFit="1" customWidth="1"/>
    <col min="18" max="18" width="30.75" bestFit="1" customWidth="1"/>
    <col min="19" max="19" width="33.25" bestFit="1" customWidth="1"/>
    <col min="20" max="20" width="29.5" bestFit="1" customWidth="1"/>
    <col min="21" max="21" width="23.875" bestFit="1" customWidth="1"/>
    <col min="22" max="22" width="33.375" bestFit="1" customWidth="1"/>
    <col min="23" max="23" width="27.75" bestFit="1" customWidth="1"/>
    <col min="24" max="24" width="24.875" bestFit="1" customWidth="1"/>
    <col min="25" max="25" width="26.5" bestFit="1" customWidth="1"/>
    <col min="26" max="26" width="28.375" bestFit="1" customWidth="1"/>
    <col min="27" max="27" width="30.875" bestFit="1" customWidth="1"/>
    <col min="28" max="28" width="27.625" bestFit="1" customWidth="1"/>
    <col min="29" max="29" width="35.375" bestFit="1" customWidth="1"/>
    <col min="30" max="30" width="15.125" bestFit="1" customWidth="1"/>
    <col min="31" max="31" width="34" bestFit="1" customWidth="1"/>
    <col min="32" max="32" width="15.375" bestFit="1" customWidth="1"/>
    <col min="33" max="33" width="13.875" bestFit="1" customWidth="1"/>
    <col min="34" max="34" width="33.375" bestFit="1" customWidth="1"/>
    <col min="35" max="35" width="28.375" bestFit="1" customWidth="1"/>
    <col min="36" max="36" width="34.375" bestFit="1" customWidth="1"/>
    <col min="37" max="38" width="26.875" bestFit="1" customWidth="1"/>
    <col min="39" max="39" width="27.375" bestFit="1" customWidth="1"/>
    <col min="40" max="40" width="17.5" bestFit="1" customWidth="1"/>
    <col min="41" max="41" width="32.375" bestFit="1" customWidth="1"/>
    <col min="42" max="42" width="19.875" bestFit="1" customWidth="1"/>
    <col min="43" max="43" width="31" bestFit="1" customWidth="1"/>
    <col min="44" max="44" width="30.375" bestFit="1" customWidth="1"/>
    <col min="45" max="45" width="36.625" bestFit="1" customWidth="1"/>
    <col min="46" max="46" width="30.75" bestFit="1" customWidth="1"/>
    <col min="47" max="47" width="26" bestFit="1" customWidth="1"/>
    <col min="48" max="48" width="27.5" bestFit="1" customWidth="1"/>
    <col min="49" max="49" width="24.5" bestFit="1" customWidth="1"/>
    <col min="50" max="50" width="31" bestFit="1" customWidth="1"/>
    <col min="51" max="51" width="31.125" bestFit="1" customWidth="1"/>
    <col min="52" max="52" width="26.75" bestFit="1" customWidth="1"/>
    <col min="53" max="53" width="14.125" bestFit="1" customWidth="1"/>
  </cols>
  <sheetData>
    <row r="1" spans="1:51">
      <c r="A1" t="s">
        <v>972</v>
      </c>
    </row>
    <row r="2" spans="1:51">
      <c r="F2" t="s">
        <v>1319</v>
      </c>
      <c r="G2" t="s">
        <v>1320</v>
      </c>
    </row>
    <row r="3" spans="1:51">
      <c r="A3" t="s">
        <v>973</v>
      </c>
      <c r="B3">
        <f>SUM(A6:BA6)</f>
        <v>782</v>
      </c>
      <c r="C3" t="s">
        <v>1318</v>
      </c>
      <c r="D3">
        <f>MAX(A6:BA6)</f>
        <v>38</v>
      </c>
      <c r="F3">
        <v>25</v>
      </c>
      <c r="G3">
        <f>ROUNDDOWN(B3/F3,0)</f>
        <v>31</v>
      </c>
    </row>
    <row r="5" spans="1:51">
      <c r="A5" t="s">
        <v>1334</v>
      </c>
    </row>
    <row r="6" spans="1:51">
      <c r="A6">
        <f>COUNTA(A10:A52)</f>
        <v>15</v>
      </c>
      <c r="B6">
        <f t="shared" ref="B6:AY6" si="0">COUNTA(B10:B52)</f>
        <v>5</v>
      </c>
      <c r="C6">
        <f t="shared" si="0"/>
        <v>9</v>
      </c>
      <c r="D6">
        <f t="shared" si="0"/>
        <v>4</v>
      </c>
      <c r="E6">
        <f t="shared" si="0"/>
        <v>16</v>
      </c>
      <c r="F6">
        <f t="shared" si="0"/>
        <v>9</v>
      </c>
      <c r="G6">
        <f t="shared" si="0"/>
        <v>9</v>
      </c>
      <c r="H6">
        <f t="shared" si="0"/>
        <v>28</v>
      </c>
      <c r="I6">
        <f t="shared" si="0"/>
        <v>7</v>
      </c>
      <c r="J6">
        <f t="shared" si="0"/>
        <v>6</v>
      </c>
      <c r="K6">
        <f t="shared" si="0"/>
        <v>14</v>
      </c>
      <c r="L6">
        <f t="shared" si="0"/>
        <v>20</v>
      </c>
      <c r="M6">
        <f t="shared" si="0"/>
        <v>5</v>
      </c>
      <c r="N6">
        <f t="shared" si="0"/>
        <v>26</v>
      </c>
      <c r="O6">
        <f t="shared" si="0"/>
        <v>14</v>
      </c>
      <c r="P6">
        <f t="shared" si="0"/>
        <v>24</v>
      </c>
      <c r="Q6">
        <f t="shared" si="0"/>
        <v>35</v>
      </c>
      <c r="R6">
        <f t="shared" si="0"/>
        <v>8</v>
      </c>
      <c r="S6">
        <f t="shared" si="0"/>
        <v>32</v>
      </c>
      <c r="T6">
        <f t="shared" si="0"/>
        <v>23</v>
      </c>
      <c r="U6">
        <f t="shared" si="0"/>
        <v>7</v>
      </c>
      <c r="V6">
        <f t="shared" si="0"/>
        <v>16</v>
      </c>
      <c r="W6">
        <f t="shared" si="0"/>
        <v>18</v>
      </c>
      <c r="X6">
        <f t="shared" si="0"/>
        <v>20</v>
      </c>
      <c r="Y6">
        <f t="shared" si="0"/>
        <v>15</v>
      </c>
      <c r="Z6">
        <f t="shared" si="0"/>
        <v>8</v>
      </c>
      <c r="AA6">
        <f t="shared" si="0"/>
        <v>10</v>
      </c>
      <c r="AB6">
        <f t="shared" si="0"/>
        <v>23</v>
      </c>
      <c r="AC6">
        <f t="shared" si="0"/>
        <v>20</v>
      </c>
      <c r="AD6">
        <f t="shared" si="0"/>
        <v>9</v>
      </c>
      <c r="AE6">
        <f t="shared" si="0"/>
        <v>16</v>
      </c>
      <c r="AF6">
        <f t="shared" si="0"/>
        <v>2</v>
      </c>
      <c r="AG6">
        <f t="shared" si="0"/>
        <v>1</v>
      </c>
      <c r="AH6">
        <f t="shared" si="0"/>
        <v>38</v>
      </c>
      <c r="AI6">
        <f t="shared" si="0"/>
        <v>9</v>
      </c>
      <c r="AJ6">
        <f t="shared" si="0"/>
        <v>25</v>
      </c>
      <c r="AK6">
        <f t="shared" si="0"/>
        <v>14</v>
      </c>
      <c r="AL6">
        <f t="shared" si="0"/>
        <v>28</v>
      </c>
      <c r="AM6">
        <f t="shared" si="0"/>
        <v>12</v>
      </c>
      <c r="AN6">
        <f t="shared" si="0"/>
        <v>10</v>
      </c>
      <c r="AO6">
        <f t="shared" si="0"/>
        <v>3</v>
      </c>
      <c r="AP6">
        <f t="shared" si="0"/>
        <v>8</v>
      </c>
      <c r="AQ6">
        <f t="shared" si="0"/>
        <v>3</v>
      </c>
      <c r="AR6">
        <f t="shared" si="0"/>
        <v>17</v>
      </c>
      <c r="AS6">
        <f t="shared" si="0"/>
        <v>26</v>
      </c>
      <c r="AT6">
        <f t="shared" si="0"/>
        <v>21</v>
      </c>
      <c r="AU6">
        <f t="shared" si="0"/>
        <v>30</v>
      </c>
      <c r="AV6">
        <f t="shared" si="0"/>
        <v>14</v>
      </c>
      <c r="AW6">
        <f t="shared" si="0"/>
        <v>11</v>
      </c>
      <c r="AX6">
        <f t="shared" si="0"/>
        <v>29</v>
      </c>
      <c r="AY6">
        <f t="shared" si="0"/>
        <v>10</v>
      </c>
    </row>
    <row r="7" spans="1:51">
      <c r="A7" t="s">
        <v>1333</v>
      </c>
    </row>
    <row r="8" spans="1:51">
      <c r="A8">
        <v>1</v>
      </c>
      <c r="B8">
        <f t="shared" ref="B8:E8" si="1">A8+1</f>
        <v>2</v>
      </c>
      <c r="C8">
        <f t="shared" si="1"/>
        <v>3</v>
      </c>
      <c r="D8">
        <f t="shared" si="1"/>
        <v>4</v>
      </c>
      <c r="E8">
        <f t="shared" si="1"/>
        <v>5</v>
      </c>
      <c r="F8">
        <f>E8+1</f>
        <v>6</v>
      </c>
      <c r="G8">
        <f t="shared" ref="G8:AY8" si="2">F8+1</f>
        <v>7</v>
      </c>
      <c r="H8">
        <f t="shared" si="2"/>
        <v>8</v>
      </c>
      <c r="I8">
        <f t="shared" si="2"/>
        <v>9</v>
      </c>
      <c r="J8">
        <f t="shared" si="2"/>
        <v>10</v>
      </c>
      <c r="K8">
        <f t="shared" si="2"/>
        <v>11</v>
      </c>
      <c r="L8">
        <f t="shared" si="2"/>
        <v>12</v>
      </c>
      <c r="M8">
        <f t="shared" si="2"/>
        <v>13</v>
      </c>
      <c r="N8">
        <f t="shared" si="2"/>
        <v>14</v>
      </c>
      <c r="O8">
        <f t="shared" si="2"/>
        <v>15</v>
      </c>
      <c r="P8">
        <f t="shared" si="2"/>
        <v>16</v>
      </c>
      <c r="Q8">
        <f t="shared" si="2"/>
        <v>17</v>
      </c>
      <c r="R8">
        <f t="shared" si="2"/>
        <v>18</v>
      </c>
      <c r="S8">
        <f t="shared" si="2"/>
        <v>19</v>
      </c>
      <c r="T8">
        <f t="shared" si="2"/>
        <v>20</v>
      </c>
      <c r="U8">
        <f t="shared" si="2"/>
        <v>21</v>
      </c>
      <c r="V8">
        <f t="shared" si="2"/>
        <v>22</v>
      </c>
      <c r="W8">
        <f t="shared" si="2"/>
        <v>23</v>
      </c>
      <c r="X8">
        <f t="shared" si="2"/>
        <v>24</v>
      </c>
      <c r="Y8">
        <f t="shared" si="2"/>
        <v>25</v>
      </c>
      <c r="Z8">
        <f t="shared" si="2"/>
        <v>26</v>
      </c>
      <c r="AA8">
        <f t="shared" si="2"/>
        <v>27</v>
      </c>
      <c r="AB8">
        <f t="shared" si="2"/>
        <v>28</v>
      </c>
      <c r="AC8">
        <f t="shared" si="2"/>
        <v>29</v>
      </c>
      <c r="AD8">
        <f t="shared" si="2"/>
        <v>30</v>
      </c>
      <c r="AE8">
        <f t="shared" si="2"/>
        <v>31</v>
      </c>
      <c r="AF8">
        <f t="shared" si="2"/>
        <v>32</v>
      </c>
      <c r="AG8">
        <f t="shared" si="2"/>
        <v>33</v>
      </c>
      <c r="AH8">
        <f t="shared" si="2"/>
        <v>34</v>
      </c>
      <c r="AI8">
        <f t="shared" si="2"/>
        <v>35</v>
      </c>
      <c r="AJ8">
        <f t="shared" si="2"/>
        <v>36</v>
      </c>
      <c r="AK8">
        <f t="shared" si="2"/>
        <v>37</v>
      </c>
      <c r="AL8">
        <f t="shared" si="2"/>
        <v>38</v>
      </c>
      <c r="AM8">
        <f t="shared" si="2"/>
        <v>39</v>
      </c>
      <c r="AN8">
        <f t="shared" si="2"/>
        <v>40</v>
      </c>
      <c r="AO8">
        <f t="shared" si="2"/>
        <v>41</v>
      </c>
      <c r="AP8">
        <f t="shared" si="2"/>
        <v>42</v>
      </c>
      <c r="AQ8">
        <f t="shared" si="2"/>
        <v>43</v>
      </c>
      <c r="AR8">
        <f t="shared" si="2"/>
        <v>44</v>
      </c>
      <c r="AS8">
        <f t="shared" si="2"/>
        <v>45</v>
      </c>
      <c r="AT8">
        <f t="shared" si="2"/>
        <v>46</v>
      </c>
      <c r="AU8">
        <f t="shared" si="2"/>
        <v>47</v>
      </c>
      <c r="AV8">
        <f t="shared" si="2"/>
        <v>48</v>
      </c>
      <c r="AW8">
        <f t="shared" si="2"/>
        <v>49</v>
      </c>
      <c r="AX8">
        <f t="shared" si="2"/>
        <v>50</v>
      </c>
      <c r="AY8">
        <f t="shared" si="2"/>
        <v>51</v>
      </c>
    </row>
    <row r="9" spans="1:51">
      <c r="A9" t="s">
        <v>19</v>
      </c>
      <c r="B9" t="s">
        <v>20</v>
      </c>
      <c r="C9" t="s">
        <v>21</v>
      </c>
      <c r="D9" t="s">
        <v>22</v>
      </c>
      <c r="E9" t="s">
        <v>23</v>
      </c>
      <c r="F9" t="s">
        <v>24</v>
      </c>
      <c r="G9" t="s">
        <v>85</v>
      </c>
      <c r="H9" t="s">
        <v>86</v>
      </c>
      <c r="I9" t="s">
        <v>87</v>
      </c>
      <c r="J9" t="s">
        <v>88</v>
      </c>
      <c r="K9" t="s">
        <v>89</v>
      </c>
      <c r="L9" t="s">
        <v>90</v>
      </c>
      <c r="M9" t="s">
        <v>191</v>
      </c>
      <c r="N9" t="s">
        <v>192</v>
      </c>
      <c r="O9" t="s">
        <v>193</v>
      </c>
      <c r="P9" t="s">
        <v>194</v>
      </c>
      <c r="Q9" t="s">
        <v>195</v>
      </c>
      <c r="R9" t="s">
        <v>196</v>
      </c>
      <c r="S9" t="s">
        <v>320</v>
      </c>
      <c r="T9" t="s">
        <v>321</v>
      </c>
      <c r="U9" t="s">
        <v>322</v>
      </c>
      <c r="V9" t="s">
        <v>323</v>
      </c>
      <c r="W9" t="s">
        <v>324</v>
      </c>
      <c r="X9" t="s">
        <v>325</v>
      </c>
      <c r="Y9" t="s">
        <v>462</v>
      </c>
      <c r="Z9" t="s">
        <v>463</v>
      </c>
      <c r="AA9" t="s">
        <v>464</v>
      </c>
      <c r="AB9" t="s">
        <v>465</v>
      </c>
      <c r="AC9" t="s">
        <v>466</v>
      </c>
      <c r="AD9" t="s">
        <v>467</v>
      </c>
      <c r="AE9" t="s">
        <v>558</v>
      </c>
      <c r="AF9" t="s">
        <v>559</v>
      </c>
      <c r="AG9" t="s">
        <v>560</v>
      </c>
      <c r="AH9" t="s">
        <v>561</v>
      </c>
      <c r="AI9" t="s">
        <v>562</v>
      </c>
      <c r="AJ9" t="s">
        <v>563</v>
      </c>
      <c r="AK9" t="s">
        <v>670</v>
      </c>
      <c r="AL9" t="s">
        <v>671</v>
      </c>
      <c r="AM9" t="s">
        <v>672</v>
      </c>
      <c r="AN9" t="s">
        <v>673</v>
      </c>
      <c r="AO9" t="s">
        <v>674</v>
      </c>
      <c r="AP9" t="s">
        <v>675</v>
      </c>
      <c r="AQ9" t="s">
        <v>768</v>
      </c>
      <c r="AR9" t="s">
        <v>769</v>
      </c>
      <c r="AS9" t="s">
        <v>770</v>
      </c>
      <c r="AT9" t="s">
        <v>771</v>
      </c>
      <c r="AU9" t="s">
        <v>772</v>
      </c>
      <c r="AV9" t="s">
        <v>878</v>
      </c>
      <c r="AW9" t="s">
        <v>879</v>
      </c>
      <c r="AX9" t="s">
        <v>880</v>
      </c>
      <c r="AY9" t="s">
        <v>881</v>
      </c>
    </row>
    <row r="10" spans="1:51">
      <c r="A10" t="s">
        <v>77</v>
      </c>
      <c r="B10" t="s">
        <v>32</v>
      </c>
      <c r="C10" t="s">
        <v>67</v>
      </c>
      <c r="D10" t="s">
        <v>34</v>
      </c>
      <c r="E10" t="s">
        <v>82</v>
      </c>
      <c r="F10" t="s">
        <v>57</v>
      </c>
      <c r="G10" t="s">
        <v>967</v>
      </c>
      <c r="H10" t="s">
        <v>974</v>
      </c>
      <c r="I10" t="s">
        <v>99</v>
      </c>
      <c r="J10" t="s">
        <v>113</v>
      </c>
      <c r="K10" t="s">
        <v>173</v>
      </c>
      <c r="L10" t="s">
        <v>171</v>
      </c>
      <c r="M10" t="s">
        <v>989</v>
      </c>
      <c r="N10" t="s">
        <v>237</v>
      </c>
      <c r="O10" t="s">
        <v>260</v>
      </c>
      <c r="P10" t="s">
        <v>295</v>
      </c>
      <c r="Q10" t="s">
        <v>208</v>
      </c>
      <c r="R10" t="s">
        <v>1019</v>
      </c>
      <c r="S10" t="s">
        <v>455</v>
      </c>
      <c r="T10" t="s">
        <v>419</v>
      </c>
      <c r="U10" t="s">
        <v>1257</v>
      </c>
      <c r="V10" t="s">
        <v>395</v>
      </c>
      <c r="W10" t="s">
        <v>391</v>
      </c>
      <c r="X10" t="s">
        <v>331</v>
      </c>
      <c r="Y10" t="s">
        <v>540</v>
      </c>
      <c r="Z10" t="s">
        <v>487</v>
      </c>
      <c r="AA10" t="s">
        <v>518</v>
      </c>
      <c r="AB10" t="s">
        <v>495</v>
      </c>
      <c r="AC10" t="s">
        <v>524</v>
      </c>
      <c r="AD10" t="s">
        <v>1312</v>
      </c>
      <c r="AE10" t="s">
        <v>572</v>
      </c>
      <c r="AF10" t="s">
        <v>565</v>
      </c>
      <c r="AG10" t="s">
        <v>566</v>
      </c>
      <c r="AH10" t="s">
        <v>1321</v>
      </c>
      <c r="AI10" t="s">
        <v>1335</v>
      </c>
      <c r="AJ10" t="s">
        <v>647</v>
      </c>
      <c r="AK10" t="s">
        <v>1350</v>
      </c>
      <c r="AL10" t="s">
        <v>1355</v>
      </c>
      <c r="AM10" t="s">
        <v>735</v>
      </c>
      <c r="AN10" t="s">
        <v>740</v>
      </c>
      <c r="AO10" t="s">
        <v>1375</v>
      </c>
      <c r="AP10" t="s">
        <v>732</v>
      </c>
      <c r="AQ10" t="s">
        <v>1379</v>
      </c>
      <c r="AR10" t="s">
        <v>1381</v>
      </c>
      <c r="AS10" t="s">
        <v>871</v>
      </c>
      <c r="AT10" t="s">
        <v>856</v>
      </c>
      <c r="AU10" t="s">
        <v>1394</v>
      </c>
      <c r="AV10" t="s">
        <v>932</v>
      </c>
      <c r="AW10" t="s">
        <v>1405</v>
      </c>
      <c r="AX10" t="s">
        <v>896</v>
      </c>
      <c r="AY10" t="s">
        <v>920</v>
      </c>
    </row>
    <row r="11" spans="1:51">
      <c r="A11" t="s">
        <v>25</v>
      </c>
      <c r="B11" t="s">
        <v>26</v>
      </c>
      <c r="C11" t="s">
        <v>27</v>
      </c>
      <c r="D11" t="s">
        <v>40</v>
      </c>
      <c r="E11" t="s">
        <v>60</v>
      </c>
      <c r="F11" t="s">
        <v>65</v>
      </c>
      <c r="G11" t="s">
        <v>97</v>
      </c>
      <c r="H11" t="s">
        <v>187</v>
      </c>
      <c r="I11" t="s">
        <v>125</v>
      </c>
      <c r="J11" t="s">
        <v>126</v>
      </c>
      <c r="K11" t="s">
        <v>170</v>
      </c>
      <c r="L11" t="s">
        <v>174</v>
      </c>
      <c r="M11" t="s">
        <v>1272</v>
      </c>
      <c r="N11" t="s">
        <v>297</v>
      </c>
      <c r="O11" t="s">
        <v>1002</v>
      </c>
      <c r="P11" t="s">
        <v>286</v>
      </c>
      <c r="Q11" t="s">
        <v>316</v>
      </c>
      <c r="R11" t="s">
        <v>215</v>
      </c>
      <c r="S11" t="s">
        <v>458</v>
      </c>
      <c r="T11" t="s">
        <v>441</v>
      </c>
      <c r="U11" t="s">
        <v>363</v>
      </c>
      <c r="V11" t="s">
        <v>415</v>
      </c>
      <c r="W11" t="s">
        <v>336</v>
      </c>
      <c r="X11" t="s">
        <v>439</v>
      </c>
      <c r="Y11" t="s">
        <v>486</v>
      </c>
      <c r="Z11" t="s">
        <v>499</v>
      </c>
      <c r="AA11" t="s">
        <v>1289</v>
      </c>
      <c r="AB11" t="s">
        <v>489</v>
      </c>
      <c r="AC11" t="s">
        <v>536</v>
      </c>
      <c r="AD11" t="s">
        <v>525</v>
      </c>
      <c r="AE11" t="s">
        <v>577</v>
      </c>
      <c r="AF11" t="s">
        <v>578</v>
      </c>
      <c r="AH11" t="s">
        <v>624</v>
      </c>
      <c r="AI11" t="s">
        <v>1336</v>
      </c>
      <c r="AJ11" t="s">
        <v>1340</v>
      </c>
      <c r="AK11" t="s">
        <v>1351</v>
      </c>
      <c r="AL11" t="s">
        <v>766</v>
      </c>
      <c r="AM11" t="s">
        <v>739</v>
      </c>
      <c r="AN11" t="s">
        <v>1373</v>
      </c>
      <c r="AO11" t="s">
        <v>1376</v>
      </c>
      <c r="AP11" t="s">
        <v>722</v>
      </c>
      <c r="AQ11" t="s">
        <v>1380</v>
      </c>
      <c r="AR11" t="s">
        <v>811</v>
      </c>
      <c r="AS11" t="s">
        <v>875</v>
      </c>
      <c r="AT11" t="s">
        <v>797</v>
      </c>
      <c r="AU11" t="s">
        <v>1395</v>
      </c>
      <c r="AV11" t="s">
        <v>930</v>
      </c>
      <c r="AW11" t="s">
        <v>1406</v>
      </c>
      <c r="AX11" t="s">
        <v>947</v>
      </c>
      <c r="AY11" t="s">
        <v>1417</v>
      </c>
    </row>
    <row r="12" spans="1:51">
      <c r="A12" t="s">
        <v>66</v>
      </c>
      <c r="B12" t="s">
        <v>38</v>
      </c>
      <c r="C12" t="s">
        <v>961</v>
      </c>
      <c r="D12" t="s">
        <v>28</v>
      </c>
      <c r="E12" t="s">
        <v>47</v>
      </c>
      <c r="F12" t="s">
        <v>61</v>
      </c>
      <c r="G12" t="s">
        <v>968</v>
      </c>
      <c r="H12" t="s">
        <v>975</v>
      </c>
      <c r="I12" t="s">
        <v>143</v>
      </c>
      <c r="J12" t="s">
        <v>981</v>
      </c>
      <c r="K12" t="s">
        <v>984</v>
      </c>
      <c r="L12" t="s">
        <v>176</v>
      </c>
      <c r="M12" t="s">
        <v>197</v>
      </c>
      <c r="N12" t="s">
        <v>990</v>
      </c>
      <c r="O12" t="s">
        <v>1000</v>
      </c>
      <c r="P12" t="s">
        <v>200</v>
      </c>
      <c r="Q12" t="s">
        <v>318</v>
      </c>
      <c r="R12" t="s">
        <v>236</v>
      </c>
      <c r="S12" t="s">
        <v>1245</v>
      </c>
      <c r="T12" t="s">
        <v>438</v>
      </c>
      <c r="U12" t="s">
        <v>351</v>
      </c>
      <c r="V12" t="s">
        <v>1260</v>
      </c>
      <c r="W12" t="s">
        <v>1267</v>
      </c>
      <c r="X12" t="s">
        <v>1281</v>
      </c>
      <c r="Y12" t="s">
        <v>1282</v>
      </c>
      <c r="Z12" t="s">
        <v>469</v>
      </c>
      <c r="AA12" t="s">
        <v>1290</v>
      </c>
      <c r="AB12" t="s">
        <v>1298</v>
      </c>
      <c r="AC12" t="s">
        <v>1305</v>
      </c>
      <c r="AD12" t="s">
        <v>503</v>
      </c>
      <c r="AE12" t="s">
        <v>598</v>
      </c>
      <c r="AH12" t="s">
        <v>587</v>
      </c>
      <c r="AI12" t="s">
        <v>600</v>
      </c>
      <c r="AJ12" t="s">
        <v>1341</v>
      </c>
      <c r="AK12" t="s">
        <v>1352</v>
      </c>
      <c r="AL12" t="s">
        <v>763</v>
      </c>
      <c r="AM12" t="s">
        <v>1365</v>
      </c>
      <c r="AN12" t="s">
        <v>692</v>
      </c>
      <c r="AO12" t="s">
        <v>693</v>
      </c>
      <c r="AP12" t="s">
        <v>712</v>
      </c>
      <c r="AQ12" t="s">
        <v>773</v>
      </c>
      <c r="AR12" t="s">
        <v>834</v>
      </c>
      <c r="AS12" t="s">
        <v>867</v>
      </c>
      <c r="AT12" t="s">
        <v>1390</v>
      </c>
      <c r="AU12" t="s">
        <v>529</v>
      </c>
      <c r="AV12" t="s">
        <v>1401</v>
      </c>
      <c r="AW12" t="s">
        <v>899</v>
      </c>
      <c r="AX12" t="s">
        <v>892</v>
      </c>
      <c r="AY12" t="s">
        <v>1418</v>
      </c>
    </row>
    <row r="13" spans="1:51">
      <c r="A13" t="s">
        <v>73</v>
      </c>
      <c r="B13" t="s">
        <v>50</v>
      </c>
      <c r="C13" t="s">
        <v>45</v>
      </c>
      <c r="D13" t="s">
        <v>46</v>
      </c>
      <c r="E13" t="s">
        <v>64</v>
      </c>
      <c r="F13" t="s">
        <v>69</v>
      </c>
      <c r="G13" t="s">
        <v>141</v>
      </c>
      <c r="H13" t="s">
        <v>189</v>
      </c>
      <c r="I13" t="s">
        <v>152</v>
      </c>
      <c r="J13" t="s">
        <v>120</v>
      </c>
      <c r="K13" t="s">
        <v>167</v>
      </c>
      <c r="L13" t="s">
        <v>166</v>
      </c>
      <c r="M13" t="s">
        <v>216</v>
      </c>
      <c r="N13" t="s">
        <v>991</v>
      </c>
      <c r="O13" t="s">
        <v>243</v>
      </c>
      <c r="P13" t="s">
        <v>298</v>
      </c>
      <c r="Q13" t="s">
        <v>1010</v>
      </c>
      <c r="R13" t="s">
        <v>1020</v>
      </c>
      <c r="S13" t="s">
        <v>398</v>
      </c>
      <c r="T13" t="s">
        <v>434</v>
      </c>
      <c r="U13" t="s">
        <v>1258</v>
      </c>
      <c r="V13" t="s">
        <v>410</v>
      </c>
      <c r="W13" t="s">
        <v>396</v>
      </c>
      <c r="X13" t="s">
        <v>1273</v>
      </c>
      <c r="Y13" t="s">
        <v>1283</v>
      </c>
      <c r="Z13" t="s">
        <v>475</v>
      </c>
      <c r="AA13" t="s">
        <v>1291</v>
      </c>
      <c r="AB13" t="s">
        <v>1299</v>
      </c>
      <c r="AC13" t="s">
        <v>1306</v>
      </c>
      <c r="AD13" t="s">
        <v>521</v>
      </c>
      <c r="AE13" t="s">
        <v>586</v>
      </c>
      <c r="AH13" t="s">
        <v>1322</v>
      </c>
      <c r="AI13" t="s">
        <v>609</v>
      </c>
      <c r="AJ13" t="s">
        <v>645</v>
      </c>
      <c r="AK13" t="s">
        <v>741</v>
      </c>
      <c r="AL13" t="s">
        <v>764</v>
      </c>
      <c r="AM13" t="s">
        <v>1366</v>
      </c>
      <c r="AN13" t="s">
        <v>746</v>
      </c>
      <c r="AP13" t="s">
        <v>717</v>
      </c>
      <c r="AR13" t="s">
        <v>815</v>
      </c>
      <c r="AS13" t="s">
        <v>869</v>
      </c>
      <c r="AT13" t="s">
        <v>850</v>
      </c>
      <c r="AU13" t="s">
        <v>1396</v>
      </c>
      <c r="AV13" t="s">
        <v>1402</v>
      </c>
      <c r="AW13" t="s">
        <v>918</v>
      </c>
      <c r="AX13" t="s">
        <v>912</v>
      </c>
      <c r="AY13" t="s">
        <v>893</v>
      </c>
    </row>
    <row r="14" spans="1:51">
      <c r="A14" t="s">
        <v>75</v>
      </c>
      <c r="B14" t="s">
        <v>44</v>
      </c>
      <c r="C14" t="s">
        <v>63</v>
      </c>
      <c r="E14" t="s">
        <v>962</v>
      </c>
      <c r="F14" t="s">
        <v>36</v>
      </c>
      <c r="G14" t="s">
        <v>117</v>
      </c>
      <c r="H14" t="s">
        <v>188</v>
      </c>
      <c r="I14" t="s">
        <v>980</v>
      </c>
      <c r="J14" t="s">
        <v>982</v>
      </c>
      <c r="K14" t="s">
        <v>121</v>
      </c>
      <c r="L14" t="s">
        <v>178</v>
      </c>
      <c r="M14" t="s">
        <v>210</v>
      </c>
      <c r="N14" t="s">
        <v>294</v>
      </c>
      <c r="O14" t="s">
        <v>256</v>
      </c>
      <c r="P14" t="s">
        <v>244</v>
      </c>
      <c r="Q14" t="s">
        <v>1011</v>
      </c>
      <c r="R14" t="s">
        <v>1021</v>
      </c>
      <c r="S14" t="s">
        <v>428</v>
      </c>
      <c r="T14" t="s">
        <v>443</v>
      </c>
      <c r="U14" t="s">
        <v>1259</v>
      </c>
      <c r="V14" t="s">
        <v>364</v>
      </c>
      <c r="W14" t="s">
        <v>353</v>
      </c>
      <c r="X14" t="s">
        <v>417</v>
      </c>
      <c r="Y14" t="s">
        <v>534</v>
      </c>
      <c r="Z14" t="s">
        <v>481</v>
      </c>
      <c r="AA14" t="s">
        <v>1292</v>
      </c>
      <c r="AB14" t="s">
        <v>258</v>
      </c>
      <c r="AC14" t="s">
        <v>546</v>
      </c>
      <c r="AD14" t="s">
        <v>510</v>
      </c>
      <c r="AE14" t="s">
        <v>623</v>
      </c>
      <c r="AH14" t="s">
        <v>1323</v>
      </c>
      <c r="AI14" t="s">
        <v>584</v>
      </c>
      <c r="AJ14" t="s">
        <v>1342</v>
      </c>
      <c r="AK14" t="s">
        <v>737</v>
      </c>
      <c r="AL14" t="s">
        <v>757</v>
      </c>
      <c r="AM14" t="s">
        <v>1367</v>
      </c>
      <c r="AN14" t="s">
        <v>743</v>
      </c>
      <c r="AP14" t="s">
        <v>1377</v>
      </c>
      <c r="AR14" t="s">
        <v>819</v>
      </c>
      <c r="AS14" t="s">
        <v>804</v>
      </c>
      <c r="AT14" t="s">
        <v>853</v>
      </c>
      <c r="AU14" t="s">
        <v>874</v>
      </c>
      <c r="AV14" t="s">
        <v>1403</v>
      </c>
      <c r="AW14" t="s">
        <v>903</v>
      </c>
      <c r="AX14" t="s">
        <v>934</v>
      </c>
      <c r="AY14" t="s">
        <v>1419</v>
      </c>
    </row>
    <row r="15" spans="1:51">
      <c r="A15" t="s">
        <v>31</v>
      </c>
      <c r="C15" t="s">
        <v>59</v>
      </c>
      <c r="E15" t="s">
        <v>83</v>
      </c>
      <c r="F15" t="s">
        <v>53</v>
      </c>
      <c r="G15" t="s">
        <v>969</v>
      </c>
      <c r="H15" t="s">
        <v>184</v>
      </c>
      <c r="I15" t="s">
        <v>119</v>
      </c>
      <c r="J15" t="s">
        <v>983</v>
      </c>
      <c r="K15" t="s">
        <v>165</v>
      </c>
      <c r="L15" t="s">
        <v>163</v>
      </c>
      <c r="N15" t="s">
        <v>300</v>
      </c>
      <c r="O15" t="s">
        <v>247</v>
      </c>
      <c r="P15" t="s">
        <v>239</v>
      </c>
      <c r="Q15" t="s">
        <v>230</v>
      </c>
      <c r="R15" t="s">
        <v>1022</v>
      </c>
      <c r="S15" t="s">
        <v>382</v>
      </c>
      <c r="T15" t="s">
        <v>424</v>
      </c>
      <c r="U15" t="s">
        <v>357</v>
      </c>
      <c r="V15" t="s">
        <v>1261</v>
      </c>
      <c r="W15" t="s">
        <v>348</v>
      </c>
      <c r="X15" t="s">
        <v>427</v>
      </c>
      <c r="Y15" t="s">
        <v>492</v>
      </c>
      <c r="Z15" t="s">
        <v>1287</v>
      </c>
      <c r="AA15" t="s">
        <v>1293</v>
      </c>
      <c r="AB15" t="s">
        <v>1300</v>
      </c>
      <c r="AC15" t="s">
        <v>552</v>
      </c>
      <c r="AD15" t="s">
        <v>491</v>
      </c>
      <c r="AE15" t="s">
        <v>615</v>
      </c>
      <c r="AH15" t="s">
        <v>627</v>
      </c>
      <c r="AI15" t="s">
        <v>1337</v>
      </c>
      <c r="AJ15" t="s">
        <v>1343</v>
      </c>
      <c r="AK15" t="s">
        <v>1353</v>
      </c>
      <c r="AL15" t="s">
        <v>1356</v>
      </c>
      <c r="AM15" t="s">
        <v>1368</v>
      </c>
      <c r="AN15" t="s">
        <v>705</v>
      </c>
      <c r="AP15" t="s">
        <v>1378</v>
      </c>
      <c r="AR15" t="s">
        <v>1382</v>
      </c>
      <c r="AS15" t="s">
        <v>858</v>
      </c>
      <c r="AT15" t="s">
        <v>865</v>
      </c>
      <c r="AU15" t="s">
        <v>870</v>
      </c>
      <c r="AV15" t="s">
        <v>1404</v>
      </c>
      <c r="AW15" t="s">
        <v>891</v>
      </c>
      <c r="AX15" t="s">
        <v>942</v>
      </c>
      <c r="AY15" t="s">
        <v>897</v>
      </c>
    </row>
    <row r="16" spans="1:51">
      <c r="A16" t="s">
        <v>959</v>
      </c>
      <c r="C16" t="s">
        <v>55</v>
      </c>
      <c r="E16" t="s">
        <v>960</v>
      </c>
      <c r="F16" t="s">
        <v>965</v>
      </c>
      <c r="G16" t="s">
        <v>970</v>
      </c>
      <c r="H16" t="s">
        <v>172</v>
      </c>
      <c r="I16" t="s">
        <v>106</v>
      </c>
      <c r="K16" t="s">
        <v>149</v>
      </c>
      <c r="L16" t="s">
        <v>160</v>
      </c>
      <c r="N16" t="s">
        <v>246</v>
      </c>
      <c r="O16" t="s">
        <v>233</v>
      </c>
      <c r="P16" t="s">
        <v>224</v>
      </c>
      <c r="Q16" t="s">
        <v>249</v>
      </c>
      <c r="R16" t="s">
        <v>241</v>
      </c>
      <c r="S16" t="s">
        <v>449</v>
      </c>
      <c r="T16" t="s">
        <v>96</v>
      </c>
      <c r="U16" t="s">
        <v>328</v>
      </c>
      <c r="V16" t="s">
        <v>1262</v>
      </c>
      <c r="W16" t="s">
        <v>421</v>
      </c>
      <c r="X16" t="s">
        <v>407</v>
      </c>
      <c r="Y16" t="s">
        <v>511</v>
      </c>
      <c r="Z16" t="s">
        <v>1288</v>
      </c>
      <c r="AA16" t="s">
        <v>1294</v>
      </c>
      <c r="AB16" t="s">
        <v>1301</v>
      </c>
      <c r="AC16" t="s">
        <v>527</v>
      </c>
      <c r="AD16" t="s">
        <v>516</v>
      </c>
      <c r="AE16" t="s">
        <v>629</v>
      </c>
      <c r="AH16" t="s">
        <v>636</v>
      </c>
      <c r="AI16" t="s">
        <v>1338</v>
      </c>
      <c r="AJ16" t="s">
        <v>585</v>
      </c>
      <c r="AK16" t="s">
        <v>689</v>
      </c>
      <c r="AL16" t="s">
        <v>1357</v>
      </c>
      <c r="AM16" t="s">
        <v>1369</v>
      </c>
      <c r="AN16" t="s">
        <v>711</v>
      </c>
      <c r="AP16" t="s">
        <v>707</v>
      </c>
      <c r="AR16" t="s">
        <v>783</v>
      </c>
      <c r="AS16" t="s">
        <v>1384</v>
      </c>
      <c r="AT16" t="s">
        <v>789</v>
      </c>
      <c r="AU16" t="s">
        <v>854</v>
      </c>
      <c r="AV16" t="s">
        <v>929</v>
      </c>
      <c r="AW16" t="s">
        <v>911</v>
      </c>
      <c r="AX16" t="s">
        <v>945</v>
      </c>
      <c r="AY16" t="s">
        <v>901</v>
      </c>
    </row>
    <row r="17" spans="1:51">
      <c r="A17" t="s">
        <v>79</v>
      </c>
      <c r="C17" t="s">
        <v>39</v>
      </c>
      <c r="E17" t="s">
        <v>80</v>
      </c>
      <c r="F17" t="s">
        <v>966</v>
      </c>
      <c r="G17" t="s">
        <v>971</v>
      </c>
      <c r="H17" t="s">
        <v>186</v>
      </c>
      <c r="K17" t="s">
        <v>138</v>
      </c>
      <c r="L17" t="s">
        <v>139</v>
      </c>
      <c r="N17" t="s">
        <v>285</v>
      </c>
      <c r="O17" t="s">
        <v>1001</v>
      </c>
      <c r="P17" t="s">
        <v>206</v>
      </c>
      <c r="Q17" t="s">
        <v>305</v>
      </c>
      <c r="R17" t="s">
        <v>209</v>
      </c>
      <c r="S17" t="s">
        <v>452</v>
      </c>
      <c r="T17" t="s">
        <v>394</v>
      </c>
      <c r="V17" t="s">
        <v>384</v>
      </c>
      <c r="W17" t="s">
        <v>1268</v>
      </c>
      <c r="X17" t="s">
        <v>1274</v>
      </c>
      <c r="Y17" t="s">
        <v>1284</v>
      </c>
      <c r="Z17" t="s">
        <v>512</v>
      </c>
      <c r="AA17" t="s">
        <v>1295</v>
      </c>
      <c r="AB17" t="s">
        <v>547</v>
      </c>
      <c r="AC17" t="s">
        <v>1307</v>
      </c>
      <c r="AD17" t="s">
        <v>479</v>
      </c>
      <c r="AE17" t="s">
        <v>594</v>
      </c>
      <c r="AH17" t="s">
        <v>664</v>
      </c>
      <c r="AI17" t="s">
        <v>569</v>
      </c>
      <c r="AJ17" t="s">
        <v>1344</v>
      </c>
      <c r="AK17" t="s">
        <v>682</v>
      </c>
      <c r="AL17" t="s">
        <v>1358</v>
      </c>
      <c r="AM17" t="s">
        <v>1370</v>
      </c>
      <c r="AN17" t="s">
        <v>731</v>
      </c>
      <c r="AP17" t="s">
        <v>681</v>
      </c>
      <c r="AR17" t="s">
        <v>1383</v>
      </c>
      <c r="AS17" t="s">
        <v>1385</v>
      </c>
      <c r="AT17" t="s">
        <v>832</v>
      </c>
      <c r="AU17" t="s">
        <v>872</v>
      </c>
      <c r="AV17" t="s">
        <v>906</v>
      </c>
      <c r="AW17" t="s">
        <v>895</v>
      </c>
      <c r="AX17" t="s">
        <v>900</v>
      </c>
      <c r="AY17" t="s">
        <v>128</v>
      </c>
    </row>
    <row r="18" spans="1:51">
      <c r="A18" t="s">
        <v>43</v>
      </c>
      <c r="C18" t="s">
        <v>71</v>
      </c>
      <c r="E18" t="s">
        <v>68</v>
      </c>
      <c r="F18" t="s">
        <v>48</v>
      </c>
      <c r="G18" t="s">
        <v>104</v>
      </c>
      <c r="H18" t="s">
        <v>976</v>
      </c>
      <c r="K18" t="s">
        <v>108</v>
      </c>
      <c r="L18" t="s">
        <v>168</v>
      </c>
      <c r="N18" t="s">
        <v>992</v>
      </c>
      <c r="O18" t="s">
        <v>228</v>
      </c>
      <c r="P18" t="s">
        <v>1004</v>
      </c>
      <c r="Q18" t="s">
        <v>1012</v>
      </c>
      <c r="S18" t="s">
        <v>387</v>
      </c>
      <c r="T18" t="s">
        <v>1251</v>
      </c>
      <c r="V18" t="s">
        <v>420</v>
      </c>
      <c r="W18" t="s">
        <v>342</v>
      </c>
      <c r="X18" t="s">
        <v>431</v>
      </c>
      <c r="Y18" t="s">
        <v>1285</v>
      </c>
      <c r="AA18" t="s">
        <v>1296</v>
      </c>
      <c r="AB18" t="s">
        <v>545</v>
      </c>
      <c r="AC18" t="s">
        <v>1308</v>
      </c>
      <c r="AD18" t="s">
        <v>485</v>
      </c>
      <c r="AE18" t="s">
        <v>1313</v>
      </c>
      <c r="AH18" t="s">
        <v>567</v>
      </c>
      <c r="AI18" t="s">
        <v>1339</v>
      </c>
      <c r="AJ18" t="s">
        <v>1345</v>
      </c>
      <c r="AK18" t="s">
        <v>728</v>
      </c>
      <c r="AL18" t="s">
        <v>760</v>
      </c>
      <c r="AM18" t="s">
        <v>678</v>
      </c>
      <c r="AN18" t="s">
        <v>1374</v>
      </c>
      <c r="AR18" t="s">
        <v>830</v>
      </c>
      <c r="AS18" t="s">
        <v>835</v>
      </c>
      <c r="AT18" t="s">
        <v>1391</v>
      </c>
      <c r="AU18" t="s">
        <v>794</v>
      </c>
      <c r="AV18" t="s">
        <v>1399</v>
      </c>
      <c r="AW18" t="s">
        <v>883</v>
      </c>
      <c r="AX18" t="s">
        <v>1407</v>
      </c>
      <c r="AY18" t="s">
        <v>1420</v>
      </c>
    </row>
    <row r="19" spans="1:51">
      <c r="A19" t="s">
        <v>81</v>
      </c>
      <c r="E19" t="s">
        <v>52</v>
      </c>
      <c r="H19" t="s">
        <v>179</v>
      </c>
      <c r="K19" t="s">
        <v>128</v>
      </c>
      <c r="L19" t="s">
        <v>985</v>
      </c>
      <c r="N19" t="s">
        <v>288</v>
      </c>
      <c r="O19" t="s">
        <v>264</v>
      </c>
      <c r="P19" t="s">
        <v>304</v>
      </c>
      <c r="Q19" t="s">
        <v>258</v>
      </c>
      <c r="S19" t="s">
        <v>1246</v>
      </c>
      <c r="T19" t="s">
        <v>362</v>
      </c>
      <c r="V19" t="s">
        <v>1263</v>
      </c>
      <c r="W19" t="s">
        <v>1269</v>
      </c>
      <c r="X19" t="s">
        <v>1280</v>
      </c>
      <c r="Y19" t="s">
        <v>522</v>
      </c>
      <c r="AA19" t="s">
        <v>1297</v>
      </c>
      <c r="AB19" t="s">
        <v>553</v>
      </c>
      <c r="AC19" t="s">
        <v>544</v>
      </c>
      <c r="AE19" t="s">
        <v>1314</v>
      </c>
      <c r="AH19" t="s">
        <v>603</v>
      </c>
      <c r="AJ19" t="s">
        <v>1346</v>
      </c>
      <c r="AK19" t="s">
        <v>696</v>
      </c>
      <c r="AL19" t="s">
        <v>1359</v>
      </c>
      <c r="AM19" t="s">
        <v>691</v>
      </c>
      <c r="AN19" t="s">
        <v>685</v>
      </c>
      <c r="AR19" t="s">
        <v>823</v>
      </c>
      <c r="AS19" t="s">
        <v>788</v>
      </c>
      <c r="AT19" t="s">
        <v>836</v>
      </c>
      <c r="AU19" t="s">
        <v>790</v>
      </c>
      <c r="AV19" t="s">
        <v>927</v>
      </c>
      <c r="AW19" t="s">
        <v>907</v>
      </c>
      <c r="AX19" t="s">
        <v>1408</v>
      </c>
      <c r="AY19" t="s">
        <v>889</v>
      </c>
    </row>
    <row r="20" spans="1:51">
      <c r="A20" t="s">
        <v>70</v>
      </c>
      <c r="E20" t="s">
        <v>56</v>
      </c>
      <c r="H20" t="s">
        <v>92</v>
      </c>
      <c r="K20" t="s">
        <v>133</v>
      </c>
      <c r="L20" t="s">
        <v>986</v>
      </c>
      <c r="N20" t="s">
        <v>211</v>
      </c>
      <c r="O20" t="s">
        <v>1003</v>
      </c>
      <c r="P20" t="s">
        <v>213</v>
      </c>
      <c r="Q20" t="s">
        <v>313</v>
      </c>
      <c r="S20" t="s">
        <v>460</v>
      </c>
      <c r="T20" t="s">
        <v>333</v>
      </c>
      <c r="V20" t="s">
        <v>335</v>
      </c>
      <c r="W20" t="s">
        <v>359</v>
      </c>
      <c r="X20" t="s">
        <v>354</v>
      </c>
      <c r="Y20" t="s">
        <v>531</v>
      </c>
      <c r="AB20" t="s">
        <v>543</v>
      </c>
      <c r="AC20" t="s">
        <v>496</v>
      </c>
      <c r="AE20" t="s">
        <v>1315</v>
      </c>
      <c r="AH20" t="s">
        <v>1325</v>
      </c>
      <c r="AJ20" t="s">
        <v>605</v>
      </c>
      <c r="AK20" t="s">
        <v>1354</v>
      </c>
      <c r="AL20" t="s">
        <v>750</v>
      </c>
      <c r="AM20" t="s">
        <v>1371</v>
      </c>
      <c r="AR20" t="s">
        <v>842</v>
      </c>
      <c r="AS20" t="s">
        <v>1386</v>
      </c>
      <c r="AT20" t="s">
        <v>859</v>
      </c>
      <c r="AU20" t="s">
        <v>785</v>
      </c>
      <c r="AV20" t="s">
        <v>894</v>
      </c>
      <c r="AW20" t="s">
        <v>887</v>
      </c>
      <c r="AX20" t="s">
        <v>935</v>
      </c>
    </row>
    <row r="21" spans="1:51">
      <c r="A21" t="s">
        <v>37</v>
      </c>
      <c r="E21" t="s">
        <v>74</v>
      </c>
      <c r="H21" t="s">
        <v>124</v>
      </c>
      <c r="K21" t="s">
        <v>159</v>
      </c>
      <c r="L21" t="s">
        <v>987</v>
      </c>
      <c r="N21" t="s">
        <v>232</v>
      </c>
      <c r="O21" t="s">
        <v>218</v>
      </c>
      <c r="P21" t="s">
        <v>1005</v>
      </c>
      <c r="Q21" t="s">
        <v>287</v>
      </c>
      <c r="S21" t="s">
        <v>459</v>
      </c>
      <c r="T21" t="s">
        <v>429</v>
      </c>
      <c r="V21" t="s">
        <v>1264</v>
      </c>
      <c r="W21" t="s">
        <v>426</v>
      </c>
      <c r="X21" t="s">
        <v>412</v>
      </c>
      <c r="Y21" t="s">
        <v>474</v>
      </c>
      <c r="AB21" t="s">
        <v>1302</v>
      </c>
      <c r="AC21" t="s">
        <v>508</v>
      </c>
      <c r="AE21" t="s">
        <v>501</v>
      </c>
      <c r="AH21" t="s">
        <v>658</v>
      </c>
      <c r="AJ21" t="s">
        <v>581</v>
      </c>
      <c r="AK21" t="s">
        <v>723</v>
      </c>
      <c r="AL21" t="s">
        <v>1360</v>
      </c>
      <c r="AM21" t="s">
        <v>1372</v>
      </c>
      <c r="AR21" t="s">
        <v>148</v>
      </c>
      <c r="AS21" t="s">
        <v>779</v>
      </c>
      <c r="AT21" t="s">
        <v>776</v>
      </c>
      <c r="AU21" t="s">
        <v>802</v>
      </c>
      <c r="AV21" t="s">
        <v>910</v>
      </c>
      <c r="AX21" t="s">
        <v>937</v>
      </c>
    </row>
    <row r="22" spans="1:51">
      <c r="A22" t="s">
        <v>54</v>
      </c>
      <c r="E22" t="s">
        <v>78</v>
      </c>
      <c r="H22" t="s">
        <v>164</v>
      </c>
      <c r="K22" t="s">
        <v>144</v>
      </c>
      <c r="L22" t="s">
        <v>134</v>
      </c>
      <c r="N22" t="s">
        <v>993</v>
      </c>
      <c r="O22" t="s">
        <v>199</v>
      </c>
      <c r="P22" t="s">
        <v>301</v>
      </c>
      <c r="Q22" t="s">
        <v>307</v>
      </c>
      <c r="S22" t="s">
        <v>350</v>
      </c>
      <c r="T22" t="s">
        <v>1252</v>
      </c>
      <c r="V22" t="s">
        <v>341</v>
      </c>
      <c r="W22" t="s">
        <v>375</v>
      </c>
      <c r="X22" t="s">
        <v>1275</v>
      </c>
      <c r="Y22" t="s">
        <v>468</v>
      </c>
      <c r="AB22" t="s">
        <v>538</v>
      </c>
      <c r="AC22" t="s">
        <v>1309</v>
      </c>
      <c r="AE22" t="s">
        <v>1316</v>
      </c>
      <c r="AH22" t="s">
        <v>660</v>
      </c>
      <c r="AJ22" t="s">
        <v>628</v>
      </c>
      <c r="AK22" t="s">
        <v>718</v>
      </c>
      <c r="AL22" t="s">
        <v>761</v>
      </c>
      <c r="AR22" t="s">
        <v>791</v>
      </c>
      <c r="AS22" t="s">
        <v>855</v>
      </c>
      <c r="AT22" t="s">
        <v>1392</v>
      </c>
      <c r="AU22" t="s">
        <v>848</v>
      </c>
      <c r="AV22" t="s">
        <v>1400</v>
      </c>
      <c r="AX22" t="s">
        <v>948</v>
      </c>
    </row>
    <row r="23" spans="1:51">
      <c r="A23" t="s">
        <v>62</v>
      </c>
      <c r="E23" t="s">
        <v>963</v>
      </c>
      <c r="H23" t="s">
        <v>177</v>
      </c>
      <c r="K23" t="s">
        <v>162</v>
      </c>
      <c r="L23" t="s">
        <v>154</v>
      </c>
      <c r="N23" t="s">
        <v>994</v>
      </c>
      <c r="O23" t="s">
        <v>205</v>
      </c>
      <c r="P23" t="s">
        <v>277</v>
      </c>
      <c r="Q23" t="s">
        <v>1013</v>
      </c>
      <c r="S23" t="s">
        <v>1247</v>
      </c>
      <c r="T23" t="s">
        <v>409</v>
      </c>
      <c r="V23" t="s">
        <v>1265</v>
      </c>
      <c r="W23" t="s">
        <v>385</v>
      </c>
      <c r="X23" t="s">
        <v>1276</v>
      </c>
      <c r="Y23" t="s">
        <v>480</v>
      </c>
      <c r="AB23" t="s">
        <v>501</v>
      </c>
      <c r="AC23" t="s">
        <v>1310</v>
      </c>
      <c r="AE23" t="s">
        <v>564</v>
      </c>
      <c r="AH23" t="s">
        <v>1324</v>
      </c>
      <c r="AJ23" t="s">
        <v>589</v>
      </c>
      <c r="AK23" t="s">
        <v>676</v>
      </c>
      <c r="AL23" t="s">
        <v>1361</v>
      </c>
      <c r="AR23" t="s">
        <v>799</v>
      </c>
      <c r="AS23" t="s">
        <v>846</v>
      </c>
      <c r="AT23" t="s">
        <v>382</v>
      </c>
      <c r="AU23" t="s">
        <v>857</v>
      </c>
      <c r="AV23" t="s">
        <v>1398</v>
      </c>
      <c r="AX23" t="s">
        <v>941</v>
      </c>
    </row>
    <row r="24" spans="1:51">
      <c r="A24" t="s">
        <v>49</v>
      </c>
      <c r="E24" t="s">
        <v>29</v>
      </c>
      <c r="H24" t="s">
        <v>185</v>
      </c>
      <c r="L24" t="s">
        <v>150</v>
      </c>
      <c r="N24" t="s">
        <v>995</v>
      </c>
      <c r="P24" t="s">
        <v>219</v>
      </c>
      <c r="Q24" t="s">
        <v>225</v>
      </c>
      <c r="S24" t="s">
        <v>367</v>
      </c>
      <c r="T24" t="s">
        <v>1253</v>
      </c>
      <c r="V24" t="s">
        <v>400</v>
      </c>
      <c r="W24" t="s">
        <v>401</v>
      </c>
      <c r="X24" t="s">
        <v>436</v>
      </c>
      <c r="Y24" t="s">
        <v>1286</v>
      </c>
      <c r="AB24" t="s">
        <v>551</v>
      </c>
      <c r="AC24" t="s">
        <v>539</v>
      </c>
      <c r="AE24" t="s">
        <v>590</v>
      </c>
      <c r="AH24" t="s">
        <v>1326</v>
      </c>
      <c r="AJ24" t="s">
        <v>1347</v>
      </c>
      <c r="AL24" t="s">
        <v>1364</v>
      </c>
      <c r="AR24" t="s">
        <v>787</v>
      </c>
      <c r="AS24" t="s">
        <v>1387</v>
      </c>
      <c r="AT24" t="s">
        <v>780</v>
      </c>
      <c r="AU24" t="s">
        <v>837</v>
      </c>
      <c r="AX24" t="s">
        <v>1409</v>
      </c>
    </row>
    <row r="25" spans="1:51">
      <c r="E25" t="s">
        <v>964</v>
      </c>
      <c r="H25" t="s">
        <v>169</v>
      </c>
      <c r="L25" t="s">
        <v>96</v>
      </c>
      <c r="N25" t="s">
        <v>996</v>
      </c>
      <c r="P25" t="s">
        <v>280</v>
      </c>
      <c r="Q25" t="s">
        <v>201</v>
      </c>
      <c r="S25" t="s">
        <v>361</v>
      </c>
      <c r="T25" t="s">
        <v>1254</v>
      </c>
      <c r="V25" t="s">
        <v>1266</v>
      </c>
      <c r="W25" t="s">
        <v>370</v>
      </c>
      <c r="X25" t="s">
        <v>1277</v>
      </c>
      <c r="AB25" t="s">
        <v>519</v>
      </c>
      <c r="AC25" t="s">
        <v>533</v>
      </c>
      <c r="AE25" t="s">
        <v>1317</v>
      </c>
      <c r="AH25" t="s">
        <v>659</v>
      </c>
      <c r="AJ25" t="s">
        <v>1348</v>
      </c>
      <c r="AL25" t="s">
        <v>754</v>
      </c>
      <c r="AR25" t="s">
        <v>795</v>
      </c>
      <c r="AS25" t="s">
        <v>1388</v>
      </c>
      <c r="AT25" t="s">
        <v>808</v>
      </c>
      <c r="AU25" t="s">
        <v>822</v>
      </c>
      <c r="AX25" t="s">
        <v>1410</v>
      </c>
    </row>
    <row r="26" spans="1:51">
      <c r="H26" t="s">
        <v>147</v>
      </c>
      <c r="L26" t="s">
        <v>116</v>
      </c>
      <c r="N26" t="s">
        <v>997</v>
      </c>
      <c r="P26" t="s">
        <v>1006</v>
      </c>
      <c r="Q26" t="s">
        <v>1014</v>
      </c>
      <c r="S26" t="s">
        <v>372</v>
      </c>
      <c r="T26" t="s">
        <v>399</v>
      </c>
      <c r="W26" t="s">
        <v>1270</v>
      </c>
      <c r="X26" t="s">
        <v>402</v>
      </c>
      <c r="AB26" t="s">
        <v>1303</v>
      </c>
      <c r="AC26" t="s">
        <v>502</v>
      </c>
      <c r="AH26" t="s">
        <v>1327</v>
      </c>
      <c r="AJ26" t="s">
        <v>1349</v>
      </c>
      <c r="AL26" t="s">
        <v>751</v>
      </c>
      <c r="AR26" t="s">
        <v>774</v>
      </c>
      <c r="AS26" t="s">
        <v>1389</v>
      </c>
      <c r="AT26" t="s">
        <v>847</v>
      </c>
      <c r="AU26" t="s">
        <v>818</v>
      </c>
      <c r="AX26" t="s">
        <v>943</v>
      </c>
    </row>
    <row r="27" spans="1:51">
      <c r="H27" t="s">
        <v>977</v>
      </c>
      <c r="L27" t="s">
        <v>157</v>
      </c>
      <c r="N27" t="s">
        <v>217</v>
      </c>
      <c r="P27" t="s">
        <v>248</v>
      </c>
      <c r="Q27" t="s">
        <v>302</v>
      </c>
      <c r="S27" t="s">
        <v>423</v>
      </c>
      <c r="T27" t="s">
        <v>383</v>
      </c>
      <c r="W27" t="s">
        <v>430</v>
      </c>
      <c r="X27" t="s">
        <v>366</v>
      </c>
      <c r="AB27" t="s">
        <v>1304</v>
      </c>
      <c r="AC27" t="s">
        <v>1311</v>
      </c>
      <c r="AH27" t="s">
        <v>632</v>
      </c>
      <c r="AJ27" t="s">
        <v>617</v>
      </c>
      <c r="AL27" t="s">
        <v>677</v>
      </c>
      <c r="AS27" t="s">
        <v>831</v>
      </c>
      <c r="AT27" t="s">
        <v>813</v>
      </c>
      <c r="AU27" t="s">
        <v>863</v>
      </c>
      <c r="AX27" t="s">
        <v>1411</v>
      </c>
    </row>
    <row r="28" spans="1:51">
      <c r="H28" t="s">
        <v>155</v>
      </c>
      <c r="L28" t="s">
        <v>988</v>
      </c>
      <c r="N28" t="s">
        <v>267</v>
      </c>
      <c r="P28" t="s">
        <v>253</v>
      </c>
      <c r="Q28" t="s">
        <v>1015</v>
      </c>
      <c r="S28" t="s">
        <v>437</v>
      </c>
      <c r="T28" t="s">
        <v>373</v>
      </c>
      <c r="X28" t="s">
        <v>1278</v>
      </c>
      <c r="AB28" t="s">
        <v>555</v>
      </c>
      <c r="AC28" t="s">
        <v>520</v>
      </c>
      <c r="AH28" t="s">
        <v>667</v>
      </c>
      <c r="AJ28" t="s">
        <v>641</v>
      </c>
      <c r="AL28" t="s">
        <v>753</v>
      </c>
      <c r="AS28" t="s">
        <v>775</v>
      </c>
      <c r="AT28" t="s">
        <v>1393</v>
      </c>
      <c r="AU28" t="s">
        <v>860</v>
      </c>
      <c r="AX28" t="s">
        <v>1412</v>
      </c>
    </row>
    <row r="29" spans="1:51">
      <c r="H29" t="s">
        <v>175</v>
      </c>
      <c r="L29" t="s">
        <v>122</v>
      </c>
      <c r="N29" t="s">
        <v>259</v>
      </c>
      <c r="P29" t="s">
        <v>257</v>
      </c>
      <c r="Q29" t="s">
        <v>310</v>
      </c>
      <c r="S29" t="s">
        <v>1248</v>
      </c>
      <c r="T29" t="s">
        <v>327</v>
      </c>
      <c r="X29" t="s">
        <v>1279</v>
      </c>
      <c r="AB29" t="s">
        <v>554</v>
      </c>
      <c r="AC29" t="s">
        <v>484</v>
      </c>
      <c r="AH29" t="s">
        <v>621</v>
      </c>
      <c r="AJ29" t="s">
        <v>619</v>
      </c>
      <c r="AL29" t="s">
        <v>1362</v>
      </c>
      <c r="AS29" t="s">
        <v>839</v>
      </c>
      <c r="AT29" t="s">
        <v>821</v>
      </c>
      <c r="AU29" t="s">
        <v>866</v>
      </c>
      <c r="AX29" t="s">
        <v>904</v>
      </c>
    </row>
    <row r="30" spans="1:51">
      <c r="H30" t="s">
        <v>183</v>
      </c>
      <c r="N30" t="s">
        <v>275</v>
      </c>
      <c r="P30" t="s">
        <v>265</v>
      </c>
      <c r="Q30" t="s">
        <v>262</v>
      </c>
      <c r="S30" t="s">
        <v>393</v>
      </c>
      <c r="T30" t="s">
        <v>1255</v>
      </c>
      <c r="AB30" t="s">
        <v>483</v>
      </c>
      <c r="AH30" t="s">
        <v>595</v>
      </c>
      <c r="AJ30" t="s">
        <v>593</v>
      </c>
      <c r="AL30" t="s">
        <v>1363</v>
      </c>
      <c r="AS30" t="s">
        <v>820</v>
      </c>
      <c r="AT30" t="s">
        <v>793</v>
      </c>
      <c r="AU30" t="s">
        <v>781</v>
      </c>
      <c r="AX30" t="s">
        <v>1413</v>
      </c>
    </row>
    <row r="31" spans="1:51">
      <c r="H31" t="s">
        <v>142</v>
      </c>
      <c r="N31" t="s">
        <v>998</v>
      </c>
      <c r="P31" t="s">
        <v>1007</v>
      </c>
      <c r="Q31" t="s">
        <v>1016</v>
      </c>
      <c r="S31" t="s">
        <v>344</v>
      </c>
      <c r="T31" t="s">
        <v>1256</v>
      </c>
      <c r="AB31" t="s">
        <v>418</v>
      </c>
      <c r="AH31" t="s">
        <v>657</v>
      </c>
      <c r="AJ31" t="s">
        <v>635</v>
      </c>
      <c r="AL31" t="s">
        <v>738</v>
      </c>
      <c r="AS31" t="s">
        <v>861</v>
      </c>
      <c r="AU31" t="s">
        <v>833</v>
      </c>
      <c r="AX31" t="s">
        <v>1414</v>
      </c>
    </row>
    <row r="32" spans="1:51">
      <c r="H32" t="s">
        <v>180</v>
      </c>
      <c r="N32" t="s">
        <v>999</v>
      </c>
      <c r="P32" t="s">
        <v>1008</v>
      </c>
      <c r="Q32" t="s">
        <v>1017</v>
      </c>
      <c r="S32" t="s">
        <v>418</v>
      </c>
      <c r="T32" t="s">
        <v>368</v>
      </c>
      <c r="AB32" t="s">
        <v>471</v>
      </c>
      <c r="AH32" t="s">
        <v>665</v>
      </c>
      <c r="AJ32" t="s">
        <v>625</v>
      </c>
      <c r="AL32" t="s">
        <v>749</v>
      </c>
      <c r="AS32" t="s">
        <v>796</v>
      </c>
      <c r="AU32" t="s">
        <v>841</v>
      </c>
      <c r="AX32" t="s">
        <v>940</v>
      </c>
    </row>
    <row r="33" spans="8:50">
      <c r="H33" t="s">
        <v>978</v>
      </c>
      <c r="N33" t="s">
        <v>222</v>
      </c>
      <c r="P33" t="s">
        <v>1009</v>
      </c>
      <c r="Q33" t="s">
        <v>312</v>
      </c>
      <c r="S33" t="s">
        <v>338</v>
      </c>
      <c r="AH33" t="s">
        <v>663</v>
      </c>
      <c r="AJ33" t="s">
        <v>576</v>
      </c>
      <c r="AL33" t="s">
        <v>709</v>
      </c>
      <c r="AS33" t="s">
        <v>807</v>
      </c>
      <c r="AU33" t="s">
        <v>1397</v>
      </c>
      <c r="AX33" t="s">
        <v>1415</v>
      </c>
    </row>
    <row r="34" spans="8:50">
      <c r="H34" t="s">
        <v>98</v>
      </c>
      <c r="N34" t="s">
        <v>263</v>
      </c>
      <c r="Q34" t="s">
        <v>290</v>
      </c>
      <c r="S34" t="s">
        <v>355</v>
      </c>
      <c r="AH34" t="s">
        <v>599</v>
      </c>
      <c r="AJ34" t="s">
        <v>571</v>
      </c>
      <c r="AL34" t="s">
        <v>758</v>
      </c>
      <c r="AS34" t="s">
        <v>695</v>
      </c>
      <c r="AU34" t="s">
        <v>845</v>
      </c>
      <c r="AX34" t="s">
        <v>1416</v>
      </c>
    </row>
    <row r="35" spans="8:50">
      <c r="H35" t="s">
        <v>161</v>
      </c>
      <c r="N35" t="s">
        <v>204</v>
      </c>
      <c r="Q35" t="s">
        <v>311</v>
      </c>
      <c r="S35" t="s">
        <v>326</v>
      </c>
      <c r="AH35" t="s">
        <v>1328</v>
      </c>
      <c r="AL35" t="s">
        <v>745</v>
      </c>
      <c r="AS35" t="s">
        <v>816</v>
      </c>
      <c r="AU35" t="s">
        <v>825</v>
      </c>
      <c r="AX35" t="s">
        <v>908</v>
      </c>
    </row>
    <row r="36" spans="8:50">
      <c r="H36" t="s">
        <v>979</v>
      </c>
      <c r="Q36" t="s">
        <v>270</v>
      </c>
      <c r="S36" t="s">
        <v>1249</v>
      </c>
      <c r="AH36" t="s">
        <v>646</v>
      </c>
      <c r="AL36" t="s">
        <v>690</v>
      </c>
      <c r="AU36" t="s">
        <v>798</v>
      </c>
      <c r="AX36" t="s">
        <v>944</v>
      </c>
    </row>
    <row r="37" spans="8:50">
      <c r="H37" t="s">
        <v>136</v>
      </c>
      <c r="Q37" t="s">
        <v>1018</v>
      </c>
      <c r="S37" t="s">
        <v>408</v>
      </c>
      <c r="AH37" t="s">
        <v>642</v>
      </c>
      <c r="AL37" t="s">
        <v>719</v>
      </c>
      <c r="AU37" t="s">
        <v>777</v>
      </c>
      <c r="AX37" t="s">
        <v>939</v>
      </c>
    </row>
    <row r="38" spans="8:50">
      <c r="Q38" t="s">
        <v>296</v>
      </c>
      <c r="S38" t="s">
        <v>447</v>
      </c>
      <c r="AH38" t="s">
        <v>1329</v>
      </c>
      <c r="AU38" t="s">
        <v>851</v>
      </c>
      <c r="AX38" t="s">
        <v>884</v>
      </c>
    </row>
    <row r="39" spans="8:50">
      <c r="Q39" t="s">
        <v>278</v>
      </c>
      <c r="S39" t="s">
        <v>1250</v>
      </c>
      <c r="AH39" t="s">
        <v>583</v>
      </c>
      <c r="AU39" t="s">
        <v>829</v>
      </c>
    </row>
    <row r="40" spans="8:50">
      <c r="Q40" t="s">
        <v>254</v>
      </c>
      <c r="S40" t="s">
        <v>451</v>
      </c>
      <c r="AH40" t="s">
        <v>1330</v>
      </c>
    </row>
    <row r="41" spans="8:50">
      <c r="Q41" t="s">
        <v>235</v>
      </c>
      <c r="S41" t="s">
        <v>450</v>
      </c>
      <c r="AH41" t="s">
        <v>579</v>
      </c>
    </row>
    <row r="42" spans="8:50">
      <c r="Q42" t="s">
        <v>315</v>
      </c>
      <c r="AH42" t="s">
        <v>591</v>
      </c>
    </row>
    <row r="43" spans="8:50">
      <c r="Q43" t="s">
        <v>245</v>
      </c>
      <c r="AH43" t="s">
        <v>574</v>
      </c>
    </row>
    <row r="44" spans="8:50">
      <c r="Q44" t="s">
        <v>220</v>
      </c>
      <c r="AH44" t="s">
        <v>648</v>
      </c>
    </row>
    <row r="45" spans="8:50">
      <c r="AH45" t="s">
        <v>1331</v>
      </c>
    </row>
    <row r="46" spans="8:50">
      <c r="AH46" t="s">
        <v>630</v>
      </c>
    </row>
    <row r="47" spans="8:50">
      <c r="AH47" t="s">
        <v>1332</v>
      </c>
    </row>
  </sheetData>
  <sheetProtection sheet="1" objects="1" scenarios="1"/>
  <conditionalFormatting sqref="A6:AY6">
    <cfRule type="top10" dxfId="0" priority="1" rank="25"/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Erovision Slut Contest</vt:lpstr>
      <vt:lpstr>Artist List - Working</vt:lpstr>
      <vt:lpstr>Contests</vt:lpstr>
      <vt:lpstr>Contest Results</vt:lpstr>
      <vt:lpstr>Sex Acts Pricing Lists</vt:lpstr>
      <vt:lpstr>My Preference List - Solo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Johannes Knieling</dc:creator>
  <cp:lastModifiedBy>Johannes Knieling</cp:lastModifiedBy>
  <dcterms:created xsi:type="dcterms:W3CDTF">2022-09-18T17:37:59Z</dcterms:created>
  <dcterms:modified xsi:type="dcterms:W3CDTF">2022-11-13T14:08:00Z</dcterms:modified>
</cp:coreProperties>
</file>