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CF_AutoCapsule_disabled\source tree\"/>
    </mc:Choice>
  </mc:AlternateContent>
  <bookViews>
    <workbookView xWindow="0" yWindow="0" windowWidth="23040" windowHeight="8895"/>
  </bookViews>
  <sheets>
    <sheet name="検討内容" sheetId="1" r:id="rId1"/>
    <sheet name="制約について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<sst xmlns="http://schemas.openxmlformats.org/spreadsheetml/2006/main" count="123" uniqueCount="116">
  <si>
    <t>メカボックス</t>
    <phoneticPr fontId="2"/>
  </si>
  <si>
    <t>ARES製</t>
    <rPh sb="4" eb="5">
      <t>セイ</t>
    </rPh>
    <phoneticPr fontId="2"/>
  </si>
  <si>
    <t>EFCS電子制御トリガー</t>
    <rPh sb="4" eb="6">
      <t>デンシ</t>
    </rPh>
    <rPh sb="6" eb="8">
      <t>セイギョ</t>
    </rPh>
    <phoneticPr fontId="2"/>
  </si>
  <si>
    <t>ストレートリガー</t>
    <phoneticPr fontId="2"/>
  </si>
  <si>
    <t>QD式</t>
    <rPh sb="2" eb="3">
      <t>シキ</t>
    </rPh>
    <phoneticPr fontId="2"/>
  </si>
  <si>
    <t>マイクロスイッチ</t>
    <phoneticPr fontId="2"/>
  </si>
  <si>
    <t>ストック</t>
    <phoneticPr fontId="2"/>
  </si>
  <si>
    <t>ストックパイプ</t>
    <phoneticPr fontId="2"/>
  </si>
  <si>
    <t>グリップ</t>
    <phoneticPr fontId="2"/>
  </si>
  <si>
    <t>モーター</t>
    <phoneticPr fontId="2"/>
  </si>
  <si>
    <t>ロアーフレーム</t>
    <phoneticPr fontId="2"/>
  </si>
  <si>
    <t>アッパーフレーム</t>
    <phoneticPr fontId="2"/>
  </si>
  <si>
    <t>インナーバレル</t>
    <phoneticPr fontId="2"/>
  </si>
  <si>
    <t>チャンバー</t>
    <phoneticPr fontId="2"/>
  </si>
  <si>
    <t>押しゴム</t>
    <rPh sb="0" eb="1">
      <t>オ</t>
    </rPh>
    <phoneticPr fontId="2"/>
  </si>
  <si>
    <t>チャンバーパッキン</t>
    <phoneticPr fontId="2"/>
  </si>
  <si>
    <t>ハンドガード</t>
    <phoneticPr fontId="2"/>
  </si>
  <si>
    <t>[ノーブランド品]</t>
    <rPh sb="7" eb="8">
      <t>ヒン</t>
    </rPh>
    <phoneticPr fontId="2"/>
  </si>
  <si>
    <t>メルカリ</t>
    <phoneticPr fontId="2"/>
  </si>
  <si>
    <t>AliExpress</t>
    <phoneticPr fontId="2"/>
  </si>
  <si>
    <t>ヤフオク</t>
    <phoneticPr fontId="2"/>
  </si>
  <si>
    <t>スプリング</t>
    <phoneticPr fontId="2"/>
  </si>
  <si>
    <t>ダイヤル式チャンバー</t>
    <rPh sb="4" eb="5">
      <t>シキ</t>
    </rPh>
    <phoneticPr fontId="2"/>
  </si>
  <si>
    <t>2月</t>
    <rPh sb="1" eb="2">
      <t>ガツ</t>
    </rPh>
    <phoneticPr fontId="2"/>
  </si>
  <si>
    <t>3月</t>
    <rPh sb="1" eb="2">
      <t>ガツ</t>
    </rPh>
    <phoneticPr fontId="2"/>
  </si>
  <si>
    <t>1月</t>
    <rPh sb="1" eb="2">
      <t>ガツ</t>
    </rPh>
    <phoneticPr fontId="2"/>
  </si>
  <si>
    <t>グレイカラー</t>
    <phoneticPr fontId="2"/>
  </si>
  <si>
    <t>予算</t>
    <rPh sb="0" eb="2">
      <t>ヨサン</t>
    </rPh>
    <phoneticPr fontId="2"/>
  </si>
  <si>
    <t>M-LOCK</t>
    <phoneticPr fontId="2"/>
  </si>
  <si>
    <t>楽天</t>
    <rPh sb="0" eb="2">
      <t>ラクテン</t>
    </rPh>
    <phoneticPr fontId="2"/>
  </si>
  <si>
    <t>チリのAirsoft Fieldsに適用される一般的な規則：</t>
  </si>
  <si>
    <t>Assaultの場合は5メートル（400 FPS未満）</t>
  </si>
  <si>
    <t>CQBの上限は350FPSです（100％CQBフィールドのみ）。</t>
  </si>
  <si>
    <t>すべてのFPSは0.20gを使用して測定されます</t>
  </si>
  <si>
    <t>私たちのMEDは "Distancia"（距離）と呼ばれており、それを要求する必要があります。 </t>
  </si>
  <si>
    <t>時々、あなたは「サイレントキル」のためにダミーのナイフを使うことができるか、あるいは単に敵の胸にピストルで撃つか、またはブートすることができます。</t>
  </si>
  <si>
    <t>General rules applied in Airsoft Fields in Chile:</t>
  </si>
  <si>
    <t>5 meters (16,4 ft) for Assault (less than 400 FPS)</t>
  </si>
  <si>
    <t>10 meters (32,8 ft) for DMR/Sniper/Support (from 450 FPS)</t>
  </si>
  <si>
    <t>CQB has a limit of 350FPS (only 100% CQB fields).</t>
  </si>
  <si>
    <t>All FPS are measured using .20g</t>
  </si>
  <si>
    <t>our MED is called "Distancia" (Distance) and we have to call for it. </t>
  </si>
  <si>
    <t>sometimes you can use a dummy knife for "Silent Kill" or just shoot with a pistol to enemy's chest or boot.</t>
  </si>
  <si>
    <t>MED</t>
    <phoneticPr fontId="2"/>
  </si>
  <si>
    <t>Minimum Engagement Distance</t>
    <phoneticPr fontId="2"/>
  </si>
  <si>
    <t>最小戦闘距離</t>
    <rPh sb="0" eb="2">
      <t>サイショウ</t>
    </rPh>
    <rPh sb="2" eb="4">
      <t>セントウ</t>
    </rPh>
    <rPh sb="4" eb="6">
      <t>キョリ</t>
    </rPh>
    <phoneticPr fontId="2"/>
  </si>
  <si>
    <t>350FPS</t>
    <phoneticPr fontId="2"/>
  </si>
  <si>
    <t>106.68m/s</t>
    <phoneticPr fontId="2"/>
  </si>
  <si>
    <t>1.13806J</t>
    <phoneticPr fontId="2"/>
  </si>
  <si>
    <t>0.2g</t>
    <phoneticPr fontId="2"/>
  </si>
  <si>
    <t>121.92m/s</t>
    <phoneticPr fontId="2"/>
  </si>
  <si>
    <t>1.48644J</t>
    <phoneticPr fontId="2"/>
  </si>
  <si>
    <t>400FPS</t>
    <phoneticPr fontId="2"/>
  </si>
  <si>
    <t>DMR /スナイパー/サポート用に10メートル（32 F）（450 FPSから）</t>
    <phoneticPr fontId="2"/>
  </si>
  <si>
    <t>DMR</t>
    <phoneticPr fontId="2"/>
  </si>
  <si>
    <t>Designated Marksman Rifle</t>
    <phoneticPr fontId="2"/>
  </si>
  <si>
    <t>マークスマンライフル/選抜射手</t>
    <phoneticPr fontId="2"/>
  </si>
  <si>
    <t>CQB</t>
    <phoneticPr fontId="2"/>
  </si>
  <si>
    <t>Close Quarter Battle</t>
    <phoneticPr fontId="2"/>
  </si>
  <si>
    <t>近接戦闘</t>
    <rPh sb="0" eb="2">
      <t>キンセツ</t>
    </rPh>
    <rPh sb="2" eb="4">
      <t>セントウ</t>
    </rPh>
    <phoneticPr fontId="2"/>
  </si>
  <si>
    <t>91.44m/s</t>
    <phoneticPr fontId="2"/>
  </si>
  <si>
    <t>300FPS</t>
    <phoneticPr fontId="2"/>
  </si>
  <si>
    <t>0.83612J</t>
    <phoneticPr fontId="2"/>
  </si>
  <si>
    <t>サマリウムコバルトモーター</t>
    <phoneticPr fontId="2"/>
  </si>
  <si>
    <t>ストック</t>
    <phoneticPr fontId="2"/>
  </si>
  <si>
    <t>チャンバー関連</t>
    <rPh sb="5" eb="7">
      <t>カンレン</t>
    </rPh>
    <phoneticPr fontId="2"/>
  </si>
  <si>
    <t>ロアーフレーム・アッパーフレーム・グリップ</t>
    <phoneticPr fontId="2"/>
  </si>
  <si>
    <t>BK</t>
    <phoneticPr fontId="2"/>
  </si>
  <si>
    <t>TAN</t>
    <phoneticPr fontId="2"/>
  </si>
  <si>
    <t>オフセットジョイント</t>
    <phoneticPr fontId="2"/>
  </si>
  <si>
    <t>APS製 RS-2</t>
    <phoneticPr fontId="2"/>
  </si>
  <si>
    <t>Prowin製 or LayLax</t>
    <rPh sb="6" eb="7">
      <t>セイ</t>
    </rPh>
    <phoneticPr fontId="2"/>
  </si>
  <si>
    <t>マルイ SR-16 樹脂製</t>
    <rPh sb="10" eb="12">
      <t>ジュシ</t>
    </rPh>
    <rPh sb="12" eb="13">
      <t>セイ</t>
    </rPh>
    <phoneticPr fontId="2"/>
  </si>
  <si>
    <t>PDI Wホールドパッキン</t>
    <phoneticPr fontId="2"/>
  </si>
  <si>
    <t>FireFly製 電気なまず</t>
    <rPh sb="7" eb="8">
      <t>セイ</t>
    </rPh>
    <phoneticPr fontId="2"/>
  </si>
  <si>
    <t>ノーブランド品</t>
    <rPh sb="6" eb="7">
      <t>ヒン</t>
    </rPh>
    <phoneticPr fontId="2"/>
  </si>
  <si>
    <t>ラクマ</t>
    <phoneticPr fontId="2"/>
  </si>
  <si>
    <t>amazon</t>
    <phoneticPr fontId="2"/>
  </si>
  <si>
    <t>楽天</t>
    <rPh sb="0" eb="2">
      <t>ラクテン</t>
    </rPh>
    <phoneticPr fontId="2"/>
  </si>
  <si>
    <t>チャージングハンドル等</t>
    <rPh sb="10" eb="11">
      <t>ナド</t>
    </rPh>
    <phoneticPr fontId="2"/>
  </si>
  <si>
    <t>ヤフオク</t>
    <phoneticPr fontId="2"/>
  </si>
  <si>
    <t>トリガーロックピン</t>
    <phoneticPr fontId="2"/>
  </si>
  <si>
    <t>275mm or 300mm</t>
    <phoneticPr fontId="2"/>
  </si>
  <si>
    <t>インナーバレル</t>
    <phoneticPr fontId="2"/>
  </si>
  <si>
    <t>アウターバレルキット</t>
    <phoneticPr fontId="2"/>
  </si>
  <si>
    <t>未加工ロアーフレーム</t>
    <rPh sb="0" eb="3">
      <t>ミカコウ</t>
    </rPh>
    <phoneticPr fontId="2"/>
  </si>
  <si>
    <t>加工済ロアーフレーム</t>
    <rPh sb="0" eb="2">
      <t>カコウ</t>
    </rPh>
    <rPh sb="2" eb="3">
      <t>ズ</t>
    </rPh>
    <phoneticPr fontId="2"/>
  </si>
  <si>
    <t>加工済アッパーフレーム</t>
    <rPh sb="0" eb="2">
      <t>カコウ</t>
    </rPh>
    <rPh sb="2" eb="3">
      <t>ズ</t>
    </rPh>
    <phoneticPr fontId="2"/>
  </si>
  <si>
    <t>EG700モーター</t>
    <phoneticPr fontId="2"/>
  </si>
  <si>
    <t>Ver.2メカボックス</t>
    <phoneticPr fontId="2"/>
  </si>
  <si>
    <t>ピストン</t>
    <phoneticPr fontId="2"/>
  </si>
  <si>
    <t>ピストンヘッド</t>
    <phoneticPr fontId="2"/>
  </si>
  <si>
    <t>スプリング</t>
    <phoneticPr fontId="2"/>
  </si>
  <si>
    <t>スプリングガイド</t>
    <phoneticPr fontId="2"/>
  </si>
  <si>
    <t>タペットプレート</t>
    <phoneticPr fontId="2"/>
  </si>
  <si>
    <t>A&amp;K ギアセット</t>
    <phoneticPr fontId="2"/>
  </si>
  <si>
    <t>逆転防止ラッチ</t>
    <rPh sb="0" eb="2">
      <t>ギャクテン</t>
    </rPh>
    <rPh sb="2" eb="4">
      <t>ボウシ</t>
    </rPh>
    <phoneticPr fontId="2"/>
  </si>
  <si>
    <t>ノズル</t>
    <phoneticPr fontId="2"/>
  </si>
  <si>
    <t>スナイパーグリップ</t>
    <phoneticPr fontId="2"/>
  </si>
  <si>
    <t>ノーマルグリップ</t>
    <phoneticPr fontId="2"/>
  </si>
  <si>
    <t>グリップエンド</t>
    <phoneticPr fontId="2"/>
  </si>
  <si>
    <t>トリガー</t>
    <phoneticPr fontId="2"/>
  </si>
  <si>
    <t>アウターバレルキット</t>
    <phoneticPr fontId="2"/>
  </si>
  <si>
    <t>オフセットジョイント</t>
    <phoneticPr fontId="2"/>
  </si>
  <si>
    <t>5-8月実戦し、9月チリへ出立</t>
    <rPh sb="3" eb="4">
      <t>ガツ</t>
    </rPh>
    <rPh sb="4" eb="6">
      <t>ジッセン</t>
    </rPh>
    <rPh sb="9" eb="10">
      <t>ガツ</t>
    </rPh>
    <rPh sb="13" eb="15">
      <t>シュッタツ</t>
    </rPh>
    <phoneticPr fontId="2"/>
  </si>
  <si>
    <t>マグウェルグリップ</t>
    <phoneticPr fontId="2"/>
  </si>
  <si>
    <t>AliExpress</t>
    <phoneticPr fontId="2"/>
  </si>
  <si>
    <t>AliExpress</t>
    <phoneticPr fontId="2"/>
  </si>
  <si>
    <t>M-120-150　レギュレーション調査要</t>
    <rPh sb="18" eb="20">
      <t>チョウサ</t>
    </rPh>
    <rPh sb="20" eb="21">
      <t>ヨウ</t>
    </rPh>
    <phoneticPr fontId="2"/>
  </si>
  <si>
    <t>シリンダー</t>
    <phoneticPr fontId="2"/>
  </si>
  <si>
    <t>シリンダーヘッド</t>
    <phoneticPr fontId="2"/>
  </si>
  <si>
    <t>スイッチ以外ある</t>
    <rPh sb="4" eb="6">
      <t>イガイ</t>
    </rPh>
    <phoneticPr fontId="2"/>
  </si>
  <si>
    <t>プラ製軸受</t>
    <rPh sb="2" eb="3">
      <t>セイ</t>
    </rPh>
    <rPh sb="3" eb="5">
      <t>ジクウ</t>
    </rPh>
    <phoneticPr fontId="2"/>
  </si>
  <si>
    <t>SHSハイトルクモーター</t>
    <phoneticPr fontId="2"/>
  </si>
  <si>
    <t>トリガーロックピン</t>
    <phoneticPr fontId="2"/>
  </si>
  <si>
    <t>チャーハンキット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</si>
</sst>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trike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2" borderId="0" xfId="0" applyFont="1" applyFill="1">
      <alignment vertical="center"/>
    </xf>
    <xf numFmtId="3" fontId="3" fillId="2" borderId="0" xfId="0" applyNumberFormat="1" applyFont="1" applyFill="1">
      <alignment vertical="center"/>
    </xf>
    <xf numFmtId="38" fontId="3" fillId="2" borderId="0" xfId="1" applyFont="1" applyFill="1">
      <alignment vertical="center"/>
    </xf>
    <xf numFmtId="0" fontId="3" fillId="0" borderId="0" xfId="0" applyFont="1">
      <alignment vertical="center"/>
    </xf>
    <xf numFmtId="38" fontId="3" fillId="0" borderId="0" xfId="1" applyFont="1">
      <alignment vertical="center"/>
    </xf>
    <xf numFmtId="0" fontId="3" fillId="0" borderId="1" xfId="0" applyFont="1" applyBorder="1">
      <alignment vertical="center"/>
    </xf>
    <xf numFmtId="38" fontId="3" fillId="0" borderId="1" xfId="1" applyFont="1" applyBorder="1">
      <alignment vertical="center"/>
    </xf>
    <xf numFmtId="38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3" borderId="0" xfId="0" applyFont="1" applyFill="1">
      <alignment vertical="center"/>
    </xf>
    <xf numFmtId="38" fontId="3" fillId="3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0" xfId="0" applyFont="1" applyFill="1">
      <alignment vertical="center"/>
    </xf>
    <xf numFmtId="38" fontId="3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3" fillId="4" borderId="0" xfId="0" applyFont="1" applyFill="1">
      <alignment vertical="center"/>
    </xf>
    <xf numFmtId="38" fontId="3" fillId="4" borderId="0" xfId="1" applyFont="1" applyFill="1">
      <alignment vertical="center"/>
    </xf>
    <xf numFmtId="0" fontId="5" fillId="3" borderId="0" xfId="0" applyFont="1" applyFill="1">
      <alignment vertical="center"/>
    </xf>
    <xf numFmtId="38" fontId="3" fillId="3" borderId="0" xfId="1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5"/>
  <sheetViews>
    <sheetView tabSelected="1" zoomScale="85" zoomScaleNormal="85" workbookViewId="0">
      <selection activeCell="M21" sqref="M21"/>
    </sheetView>
  </sheetViews>
  <sheetFormatPr defaultColWidth="8.75" defaultRowHeight="15.75" x14ac:dyDescent="0.4"/>
  <cols>
    <col min="1" max="1" width="3.75" style="4" customWidth="1"/>
    <col min="2" max="4" width="8.75" style="4"/>
    <col min="5" max="5" width="8.75" style="5"/>
    <col min="6" max="16384" width="8.75" style="4"/>
  </cols>
  <sheetData>
    <row r="2" spans="2:18" x14ac:dyDescent="0.4">
      <c r="B2" s="1" t="s">
        <v>0</v>
      </c>
      <c r="C2" s="1"/>
      <c r="D2" s="2"/>
      <c r="E2" s="3">
        <v>11718</v>
      </c>
      <c r="F2" s="4" t="s">
        <v>20</v>
      </c>
    </row>
    <row r="3" spans="2:18" x14ac:dyDescent="0.4">
      <c r="C3" s="4" t="s">
        <v>1</v>
      </c>
    </row>
    <row r="4" spans="2:18" x14ac:dyDescent="0.4">
      <c r="C4" s="4" t="s">
        <v>2</v>
      </c>
    </row>
    <row r="5" spans="2:18" x14ac:dyDescent="0.4">
      <c r="C5" s="4" t="s">
        <v>3</v>
      </c>
    </row>
    <row r="6" spans="2:18" x14ac:dyDescent="0.4">
      <c r="C6" s="4" t="s">
        <v>4</v>
      </c>
    </row>
    <row r="7" spans="2:18" x14ac:dyDescent="0.4">
      <c r="C7" s="4" t="s">
        <v>5</v>
      </c>
      <c r="M7" s="9" t="s">
        <v>27</v>
      </c>
    </row>
    <row r="8" spans="2:18" x14ac:dyDescent="0.4">
      <c r="M8" s="10" t="s">
        <v>25</v>
      </c>
      <c r="N8" s="11">
        <v>12000</v>
      </c>
      <c r="O8" s="10" t="s">
        <v>0</v>
      </c>
      <c r="P8" s="10"/>
      <c r="Q8" s="10"/>
      <c r="R8" s="10"/>
    </row>
    <row r="9" spans="2:18" x14ac:dyDescent="0.4">
      <c r="B9" s="10" t="s">
        <v>6</v>
      </c>
      <c r="C9" s="10"/>
      <c r="D9" s="10"/>
      <c r="E9" s="11">
        <v>2400</v>
      </c>
      <c r="F9" s="10" t="s">
        <v>18</v>
      </c>
      <c r="G9" s="10"/>
      <c r="H9" s="10"/>
      <c r="M9" s="10" t="s">
        <v>23</v>
      </c>
      <c r="N9" s="11">
        <v>4000</v>
      </c>
      <c r="O9" s="10" t="s">
        <v>16</v>
      </c>
      <c r="P9" s="10"/>
      <c r="Q9" s="10"/>
      <c r="R9" s="10" t="s">
        <v>26</v>
      </c>
    </row>
    <row r="10" spans="2:18" x14ac:dyDescent="0.4">
      <c r="C10" s="4" t="s">
        <v>70</v>
      </c>
      <c r="M10" s="10"/>
      <c r="N10" s="11">
        <v>2500</v>
      </c>
      <c r="O10" s="10" t="s">
        <v>64</v>
      </c>
      <c r="P10" s="10"/>
      <c r="Q10" s="10"/>
      <c r="R10" s="10" t="s">
        <v>68</v>
      </c>
    </row>
    <row r="11" spans="2:18" x14ac:dyDescent="0.4">
      <c r="B11" s="1" t="s">
        <v>7</v>
      </c>
      <c r="C11" s="1"/>
      <c r="D11" s="1"/>
      <c r="E11" s="3">
        <v>1292</v>
      </c>
      <c r="F11" s="4" t="s">
        <v>19</v>
      </c>
      <c r="M11" s="10"/>
      <c r="N11" s="11">
        <v>2000</v>
      </c>
      <c r="O11" s="10" t="s">
        <v>65</v>
      </c>
      <c r="P11" s="10"/>
      <c r="Q11" s="10"/>
      <c r="R11" s="10"/>
    </row>
    <row r="12" spans="2:18" ht="18" customHeight="1" x14ac:dyDescent="0.4">
      <c r="C12" s="4" t="s">
        <v>17</v>
      </c>
      <c r="J12" s="13"/>
      <c r="K12" s="13"/>
      <c r="M12" s="10"/>
      <c r="N12" s="11">
        <v>3000</v>
      </c>
      <c r="O12" s="10" t="s">
        <v>66</v>
      </c>
      <c r="P12" s="10"/>
      <c r="Q12" s="10"/>
      <c r="R12" s="10" t="s">
        <v>67</v>
      </c>
    </row>
    <row r="13" spans="2:18" x14ac:dyDescent="0.4">
      <c r="B13" s="4" t="s">
        <v>9</v>
      </c>
      <c r="E13" s="5">
        <v>8000</v>
      </c>
      <c r="M13" s="10"/>
      <c r="N13" s="11">
        <v>1000</v>
      </c>
      <c r="O13" s="10" t="s">
        <v>115</v>
      </c>
      <c r="P13" s="10"/>
      <c r="Q13" s="10"/>
      <c r="R13" s="10"/>
    </row>
    <row r="14" spans="2:18" x14ac:dyDescent="0.4">
      <c r="C14" s="4" t="s">
        <v>63</v>
      </c>
      <c r="M14" s="4" t="s">
        <v>24</v>
      </c>
      <c r="N14" s="5">
        <v>3500</v>
      </c>
      <c r="O14" s="4" t="s">
        <v>102</v>
      </c>
    </row>
    <row r="15" spans="2:18" x14ac:dyDescent="0.4">
      <c r="B15" s="10" t="s">
        <v>10</v>
      </c>
      <c r="C15" s="10"/>
      <c r="D15" s="10"/>
      <c r="E15" s="19">
        <v>3000</v>
      </c>
      <c r="F15" s="20" t="s">
        <v>76</v>
      </c>
      <c r="G15" s="18"/>
      <c r="H15" s="10"/>
      <c r="N15" s="5">
        <v>500</v>
      </c>
      <c r="O15" s="4" t="s">
        <v>114</v>
      </c>
    </row>
    <row r="16" spans="2:18" x14ac:dyDescent="0.4">
      <c r="B16" s="10" t="s">
        <v>11</v>
      </c>
      <c r="C16" s="10"/>
      <c r="D16" s="10"/>
      <c r="E16" s="19"/>
      <c r="F16" s="20"/>
      <c r="G16" s="18"/>
      <c r="H16" s="10"/>
      <c r="N16" s="5">
        <v>5500</v>
      </c>
      <c r="O16" s="4" t="s">
        <v>103</v>
      </c>
    </row>
    <row r="17" spans="2:18" x14ac:dyDescent="0.4">
      <c r="B17" s="10" t="s">
        <v>8</v>
      </c>
      <c r="C17" s="10"/>
      <c r="D17" s="10"/>
      <c r="E17" s="19"/>
      <c r="F17" s="20"/>
      <c r="G17" s="18"/>
      <c r="H17" s="10"/>
      <c r="I17" s="13"/>
      <c r="N17" s="14">
        <v>3000</v>
      </c>
      <c r="O17" s="15" t="s">
        <v>113</v>
      </c>
    </row>
    <row r="18" spans="2:18" x14ac:dyDescent="0.4">
      <c r="C18" s="4" t="s">
        <v>72</v>
      </c>
      <c r="N18" s="14">
        <v>4000</v>
      </c>
      <c r="O18" s="15" t="s">
        <v>83</v>
      </c>
    </row>
    <row r="19" spans="2:18" x14ac:dyDescent="0.4">
      <c r="B19" s="4" t="s">
        <v>12</v>
      </c>
      <c r="E19" s="12">
        <v>4500</v>
      </c>
      <c r="G19" s="4" t="s">
        <v>82</v>
      </c>
      <c r="M19" s="6"/>
      <c r="N19" s="7">
        <v>3000</v>
      </c>
      <c r="O19" s="4" t="s">
        <v>13</v>
      </c>
    </row>
    <row r="20" spans="2:18" x14ac:dyDescent="0.4">
      <c r="B20" s="4" t="s">
        <v>13</v>
      </c>
      <c r="E20" s="5">
        <v>3000</v>
      </c>
      <c r="F20" s="4" t="s">
        <v>78</v>
      </c>
      <c r="G20" s="4" t="s">
        <v>22</v>
      </c>
      <c r="N20" s="8">
        <f>SUM(N8:N19)</f>
        <v>44000</v>
      </c>
    </row>
    <row r="21" spans="2:18" x14ac:dyDescent="0.4">
      <c r="C21" s="4" t="s">
        <v>71</v>
      </c>
      <c r="M21" s="4" t="s">
        <v>104</v>
      </c>
    </row>
    <row r="22" spans="2:18" x14ac:dyDescent="0.4">
      <c r="B22" s="10" t="s">
        <v>15</v>
      </c>
      <c r="C22" s="10"/>
      <c r="D22" s="10"/>
      <c r="E22" s="11">
        <v>698</v>
      </c>
      <c r="F22" s="10" t="s">
        <v>29</v>
      </c>
      <c r="G22" s="10"/>
      <c r="H22" s="10"/>
    </row>
    <row r="23" spans="2:18" x14ac:dyDescent="0.4">
      <c r="C23" s="4" t="s">
        <v>73</v>
      </c>
    </row>
    <row r="24" spans="2:18" x14ac:dyDescent="0.4">
      <c r="B24" s="10" t="s">
        <v>14</v>
      </c>
      <c r="C24" s="10"/>
      <c r="D24" s="10"/>
      <c r="E24" s="11">
        <v>1168</v>
      </c>
      <c r="F24" s="10" t="s">
        <v>29</v>
      </c>
      <c r="G24" s="10"/>
      <c r="H24" s="10"/>
      <c r="P24" s="10" t="s">
        <v>87</v>
      </c>
      <c r="Q24" s="10"/>
      <c r="R24" s="21">
        <v>1500</v>
      </c>
    </row>
    <row r="25" spans="2:18" x14ac:dyDescent="0.4">
      <c r="C25" s="4" t="s">
        <v>74</v>
      </c>
      <c r="P25" s="10" t="s">
        <v>86</v>
      </c>
      <c r="Q25" s="10"/>
      <c r="R25" s="21"/>
    </row>
    <row r="26" spans="2:18" x14ac:dyDescent="0.4">
      <c r="B26" s="10" t="s">
        <v>16</v>
      </c>
      <c r="C26" s="10"/>
      <c r="D26" s="10"/>
      <c r="E26" s="11">
        <v>3960</v>
      </c>
      <c r="F26" s="10" t="s">
        <v>106</v>
      </c>
      <c r="G26" s="10"/>
      <c r="H26" s="10"/>
      <c r="P26" s="4" t="s">
        <v>85</v>
      </c>
      <c r="R26" s="21"/>
    </row>
    <row r="27" spans="2:18" x14ac:dyDescent="0.4">
      <c r="C27" s="4" t="s">
        <v>28</v>
      </c>
    </row>
    <row r="28" spans="2:18" x14ac:dyDescent="0.4">
      <c r="B28" s="4" t="s">
        <v>84</v>
      </c>
      <c r="E28" s="5">
        <v>3480</v>
      </c>
      <c r="F28" s="4" t="s">
        <v>77</v>
      </c>
      <c r="G28" s="4" t="s">
        <v>75</v>
      </c>
      <c r="P28" s="4" t="s">
        <v>89</v>
      </c>
      <c r="R28" s="21">
        <v>1500</v>
      </c>
    </row>
    <row r="29" spans="2:18" x14ac:dyDescent="0.4">
      <c r="P29" s="4" t="s">
        <v>90</v>
      </c>
      <c r="R29" s="21"/>
    </row>
    <row r="30" spans="2:18" x14ac:dyDescent="0.4">
      <c r="B30" s="16" t="s">
        <v>21</v>
      </c>
      <c r="C30" s="16"/>
      <c r="D30" s="16"/>
      <c r="E30" s="17">
        <v>500</v>
      </c>
      <c r="F30" s="16" t="s">
        <v>20</v>
      </c>
      <c r="G30" s="16" t="s">
        <v>108</v>
      </c>
      <c r="H30" s="16"/>
      <c r="I30" s="16"/>
      <c r="P30" s="4" t="s">
        <v>91</v>
      </c>
      <c r="R30" s="21"/>
    </row>
    <row r="31" spans="2:18" x14ac:dyDescent="0.4">
      <c r="P31" s="4" t="s">
        <v>92</v>
      </c>
      <c r="R31" s="21"/>
    </row>
    <row r="32" spans="2:18" x14ac:dyDescent="0.4">
      <c r="B32" s="16" t="s">
        <v>69</v>
      </c>
      <c r="C32" s="16"/>
      <c r="D32" s="16"/>
      <c r="E32" s="17">
        <v>5000</v>
      </c>
      <c r="F32" s="16" t="s">
        <v>78</v>
      </c>
      <c r="G32" s="16"/>
      <c r="H32" s="16"/>
      <c r="I32" s="16"/>
      <c r="P32" s="4" t="s">
        <v>93</v>
      </c>
      <c r="R32" s="21"/>
    </row>
    <row r="33" spans="2:19" x14ac:dyDescent="0.4">
      <c r="B33" s="4" t="s">
        <v>79</v>
      </c>
      <c r="E33" s="5">
        <v>1480</v>
      </c>
      <c r="F33" s="4" t="s">
        <v>80</v>
      </c>
      <c r="P33" s="4" t="s">
        <v>94</v>
      </c>
      <c r="R33" s="21"/>
    </row>
    <row r="34" spans="2:19" x14ac:dyDescent="0.4">
      <c r="B34" s="4" t="s">
        <v>81</v>
      </c>
      <c r="E34" s="5">
        <v>584</v>
      </c>
      <c r="F34" s="4" t="s">
        <v>78</v>
      </c>
      <c r="P34" s="4" t="s">
        <v>97</v>
      </c>
      <c r="R34" s="21"/>
    </row>
    <row r="35" spans="2:19" x14ac:dyDescent="0.4">
      <c r="B35" s="16" t="s">
        <v>105</v>
      </c>
      <c r="C35" s="16"/>
      <c r="D35" s="16"/>
      <c r="E35" s="17">
        <v>561</v>
      </c>
      <c r="F35" s="16" t="s">
        <v>107</v>
      </c>
      <c r="G35" s="16"/>
      <c r="H35" s="16"/>
      <c r="I35" s="16"/>
      <c r="P35" s="4" t="s">
        <v>95</v>
      </c>
      <c r="R35" s="21"/>
    </row>
    <row r="36" spans="2:19" x14ac:dyDescent="0.4">
      <c r="P36" s="4" t="s">
        <v>96</v>
      </c>
      <c r="R36" s="21"/>
    </row>
    <row r="37" spans="2:19" x14ac:dyDescent="0.4">
      <c r="P37" s="4" t="s">
        <v>109</v>
      </c>
      <c r="R37" s="21"/>
    </row>
    <row r="38" spans="2:19" x14ac:dyDescent="0.4">
      <c r="P38" s="4" t="s">
        <v>110</v>
      </c>
      <c r="R38" s="21"/>
    </row>
    <row r="39" spans="2:19" x14ac:dyDescent="0.4">
      <c r="P39" s="4" t="s">
        <v>112</v>
      </c>
      <c r="R39" s="21"/>
    </row>
    <row r="40" spans="2:19" x14ac:dyDescent="0.4">
      <c r="P40" s="4" t="s">
        <v>101</v>
      </c>
      <c r="R40" s="21"/>
      <c r="S40" s="4" t="s">
        <v>111</v>
      </c>
    </row>
    <row r="42" spans="2:19" x14ac:dyDescent="0.4">
      <c r="P42" s="4" t="s">
        <v>99</v>
      </c>
      <c r="R42" s="21">
        <v>1200</v>
      </c>
    </row>
    <row r="43" spans="2:19" x14ac:dyDescent="0.4">
      <c r="P43" s="10" t="s">
        <v>98</v>
      </c>
      <c r="Q43" s="10"/>
      <c r="R43" s="21"/>
    </row>
    <row r="44" spans="2:19" x14ac:dyDescent="0.4">
      <c r="P44" s="10" t="s">
        <v>100</v>
      </c>
      <c r="Q44" s="10"/>
      <c r="R44" s="21"/>
    </row>
    <row r="45" spans="2:19" x14ac:dyDescent="0.4">
      <c r="P45" s="4" t="s">
        <v>88</v>
      </c>
      <c r="R45" s="4">
        <v>100</v>
      </c>
    </row>
  </sheetData>
  <mergeCells count="5">
    <mergeCell ref="E15:E17"/>
    <mergeCell ref="F15:F17"/>
    <mergeCell ref="R28:R40"/>
    <mergeCell ref="R42:R44"/>
    <mergeCell ref="R24:R26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zoomScale="85" zoomScaleNormal="85" workbookViewId="0">
      <selection activeCell="C34" sqref="C34"/>
    </sheetView>
  </sheetViews>
  <sheetFormatPr defaultRowHeight="15.75" x14ac:dyDescent="0.4"/>
  <cols>
    <col min="1" max="16384" width="9" style="4"/>
  </cols>
  <sheetData>
    <row r="2" spans="2:2" x14ac:dyDescent="0.4">
      <c r="B2" s="4" t="s">
        <v>30</v>
      </c>
    </row>
    <row r="3" spans="2:2" x14ac:dyDescent="0.4">
      <c r="B3" s="4" t="s">
        <v>31</v>
      </c>
    </row>
    <row r="4" spans="2:2" x14ac:dyDescent="0.4">
      <c r="B4" s="4" t="s">
        <v>53</v>
      </c>
    </row>
    <row r="5" spans="2:2" x14ac:dyDescent="0.4">
      <c r="B5" s="4" t="s">
        <v>32</v>
      </c>
    </row>
    <row r="6" spans="2:2" x14ac:dyDescent="0.4">
      <c r="B6" s="4" t="s">
        <v>33</v>
      </c>
    </row>
    <row r="7" spans="2:2" x14ac:dyDescent="0.4">
      <c r="B7" s="4" t="s">
        <v>34</v>
      </c>
    </row>
    <row r="8" spans="2:2" x14ac:dyDescent="0.4">
      <c r="B8" s="4" t="s">
        <v>35</v>
      </c>
    </row>
    <row r="10" spans="2:2" x14ac:dyDescent="0.4">
      <c r="B10" s="4" t="s">
        <v>36</v>
      </c>
    </row>
    <row r="11" spans="2:2" x14ac:dyDescent="0.4">
      <c r="B11" s="4" t="s">
        <v>37</v>
      </c>
    </row>
    <row r="12" spans="2:2" x14ac:dyDescent="0.4">
      <c r="B12" s="4" t="s">
        <v>38</v>
      </c>
    </row>
    <row r="13" spans="2:2" x14ac:dyDescent="0.4">
      <c r="B13" s="4" t="s">
        <v>39</v>
      </c>
    </row>
    <row r="14" spans="2:2" x14ac:dyDescent="0.4">
      <c r="B14" s="4" t="s">
        <v>40</v>
      </c>
    </row>
    <row r="15" spans="2:2" x14ac:dyDescent="0.4">
      <c r="B15" s="4" t="s">
        <v>41</v>
      </c>
    </row>
    <row r="16" spans="2:2" x14ac:dyDescent="0.4">
      <c r="B16" s="4" t="s">
        <v>42</v>
      </c>
    </row>
    <row r="21" spans="2:8" x14ac:dyDescent="0.4">
      <c r="B21" s="4" t="s">
        <v>43</v>
      </c>
      <c r="C21" s="4" t="s">
        <v>44</v>
      </c>
      <c r="G21" s="4" t="s">
        <v>54</v>
      </c>
      <c r="H21" s="4" t="s">
        <v>55</v>
      </c>
    </row>
    <row r="22" spans="2:8" x14ac:dyDescent="0.4">
      <c r="C22" s="4" t="s">
        <v>45</v>
      </c>
      <c r="H22" s="4" t="s">
        <v>56</v>
      </c>
    </row>
    <row r="23" spans="2:8" x14ac:dyDescent="0.4">
      <c r="B23" s="4" t="s">
        <v>57</v>
      </c>
      <c r="C23" s="4" t="s">
        <v>58</v>
      </c>
    </row>
    <row r="24" spans="2:8" x14ac:dyDescent="0.4">
      <c r="C24" s="4" t="s">
        <v>59</v>
      </c>
    </row>
    <row r="26" spans="2:8" x14ac:dyDescent="0.4">
      <c r="B26" s="4" t="s">
        <v>49</v>
      </c>
    </row>
    <row r="27" spans="2:8" x14ac:dyDescent="0.4">
      <c r="B27" s="4" t="s">
        <v>61</v>
      </c>
      <c r="C27" s="4" t="s">
        <v>60</v>
      </c>
      <c r="E27" s="4" t="s">
        <v>62</v>
      </c>
    </row>
    <row r="28" spans="2:8" x14ac:dyDescent="0.4">
      <c r="B28" s="4" t="s">
        <v>46</v>
      </c>
      <c r="C28" s="4" t="s">
        <v>47</v>
      </c>
      <c r="E28" s="4" t="s">
        <v>48</v>
      </c>
    </row>
    <row r="29" spans="2:8" x14ac:dyDescent="0.4">
      <c r="B29" s="4" t="s">
        <v>52</v>
      </c>
      <c r="C29" s="4" t="s">
        <v>50</v>
      </c>
      <c r="E29" s="4" t="s">
        <v>51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検討内容</vt:lpstr>
      <vt:lpstr>制約について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Tatsuro Wakamimya</dc:creator>
  <cp:lastModifiedBy>NEC-USER</cp:lastModifiedBy>
  <dcterms:created xsi:type="dcterms:W3CDTF">2019-01-30T13:05:01Z</dcterms:created>
  <dcterms:modified xsi:type="dcterms:W3CDTF">2019-02-18T05:03:38Z</dcterms:modified>
</cp:coreProperties>
</file>