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ithub\cansat2026\public_sample\Documents\モデルロケットの図面\"/>
    </mc:Choice>
  </mc:AlternateContent>
  <xr:revisionPtr revIDLastSave="0" documentId="13_ncr:1_{ECC997FD-7510-4A49-ABC7-323724065E65}" xr6:coauthVersionLast="47" xr6:coauthVersionMax="47" xr10:uidLastSave="{00000000-0000-0000-0000-000000000000}"/>
  <bookViews>
    <workbookView xWindow="3690" yWindow="0" windowWidth="24930" windowHeight="15480" xr2:uid="{0A164B51-A39C-4AA8-A7B0-55092707F9C2}"/>
  </bookViews>
  <sheets>
    <sheet name="材料リスト" sheetId="8" r:id="rId1"/>
    <sheet name="フィン" sheetId="1" r:id="rId2"/>
    <sheet name="エンジン部" sheetId="2" r:id="rId3"/>
    <sheet name="エンジン部組み立て写真" sheetId="6" r:id="rId4"/>
    <sheet name="ペイロード" sheetId="3" r:id="rId5"/>
    <sheet name="開閉機構" sheetId="4" r:id="rId6"/>
    <sheet name="開閉機構組み立て写真" sheetId="7" r:id="rId7"/>
    <sheet name="ノーズコーン" sheetId="5" r:id="rId8"/>
  </sheets>
  <definedNames>
    <definedName name="_xlnm.Print_Area" localSheetId="2">エンジン部!$A$1:$Z$58</definedName>
    <definedName name="_xlnm.Print_Area" localSheetId="7">ノーズコーン!$A$1:$S$74</definedName>
    <definedName name="_xlnm.Print_Area" localSheetId="1">フィン!$A$1:$AB$62</definedName>
    <definedName name="_xlnm.Print_Area" localSheetId="4">ペイロード!$A$1:$AE$99</definedName>
    <definedName name="_xlnm.Print_Area" localSheetId="5">開閉機構!$A$1:$Y$51</definedName>
    <definedName name="_xlnm.Print_Area" localSheetId="6">開閉機構組み立て写真!$A$1:$AA$31</definedName>
    <definedName name="_xlnm.Print_Area" localSheetId="0">材料リスト!$A$1:$M$12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2" l="1"/>
  <c r="D33" i="2"/>
  <c r="B2" i="5"/>
  <c r="B3" i="5" s="1"/>
</calcChain>
</file>

<file path=xl/sharedStrings.xml><?xml version="1.0" encoding="utf-8"?>
<sst xmlns="http://schemas.openxmlformats.org/spreadsheetml/2006/main" count="27" uniqueCount="22">
  <si>
    <t>10枚</t>
    <rPh sb="2" eb="3">
      <t>マイ</t>
    </rPh>
    <phoneticPr fontId="1"/>
  </si>
  <si>
    <t>7本</t>
    <rPh sb="1" eb="2">
      <t>ホン</t>
    </rPh>
    <phoneticPr fontId="1"/>
  </si>
  <si>
    <t>竹材 900mm</t>
    <rPh sb="0" eb="1">
      <t>タケ</t>
    </rPh>
    <rPh sb="1" eb="2">
      <t>ザイ</t>
    </rPh>
    <phoneticPr fontId="1"/>
  </si>
  <si>
    <t>ワイドゴムバンド</t>
    <phoneticPr fontId="1"/>
  </si>
  <si>
    <t>2本</t>
    <rPh sb="1" eb="2">
      <t>ホン</t>
    </rPh>
    <phoneticPr fontId="1"/>
  </si>
  <si>
    <t>1本</t>
    <rPh sb="1" eb="2">
      <t>ホン</t>
    </rPh>
    <phoneticPr fontId="1"/>
  </si>
  <si>
    <t>1つ</t>
    <phoneticPr fontId="1"/>
  </si>
  <si>
    <t>工作用紙 ３２０×４５０ミリ A3版</t>
    <rPh sb="17" eb="18">
      <t>バン</t>
    </rPh>
    <phoneticPr fontId="1"/>
  </si>
  <si>
    <t>工作用ボンド</t>
    <rPh sb="0" eb="3">
      <t>コウサクヨウ</t>
    </rPh>
    <phoneticPr fontId="1"/>
  </si>
  <si>
    <t>1～2本</t>
    <rPh sb="3" eb="4">
      <t>ホン</t>
    </rPh>
    <phoneticPr fontId="1"/>
  </si>
  <si>
    <t>コーナン オリジナル PROACT アルミテープ　つや無　５０ｍｍ×１０ｍ</t>
    <phoneticPr fontId="1"/>
  </si>
  <si>
    <t>3本</t>
    <rPh sb="1" eb="2">
      <t>ホン</t>
    </rPh>
    <phoneticPr fontId="1"/>
  </si>
  <si>
    <t>エンジンフック　標準サイズのエンジン EF1824-3</t>
    <phoneticPr fontId="1"/>
  </si>
  <si>
    <t>http://www.bekkoame.ne.jp/~v2rocket/page006.html</t>
    <phoneticPr fontId="1"/>
  </si>
  <si>
    <t>10mm厚のバルサ板 幅80mm 長さ600mm</t>
    <rPh sb="4" eb="5">
      <t>アツ</t>
    </rPh>
    <rPh sb="9" eb="10">
      <t>イタ</t>
    </rPh>
    <rPh sb="11" eb="12">
      <t>ハバ</t>
    </rPh>
    <rPh sb="17" eb="18">
      <t>ナガ</t>
    </rPh>
    <phoneticPr fontId="1"/>
  </si>
  <si>
    <t>1枚</t>
    <rPh sb="1" eb="2">
      <t>マイ</t>
    </rPh>
    <phoneticPr fontId="1"/>
  </si>
  <si>
    <t>5mm厚のバルサ板 幅80mm 長さ600mm</t>
    <phoneticPr fontId="1"/>
  </si>
  <si>
    <t>モデルロケッツエンジンのマウント用材</t>
    <rPh sb="16" eb="17">
      <t>ヨウ</t>
    </rPh>
    <rPh sb="17" eb="18">
      <t>ザイ</t>
    </rPh>
    <phoneticPr fontId="1"/>
  </si>
  <si>
    <t>モデルロケッツエンジンのマウント用材</t>
    <phoneticPr fontId="1"/>
  </si>
  <si>
    <t>バルサ丸棒　直径10ｍｍ×600ｍｍ</t>
    <phoneticPr fontId="1"/>
  </si>
  <si>
    <t>24mmエンジン用ホルダー 10本入り 1200円　EH2470</t>
    <rPh sb="16" eb="18">
      <t>ホンイ</t>
    </rPh>
    <rPh sb="24" eb="25">
      <t>エン</t>
    </rPh>
    <phoneticPr fontId="1"/>
  </si>
  <si>
    <t>太いストロー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</si>
</sst>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jpeg"/><Relationship Id="rId1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jpeg"/><Relationship Id="rId13" Type="http://schemas.openxmlformats.org/officeDocument/2006/relationships/image" Target="../media/image36.jpeg"/><Relationship Id="rId3" Type="http://schemas.openxmlformats.org/officeDocument/2006/relationships/image" Target="../media/image26.jpeg"/><Relationship Id="rId7" Type="http://schemas.openxmlformats.org/officeDocument/2006/relationships/image" Target="../media/image30.jpeg"/><Relationship Id="rId12" Type="http://schemas.openxmlformats.org/officeDocument/2006/relationships/image" Target="../media/image35.jpeg"/><Relationship Id="rId2" Type="http://schemas.openxmlformats.org/officeDocument/2006/relationships/image" Target="../media/image25.jpeg"/><Relationship Id="rId1" Type="http://schemas.openxmlformats.org/officeDocument/2006/relationships/image" Target="../media/image24.jpeg"/><Relationship Id="rId6" Type="http://schemas.openxmlformats.org/officeDocument/2006/relationships/image" Target="../media/image29.jpeg"/><Relationship Id="rId11" Type="http://schemas.openxmlformats.org/officeDocument/2006/relationships/image" Target="../media/image34.jpeg"/><Relationship Id="rId5" Type="http://schemas.openxmlformats.org/officeDocument/2006/relationships/image" Target="../media/image28.jpeg"/><Relationship Id="rId10" Type="http://schemas.openxmlformats.org/officeDocument/2006/relationships/image" Target="../media/image33.jpeg"/><Relationship Id="rId4" Type="http://schemas.openxmlformats.org/officeDocument/2006/relationships/image" Target="../media/image27.jpeg"/><Relationship Id="rId9" Type="http://schemas.openxmlformats.org/officeDocument/2006/relationships/image" Target="../media/image32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jpeg"/><Relationship Id="rId13" Type="http://schemas.openxmlformats.org/officeDocument/2006/relationships/image" Target="../media/image48.jpeg"/><Relationship Id="rId3" Type="http://schemas.openxmlformats.org/officeDocument/2006/relationships/image" Target="../media/image39.png"/><Relationship Id="rId7" Type="http://schemas.openxmlformats.org/officeDocument/2006/relationships/image" Target="../media/image42.jpeg"/><Relationship Id="rId12" Type="http://schemas.openxmlformats.org/officeDocument/2006/relationships/image" Target="../media/image47.jpeg"/><Relationship Id="rId2" Type="http://schemas.openxmlformats.org/officeDocument/2006/relationships/image" Target="../media/image38.png"/><Relationship Id="rId16" Type="http://schemas.openxmlformats.org/officeDocument/2006/relationships/image" Target="../media/image51.jpeg"/><Relationship Id="rId1" Type="http://schemas.openxmlformats.org/officeDocument/2006/relationships/image" Target="../media/image37.png"/><Relationship Id="rId6" Type="http://schemas.openxmlformats.org/officeDocument/2006/relationships/image" Target="../media/image41.jpeg"/><Relationship Id="rId11" Type="http://schemas.openxmlformats.org/officeDocument/2006/relationships/image" Target="../media/image46.jpeg"/><Relationship Id="rId5" Type="http://schemas.openxmlformats.org/officeDocument/2006/relationships/image" Target="../media/image16.jpeg"/><Relationship Id="rId15" Type="http://schemas.openxmlformats.org/officeDocument/2006/relationships/image" Target="../media/image50.jpeg"/><Relationship Id="rId10" Type="http://schemas.openxmlformats.org/officeDocument/2006/relationships/image" Target="../media/image45.jpeg"/><Relationship Id="rId4" Type="http://schemas.openxmlformats.org/officeDocument/2006/relationships/image" Target="../media/image40.png"/><Relationship Id="rId9" Type="http://schemas.openxmlformats.org/officeDocument/2006/relationships/image" Target="../media/image44.jpeg"/><Relationship Id="rId14" Type="http://schemas.openxmlformats.org/officeDocument/2006/relationships/image" Target="../media/image49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jpe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4" Type="http://schemas.openxmlformats.org/officeDocument/2006/relationships/image" Target="../media/image5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jpeg"/><Relationship Id="rId2" Type="http://schemas.openxmlformats.org/officeDocument/2006/relationships/image" Target="../media/image57.jpeg"/><Relationship Id="rId1" Type="http://schemas.openxmlformats.org/officeDocument/2006/relationships/image" Target="../media/image56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jpeg"/><Relationship Id="rId7" Type="http://schemas.openxmlformats.org/officeDocument/2006/relationships/image" Target="../media/image65.jpe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6" Type="http://schemas.openxmlformats.org/officeDocument/2006/relationships/image" Target="../media/image64.jpeg"/><Relationship Id="rId5" Type="http://schemas.openxmlformats.org/officeDocument/2006/relationships/image" Target="../media/image63.jpeg"/><Relationship Id="rId4" Type="http://schemas.openxmlformats.org/officeDocument/2006/relationships/image" Target="../media/image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</xdr:row>
      <xdr:rowOff>247650</xdr:rowOff>
    </xdr:from>
    <xdr:to>
      <xdr:col>1</xdr:col>
      <xdr:colOff>2108459</xdr:colOff>
      <xdr:row>2</xdr:row>
      <xdr:rowOff>1638300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24E9F9-A405-438A-ADA7-3AB11CD14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723900"/>
          <a:ext cx="2013209" cy="1390650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</xdr:row>
      <xdr:rowOff>304801</xdr:rowOff>
    </xdr:from>
    <xdr:to>
      <xdr:col>1</xdr:col>
      <xdr:colOff>1794152</xdr:colOff>
      <xdr:row>1</xdr:row>
      <xdr:rowOff>2724150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1A8B8C1-F592-356F-8DC5-F19B1B08D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1999" y="542926"/>
          <a:ext cx="1717953" cy="241934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47623</xdr:colOff>
      <xdr:row>4</xdr:row>
      <xdr:rowOff>285748</xdr:rowOff>
    </xdr:from>
    <xdr:to>
      <xdr:col>1</xdr:col>
      <xdr:colOff>2333624</xdr:colOff>
      <xdr:row>4</xdr:row>
      <xdr:rowOff>2571749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C619694-D5B4-91D9-8A63-AE8F829D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>
          <a:off x="733423" y="5162548"/>
          <a:ext cx="2286001" cy="22860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209550</xdr:rowOff>
    </xdr:from>
    <xdr:to>
      <xdr:col>1</xdr:col>
      <xdr:colOff>974994</xdr:colOff>
      <xdr:row>5</xdr:row>
      <xdr:rowOff>2486026</xdr:rowOff>
    </xdr:to>
    <xdr:pic>
      <xdr:nvPicPr>
        <xdr:cNvPr id="6" name="図 5" descr="工作用ボンド酢酸ビニル樹脂系・溶剤形接着剤クリアー２０ｇ">
          <a:extLst>
            <a:ext uri="{FF2B5EF4-FFF2-40B4-BE49-F238E27FC236}">
              <a16:creationId xmlns:a16="http://schemas.microsoft.com/office/drawing/2014/main" id="{0FBA7F48-16FE-98B9-6930-9BB5DA1BCF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685800" y="7800975"/>
          <a:ext cx="974994" cy="2276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6</xdr:row>
      <xdr:rowOff>733425</xdr:rowOff>
    </xdr:from>
    <xdr:to>
      <xdr:col>1</xdr:col>
      <xdr:colOff>2327856</xdr:colOff>
      <xdr:row>6</xdr:row>
      <xdr:rowOff>2305050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C263FEF-65D8-3205-BFDF-CEE5A0D511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800100" y="10953750"/>
          <a:ext cx="2213556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7</xdr:row>
      <xdr:rowOff>552450</xdr:rowOff>
    </xdr:from>
    <xdr:to>
      <xdr:col>1</xdr:col>
      <xdr:colOff>2333625</xdr:colOff>
      <xdr:row>7</xdr:row>
      <xdr:rowOff>1963865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97B2E1-4172-CA12-38D8-D245A89E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42950" y="13392150"/>
          <a:ext cx="2276475" cy="1411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8</xdr:row>
      <xdr:rowOff>504825</xdr:rowOff>
    </xdr:from>
    <xdr:to>
      <xdr:col>1</xdr:col>
      <xdr:colOff>2161923</xdr:colOff>
      <xdr:row>8</xdr:row>
      <xdr:rowOff>2104825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D76C72A-ABFA-E623-A93C-36E10D464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8675" y="15382875"/>
          <a:ext cx="2019048" cy="1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9</xdr:row>
      <xdr:rowOff>542925</xdr:rowOff>
    </xdr:from>
    <xdr:to>
      <xdr:col>1</xdr:col>
      <xdr:colOff>1333075</xdr:colOff>
      <xdr:row>9</xdr:row>
      <xdr:rowOff>2409125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372554A-4505-EED9-8276-505433FE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5825" y="17640300"/>
          <a:ext cx="1133050" cy="1866200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485775</xdr:colOff>
      <xdr:row>10</xdr:row>
      <xdr:rowOff>466725</xdr:rowOff>
    </xdr:from>
    <xdr:to>
      <xdr:col>1</xdr:col>
      <xdr:colOff>1618825</xdr:colOff>
      <xdr:row>10</xdr:row>
      <xdr:rowOff>2332925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5F9784F-861C-452F-8343-A987844A3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1575" y="20088225"/>
          <a:ext cx="1133050" cy="1866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7</xdr:row>
      <xdr:rowOff>133350</xdr:rowOff>
    </xdr:from>
    <xdr:to>
      <xdr:col>8</xdr:col>
      <xdr:colOff>352050</xdr:colOff>
      <xdr:row>8</xdr:row>
      <xdr:rowOff>1980714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A5A1610-E360-6AAA-D5E5-FF06F4FE3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72400" y="12973050"/>
          <a:ext cx="3000000" cy="3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11</xdr:row>
      <xdr:rowOff>304801</xdr:rowOff>
    </xdr:from>
    <xdr:to>
      <xdr:col>1</xdr:col>
      <xdr:colOff>2033065</xdr:colOff>
      <xdr:row>11</xdr:row>
      <xdr:rowOff>2381251</xdr:rowOff>
    </xdr:to>
    <xdr:pic>
      <xdr:nvPicPr>
        <xdr:cNvPr id="20" name="図 19" descr="バルサ丸棒　直径10ｍｍ×600ｍｍ｜kawai-wood">
          <a:extLst>
            <a:ext uri="{FF2B5EF4-FFF2-40B4-BE49-F238E27FC236}">
              <a16:creationId xmlns:a16="http://schemas.microsoft.com/office/drawing/2014/main" id="{0229406A-BC18-BDAF-C33E-4F8CA0FB21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828675" y="22393276"/>
          <a:ext cx="1890190" cy="207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30155</xdr:colOff>
      <xdr:row>3</xdr:row>
      <xdr:rowOff>323850</xdr:rowOff>
    </xdr:from>
    <xdr:to>
      <xdr:col>1</xdr:col>
      <xdr:colOff>2233428</xdr:colOff>
      <xdr:row>3</xdr:row>
      <xdr:rowOff>1933575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1CDACA3-E09B-174D-AD09-52518CC3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5955" y="5200650"/>
          <a:ext cx="2203273" cy="1609725"/>
        </a:xfrm>
        <a:prstGeom prst="rect">
          <a:avLst/>
        </a:prstGeom>
      </xdr:spPr>
    </xdr:pic>
    <xdr:clientData/>
  </xdr:twoCellAnchor>
  <xdr:twoCellAnchor editAs="oneCell">
    <xdr:from>
      <xdr:col>3</xdr:col>
      <xdr:colOff>123510</xdr:colOff>
      <xdr:row>1</xdr:row>
      <xdr:rowOff>28890</xdr:rowOff>
    </xdr:from>
    <xdr:to>
      <xdr:col>9</xdr:col>
      <xdr:colOff>67366</xdr:colOff>
      <xdr:row>1</xdr:row>
      <xdr:rowOff>2724841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D43832D-0DB3-4ACC-BA10-69E909B45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6219825" y="-1990725"/>
          <a:ext cx="2695951" cy="7211431"/>
        </a:xfrm>
        <a:prstGeom prst="rect">
          <a:avLst/>
        </a:prstGeom>
      </xdr:spPr>
    </xdr:pic>
    <xdr:clientData/>
  </xdr:twoCellAnchor>
  <xdr:twoCellAnchor editAs="oneCell">
    <xdr:from>
      <xdr:col>3</xdr:col>
      <xdr:colOff>209585</xdr:colOff>
      <xdr:row>1</xdr:row>
      <xdr:rowOff>2203986</xdr:rowOff>
    </xdr:from>
    <xdr:to>
      <xdr:col>4</xdr:col>
      <xdr:colOff>438753</xdr:colOff>
      <xdr:row>3</xdr:row>
      <xdr:rowOff>2143516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35A0E2E-0015-236E-3AF6-F66D784D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3800527" y="2690600"/>
          <a:ext cx="4573603" cy="4071274"/>
        </a:xfrm>
        <a:prstGeom prst="rect">
          <a:avLst/>
        </a:prstGeom>
      </xdr:spPr>
    </xdr:pic>
    <xdr:clientData/>
  </xdr:twoCellAnchor>
  <xdr:twoCellAnchor editAs="oneCell">
    <xdr:from>
      <xdr:col>6</xdr:col>
      <xdr:colOff>68089</xdr:colOff>
      <xdr:row>2</xdr:row>
      <xdr:rowOff>972169</xdr:rowOff>
    </xdr:from>
    <xdr:to>
      <xdr:col>11</xdr:col>
      <xdr:colOff>582133</xdr:colOff>
      <xdr:row>3</xdr:row>
      <xdr:rowOff>1210569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993B312-2460-5473-148F-2F649F63C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8009378">
          <a:off x="10105490" y="3124627"/>
          <a:ext cx="1972164" cy="3938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166688</xdr:colOff>
      <xdr:row>0</xdr:row>
      <xdr:rowOff>0</xdr:rowOff>
    </xdr:from>
    <xdr:to>
      <xdr:col>11</xdr:col>
      <xdr:colOff>107156</xdr:colOff>
      <xdr:row>27</xdr:row>
      <xdr:rowOff>223903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E676D66-E055-E50E-3210-221869C3B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8" y="0"/>
          <a:ext cx="7536656" cy="6653278"/>
        </a:xfrm>
        <a:prstGeom prst="rect">
          <a:avLst/>
        </a:prstGeom>
      </xdr:spPr>
    </xdr:pic>
    <xdr:clientData/>
  </xdr:twoCellAnchor>
  <xdr:twoCellAnchor editAs="oneCell">
    <xdr:from>
      <xdr:col>10</xdr:col>
      <xdr:colOff>397733</xdr:colOff>
      <xdr:row>0</xdr:row>
      <xdr:rowOff>95250</xdr:rowOff>
    </xdr:from>
    <xdr:to>
      <xdr:col>15</xdr:col>
      <xdr:colOff>47180</xdr:colOff>
      <xdr:row>12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CE9B27-90EE-2D3E-7622-E940B47D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55733" y="95250"/>
          <a:ext cx="3078447" cy="2847975"/>
        </a:xfrm>
        <a:prstGeom prst="rect">
          <a:avLst/>
        </a:prstGeom>
      </xdr:spPr>
    </xdr:pic>
    <xdr:clientData/>
  </xdr:twoCellAnchor>
  <xdr:twoCellAnchor>
    <xdr:from>
      <xdr:col>0</xdr:col>
      <xdr:colOff>400003</xdr:colOff>
      <xdr:row>9</xdr:row>
      <xdr:rowOff>5605</xdr:rowOff>
    </xdr:from>
    <xdr:to>
      <xdr:col>11</xdr:col>
      <xdr:colOff>64396</xdr:colOff>
      <xdr:row>9</xdr:row>
      <xdr:rowOff>99640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EB4DE26-AC87-076B-8B96-AC46A2D92F97}"/>
            </a:ext>
          </a:extLst>
        </xdr:cNvPr>
        <xdr:cNvSpPr/>
      </xdr:nvSpPr>
      <xdr:spPr>
        <a:xfrm rot="1084934">
          <a:off x="400003" y="2148730"/>
          <a:ext cx="7260581" cy="9403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466724</xdr:colOff>
      <xdr:row>2</xdr:row>
      <xdr:rowOff>228599</xdr:rowOff>
    </xdr:from>
    <xdr:to>
      <xdr:col>11</xdr:col>
      <xdr:colOff>123825</xdr:colOff>
      <xdr:row>5</xdr:row>
      <xdr:rowOff>104775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BA3126C4-EDEE-C746-C404-A7CC0FBDF772}"/>
            </a:ext>
          </a:extLst>
        </xdr:cNvPr>
        <xdr:cNvSpPr/>
      </xdr:nvSpPr>
      <xdr:spPr>
        <a:xfrm>
          <a:off x="5953124" y="704849"/>
          <a:ext cx="1714501" cy="590551"/>
        </a:xfrm>
        <a:prstGeom prst="wedgeRectCallout">
          <a:avLst>
            <a:gd name="adj1" fmla="val -122083"/>
            <a:gd name="adj2" fmla="val 208159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平竹ひごを一本はさんでのり付けします。</a:t>
          </a:r>
        </a:p>
      </xdr:txBody>
    </xdr:sp>
    <xdr:clientData/>
  </xdr:twoCellAnchor>
  <xdr:twoCellAnchor>
    <xdr:from>
      <xdr:col>10</xdr:col>
      <xdr:colOff>552451</xdr:colOff>
      <xdr:row>18</xdr:row>
      <xdr:rowOff>66676</xdr:rowOff>
    </xdr:from>
    <xdr:to>
      <xdr:col>13</xdr:col>
      <xdr:colOff>352427</xdr:colOff>
      <xdr:row>19</xdr:row>
      <xdr:rowOff>152401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5090DA8C-F68B-450F-965C-5809C318C237}"/>
            </a:ext>
          </a:extLst>
        </xdr:cNvPr>
        <xdr:cNvSpPr/>
      </xdr:nvSpPr>
      <xdr:spPr>
        <a:xfrm>
          <a:off x="7410451" y="4352926"/>
          <a:ext cx="1857376" cy="323850"/>
        </a:xfrm>
        <a:prstGeom prst="wedgeRectCallout">
          <a:avLst>
            <a:gd name="adj1" fmla="val -71314"/>
            <a:gd name="adj2" fmla="val -168312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フィンは</a:t>
          </a:r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枚作ります。</a:t>
          </a:r>
        </a:p>
      </xdr:txBody>
    </xdr:sp>
    <xdr:clientData/>
  </xdr:twoCellAnchor>
  <xdr:twoCellAnchor editAs="oneCell">
    <xdr:from>
      <xdr:col>0</xdr:col>
      <xdr:colOff>0</xdr:colOff>
      <xdr:row>30</xdr:row>
      <xdr:rowOff>85726</xdr:rowOff>
    </xdr:from>
    <xdr:to>
      <xdr:col>7</xdr:col>
      <xdr:colOff>368493</xdr:colOff>
      <xdr:row>60</xdr:row>
      <xdr:rowOff>142876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5B3F1F0-B232-EE3D-6D8A-76CED6DFC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7229476"/>
          <a:ext cx="5169093" cy="7200900"/>
        </a:xfrm>
        <a:prstGeom prst="rect">
          <a:avLst/>
        </a:prstGeom>
      </xdr:spPr>
    </xdr:pic>
    <xdr:clientData/>
  </xdr:twoCellAnchor>
  <xdr:twoCellAnchor editAs="oneCell">
    <xdr:from>
      <xdr:col>7</xdr:col>
      <xdr:colOff>513898</xdr:colOff>
      <xdr:row>30</xdr:row>
      <xdr:rowOff>85725</xdr:rowOff>
    </xdr:from>
    <xdr:to>
      <xdr:col>15</xdr:col>
      <xdr:colOff>630577</xdr:colOff>
      <xdr:row>60</xdr:row>
      <xdr:rowOff>133350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7F3260C-C3C6-B50C-3DC2-F04355C9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14498" y="7229475"/>
          <a:ext cx="5603079" cy="719137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30</xdr:row>
      <xdr:rowOff>57152</xdr:rowOff>
    </xdr:from>
    <xdr:to>
      <xdr:col>21</xdr:col>
      <xdr:colOff>431774</xdr:colOff>
      <xdr:row>60</xdr:row>
      <xdr:rowOff>115546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B14F919-209A-B43D-181E-2FEBB2A67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010900" y="7200902"/>
          <a:ext cx="3822674" cy="7202144"/>
        </a:xfrm>
        <a:prstGeom prst="rect">
          <a:avLst/>
        </a:prstGeom>
      </xdr:spPr>
    </xdr:pic>
    <xdr:clientData/>
  </xdr:twoCellAnchor>
  <xdr:twoCellAnchor editAs="oneCell">
    <xdr:from>
      <xdr:col>15</xdr:col>
      <xdr:colOff>345281</xdr:colOff>
      <xdr:row>0</xdr:row>
      <xdr:rowOff>0</xdr:rowOff>
    </xdr:from>
    <xdr:to>
      <xdr:col>26</xdr:col>
      <xdr:colOff>547687</xdr:colOff>
      <xdr:row>28</xdr:row>
      <xdr:rowOff>161596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02FF176-8B48-95CF-8AAC-20137AC8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03719" y="0"/>
          <a:ext cx="7798593" cy="6829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81815</xdr:colOff>
      <xdr:row>26</xdr:row>
      <xdr:rowOff>35719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EBA5C28-B65B-85D3-03C4-C9005346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8368565" cy="6226969"/>
        </a:xfrm>
        <a:prstGeom prst="rect">
          <a:avLst/>
        </a:prstGeom>
      </xdr:spPr>
    </xdr:pic>
    <xdr:clientData/>
  </xdr:twoCellAnchor>
  <xdr:twoCellAnchor>
    <xdr:from>
      <xdr:col>2</xdr:col>
      <xdr:colOff>552450</xdr:colOff>
      <xdr:row>3</xdr:row>
      <xdr:rowOff>71437</xdr:rowOff>
    </xdr:from>
    <xdr:to>
      <xdr:col>10</xdr:col>
      <xdr:colOff>166687</xdr:colOff>
      <xdr:row>3</xdr:row>
      <xdr:rowOff>219075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72498E6-62AB-3BDD-71DF-EF1779CC2AD8}"/>
            </a:ext>
          </a:extLst>
        </xdr:cNvPr>
        <xdr:cNvCxnSpPr/>
      </xdr:nvCxnSpPr>
      <xdr:spPr>
        <a:xfrm flipH="1">
          <a:off x="1933575" y="785812"/>
          <a:ext cx="5138737" cy="147638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13</xdr:row>
      <xdr:rowOff>133350</xdr:rowOff>
    </xdr:from>
    <xdr:to>
      <xdr:col>9</xdr:col>
      <xdr:colOff>200025</xdr:colOff>
      <xdr:row>22</xdr:row>
      <xdr:rowOff>9525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572DA3D6-D849-464C-AAD0-471C11C41948}"/>
            </a:ext>
          </a:extLst>
        </xdr:cNvPr>
        <xdr:cNvCxnSpPr/>
      </xdr:nvCxnSpPr>
      <xdr:spPr>
        <a:xfrm flipH="1" flipV="1">
          <a:off x="3829050" y="3228975"/>
          <a:ext cx="2543175" cy="201930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659606</xdr:colOff>
      <xdr:row>6</xdr:row>
      <xdr:rowOff>16670</xdr:rowOff>
    </xdr:from>
    <xdr:to>
      <xdr:col>11</xdr:col>
      <xdr:colOff>340518</xdr:colOff>
      <xdr:row>7</xdr:row>
      <xdr:rowOff>207169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8BA2B39B-60C1-4B5E-AB0D-68A469F75A3D}"/>
            </a:ext>
          </a:extLst>
        </xdr:cNvPr>
        <xdr:cNvSpPr/>
      </xdr:nvSpPr>
      <xdr:spPr>
        <a:xfrm>
          <a:off x="6184106" y="1445420"/>
          <a:ext cx="1752600" cy="428624"/>
        </a:xfrm>
        <a:prstGeom prst="wedgeRectCallout">
          <a:avLst>
            <a:gd name="adj1" fmla="val 23938"/>
            <a:gd name="adj2" fmla="val -135517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筒の内側に貼り付けます。</a:t>
          </a:r>
        </a:p>
      </xdr:txBody>
    </xdr:sp>
    <xdr:clientData/>
  </xdr:twoCellAnchor>
  <xdr:twoCellAnchor>
    <xdr:from>
      <xdr:col>8</xdr:col>
      <xdr:colOff>266700</xdr:colOff>
      <xdr:row>23</xdr:row>
      <xdr:rowOff>57150</xdr:rowOff>
    </xdr:from>
    <xdr:to>
      <xdr:col>11</xdr:col>
      <xdr:colOff>9525</xdr:colOff>
      <xdr:row>25</xdr:row>
      <xdr:rowOff>219075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D0E51FE0-AAF7-4701-98B1-33B7E1F7D56B}"/>
            </a:ext>
          </a:extLst>
        </xdr:cNvPr>
        <xdr:cNvSpPr/>
      </xdr:nvSpPr>
      <xdr:spPr>
        <a:xfrm>
          <a:off x="5753100" y="5534025"/>
          <a:ext cx="1800225" cy="638175"/>
        </a:xfrm>
        <a:prstGeom prst="wedgeRectCallout">
          <a:avLst>
            <a:gd name="adj1" fmla="val -18229"/>
            <a:gd name="adj2" fmla="val -9021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筒の外側のフィンを貼り付けるの位置</a:t>
          </a:r>
        </a:p>
      </xdr:txBody>
    </xdr:sp>
    <xdr:clientData/>
  </xdr:twoCellAnchor>
  <xdr:twoCellAnchor>
    <xdr:from>
      <xdr:col>5</xdr:col>
      <xdr:colOff>390525</xdr:colOff>
      <xdr:row>5</xdr:row>
      <xdr:rowOff>219075</xdr:rowOff>
    </xdr:from>
    <xdr:to>
      <xdr:col>9</xdr:col>
      <xdr:colOff>200025</xdr:colOff>
      <xdr:row>22</xdr:row>
      <xdr:rowOff>9525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75C5DB73-6FCE-49B6-9226-2D7B47BFE153}"/>
            </a:ext>
          </a:extLst>
        </xdr:cNvPr>
        <xdr:cNvCxnSpPr/>
      </xdr:nvCxnSpPr>
      <xdr:spPr>
        <a:xfrm flipH="1" flipV="1">
          <a:off x="3819525" y="1409700"/>
          <a:ext cx="2552700" cy="383857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21</xdr:row>
      <xdr:rowOff>57150</xdr:rowOff>
    </xdr:from>
    <xdr:to>
      <xdr:col>9</xdr:col>
      <xdr:colOff>161925</xdr:colOff>
      <xdr:row>22</xdr:row>
      <xdr:rowOff>9525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48458C9-9A60-4078-A276-8CB9175D69FE}"/>
            </a:ext>
          </a:extLst>
        </xdr:cNvPr>
        <xdr:cNvCxnSpPr/>
      </xdr:nvCxnSpPr>
      <xdr:spPr>
        <a:xfrm flipH="1" flipV="1">
          <a:off x="5667375" y="5057775"/>
          <a:ext cx="666750" cy="19050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452437</xdr:colOff>
      <xdr:row>4</xdr:row>
      <xdr:rowOff>83344</xdr:rowOff>
    </xdr:from>
    <xdr:to>
      <xdr:col>11</xdr:col>
      <xdr:colOff>214312</xdr:colOff>
      <xdr:row>4</xdr:row>
      <xdr:rowOff>178594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14B70202-1B7D-4F1B-A760-638155055818}"/>
            </a:ext>
          </a:extLst>
        </xdr:cNvPr>
        <xdr:cNvCxnSpPr/>
      </xdr:nvCxnSpPr>
      <xdr:spPr>
        <a:xfrm flipH="1">
          <a:off x="5976937" y="1035844"/>
          <a:ext cx="1833563" cy="9525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14845</xdr:colOff>
      <xdr:row>28</xdr:row>
      <xdr:rowOff>171450</xdr:rowOff>
    </xdr:from>
    <xdr:to>
      <xdr:col>10</xdr:col>
      <xdr:colOff>626510</xdr:colOff>
      <xdr:row>56</xdr:row>
      <xdr:rowOff>121505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CD3409F-8960-C40F-9CF1-5AE5853F1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6445" y="6838950"/>
          <a:ext cx="6098065" cy="6617555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41</xdr:row>
      <xdr:rowOff>209550</xdr:rowOff>
    </xdr:from>
    <xdr:to>
      <xdr:col>11</xdr:col>
      <xdr:colOff>238125</xdr:colOff>
      <xdr:row>46</xdr:row>
      <xdr:rowOff>114300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955522DF-C9ED-490A-BCD5-CD1F2C5C3B31}"/>
            </a:ext>
          </a:extLst>
        </xdr:cNvPr>
        <xdr:cNvCxnSpPr/>
      </xdr:nvCxnSpPr>
      <xdr:spPr>
        <a:xfrm flipH="1">
          <a:off x="1857375" y="9972675"/>
          <a:ext cx="5924550" cy="109537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41</xdr:row>
      <xdr:rowOff>180975</xdr:rowOff>
    </xdr:from>
    <xdr:to>
      <xdr:col>11</xdr:col>
      <xdr:colOff>228600</xdr:colOff>
      <xdr:row>45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D04B6AFC-50D8-4016-ABE7-46C0A9603922}"/>
            </a:ext>
          </a:extLst>
        </xdr:cNvPr>
        <xdr:cNvCxnSpPr/>
      </xdr:nvCxnSpPr>
      <xdr:spPr>
        <a:xfrm flipH="1">
          <a:off x="7124700" y="9944100"/>
          <a:ext cx="647700" cy="77152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41</xdr:row>
      <xdr:rowOff>200025</xdr:rowOff>
    </xdr:from>
    <xdr:to>
      <xdr:col>11</xdr:col>
      <xdr:colOff>257175</xdr:colOff>
      <xdr:row>52</xdr:row>
      <xdr:rowOff>161925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5395EE1-0833-4F66-AC2B-4E8BBAE70927}"/>
            </a:ext>
          </a:extLst>
        </xdr:cNvPr>
        <xdr:cNvCxnSpPr/>
      </xdr:nvCxnSpPr>
      <xdr:spPr>
        <a:xfrm flipH="1">
          <a:off x="7000875" y="9963150"/>
          <a:ext cx="800100" cy="258127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41</xdr:row>
      <xdr:rowOff>200025</xdr:rowOff>
    </xdr:from>
    <xdr:to>
      <xdr:col>11</xdr:col>
      <xdr:colOff>219075</xdr:colOff>
      <xdr:row>47</xdr:row>
      <xdr:rowOff>38100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36BDE69-559B-4087-9F6A-5C900DA2C349}"/>
            </a:ext>
          </a:extLst>
        </xdr:cNvPr>
        <xdr:cNvCxnSpPr/>
      </xdr:nvCxnSpPr>
      <xdr:spPr>
        <a:xfrm flipH="1">
          <a:off x="4895850" y="9963150"/>
          <a:ext cx="2867025" cy="126682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657225</xdr:colOff>
      <xdr:row>41</xdr:row>
      <xdr:rowOff>209550</xdr:rowOff>
    </xdr:from>
    <xdr:to>
      <xdr:col>11</xdr:col>
      <xdr:colOff>257175</xdr:colOff>
      <xdr:row>52</xdr:row>
      <xdr:rowOff>47625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97901FC4-06E5-4993-9823-5FD8997C41D8}"/>
            </a:ext>
          </a:extLst>
        </xdr:cNvPr>
        <xdr:cNvCxnSpPr/>
      </xdr:nvCxnSpPr>
      <xdr:spPr>
        <a:xfrm flipH="1">
          <a:off x="4772025" y="9972675"/>
          <a:ext cx="3028950" cy="245745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39</xdr:row>
      <xdr:rowOff>66675</xdr:rowOff>
    </xdr:from>
    <xdr:to>
      <xdr:col>14</xdr:col>
      <xdr:colOff>581025</xdr:colOff>
      <xdr:row>42</xdr:row>
      <xdr:rowOff>219075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ED61F532-7560-4DC1-A83F-76BA9C55D166}"/>
            </a:ext>
          </a:extLst>
        </xdr:cNvPr>
        <xdr:cNvSpPr/>
      </xdr:nvSpPr>
      <xdr:spPr>
        <a:xfrm>
          <a:off x="8048625" y="9353550"/>
          <a:ext cx="2133600" cy="866775"/>
        </a:xfrm>
        <a:prstGeom prst="wedgeRectCallout">
          <a:avLst>
            <a:gd name="adj1" fmla="val -65550"/>
            <a:gd name="adj2" fmla="val 2077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先に、エンジンの周囲と、こののりしろ部分に接着剤を縫って接着する。</a:t>
          </a:r>
        </a:p>
      </xdr:txBody>
    </xdr:sp>
    <xdr:clientData/>
  </xdr:twoCellAnchor>
  <xdr:twoCellAnchor>
    <xdr:from>
      <xdr:col>12</xdr:col>
      <xdr:colOff>0</xdr:colOff>
      <xdr:row>32</xdr:row>
      <xdr:rowOff>0</xdr:rowOff>
    </xdr:from>
    <xdr:to>
      <xdr:col>15</xdr:col>
      <xdr:colOff>76200</xdr:colOff>
      <xdr:row>35</xdr:row>
      <xdr:rowOff>152400</xdr:rowOff>
    </xdr:to>
    <xdr:sp macro="" textlink="">
      <xdr:nvSpPr>
        <xdr:cNvPr id="32" name="吹き出し: 四角形 31">
          <a:extLst>
            <a:ext uri="{FF2B5EF4-FFF2-40B4-BE49-F238E27FC236}">
              <a16:creationId xmlns:a16="http://schemas.microsoft.com/office/drawing/2014/main" id="{EBE9E2DB-8DA3-4C66-9E19-ED9307856D40}"/>
            </a:ext>
          </a:extLst>
        </xdr:cNvPr>
        <xdr:cNvSpPr/>
      </xdr:nvSpPr>
      <xdr:spPr>
        <a:xfrm>
          <a:off x="8229600" y="7620000"/>
          <a:ext cx="2133600" cy="866775"/>
        </a:xfrm>
        <a:prstGeom prst="wedgeRectCallout">
          <a:avLst>
            <a:gd name="adj1" fmla="val -65550"/>
            <a:gd name="adj2" fmla="val 2077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後からこの部分を接着する</a:t>
          </a:r>
        </a:p>
      </xdr:txBody>
    </xdr:sp>
    <xdr:clientData/>
  </xdr:twoCellAnchor>
  <xdr:twoCellAnchor>
    <xdr:from>
      <xdr:col>3</xdr:col>
      <xdr:colOff>314325</xdr:colOff>
      <xdr:row>32</xdr:row>
      <xdr:rowOff>47625</xdr:rowOff>
    </xdr:from>
    <xdr:to>
      <xdr:col>11</xdr:col>
      <xdr:colOff>354025</xdr:colOff>
      <xdr:row>34</xdr:row>
      <xdr:rowOff>137193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E87BE31E-A111-4A1C-88A9-FA2FFCABBBAA}"/>
            </a:ext>
          </a:extLst>
        </xdr:cNvPr>
        <xdr:cNvCxnSpPr>
          <a:stCxn id="32" idx="4"/>
        </xdr:cNvCxnSpPr>
      </xdr:nvCxnSpPr>
      <xdr:spPr>
        <a:xfrm flipH="1" flipV="1">
          <a:off x="2371725" y="7667625"/>
          <a:ext cx="5526100" cy="565818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34</xdr:row>
      <xdr:rowOff>137193</xdr:rowOff>
    </xdr:from>
    <xdr:to>
      <xdr:col>11</xdr:col>
      <xdr:colOff>354025</xdr:colOff>
      <xdr:row>38</xdr:row>
      <xdr:rowOff>209550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6F7B7C30-5464-4C5E-9BA8-0A2BC054C8BB}"/>
            </a:ext>
          </a:extLst>
        </xdr:cNvPr>
        <xdr:cNvCxnSpPr>
          <a:stCxn id="32" idx="4"/>
        </xdr:cNvCxnSpPr>
      </xdr:nvCxnSpPr>
      <xdr:spPr>
        <a:xfrm flipH="1">
          <a:off x="2076450" y="8233443"/>
          <a:ext cx="5821375" cy="1024857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276225</xdr:colOff>
      <xdr:row>34</xdr:row>
      <xdr:rowOff>137193</xdr:rowOff>
    </xdr:from>
    <xdr:to>
      <xdr:col>11</xdr:col>
      <xdr:colOff>354025</xdr:colOff>
      <xdr:row>37</xdr:row>
      <xdr:rowOff>161925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DF2334EC-0C75-40CA-B4B3-5AC077D9749F}"/>
            </a:ext>
          </a:extLst>
        </xdr:cNvPr>
        <xdr:cNvCxnSpPr>
          <a:stCxn id="32" idx="4"/>
        </xdr:cNvCxnSpPr>
      </xdr:nvCxnSpPr>
      <xdr:spPr>
        <a:xfrm flipH="1">
          <a:off x="7134225" y="8233443"/>
          <a:ext cx="763600" cy="739107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514350</xdr:colOff>
      <xdr:row>34</xdr:row>
      <xdr:rowOff>137193</xdr:rowOff>
    </xdr:from>
    <xdr:to>
      <xdr:col>11</xdr:col>
      <xdr:colOff>354025</xdr:colOff>
      <xdr:row>39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A6ACDE7A-1868-4D3F-B450-CF4A3B211FA7}"/>
            </a:ext>
          </a:extLst>
        </xdr:cNvPr>
        <xdr:cNvCxnSpPr>
          <a:stCxn id="32" idx="4"/>
        </xdr:cNvCxnSpPr>
      </xdr:nvCxnSpPr>
      <xdr:spPr>
        <a:xfrm flipH="1">
          <a:off x="5314950" y="8233443"/>
          <a:ext cx="2582875" cy="1053432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52</xdr:row>
      <xdr:rowOff>0</xdr:rowOff>
    </xdr:from>
    <xdr:to>
      <xdr:col>15</xdr:col>
      <xdr:colOff>104775</xdr:colOff>
      <xdr:row>55</xdr:row>
      <xdr:rowOff>152400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EDB10CE8-AD44-458F-B964-DC420553181C}"/>
            </a:ext>
          </a:extLst>
        </xdr:cNvPr>
        <xdr:cNvSpPr/>
      </xdr:nvSpPr>
      <xdr:spPr>
        <a:xfrm>
          <a:off x="8258175" y="12382500"/>
          <a:ext cx="2133600" cy="866775"/>
        </a:xfrm>
        <a:prstGeom prst="wedgeRectCallout">
          <a:avLst>
            <a:gd name="adj1" fmla="val -71800"/>
            <a:gd name="adj2" fmla="val 1198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エンジンを後から筒に差し込む場合は、ストッパーは貼り付けない。</a:t>
          </a:r>
        </a:p>
      </xdr:txBody>
    </xdr:sp>
    <xdr:clientData/>
  </xdr:twoCellAnchor>
  <xdr:twoCellAnchor>
    <xdr:from>
      <xdr:col>9</xdr:col>
      <xdr:colOff>47625</xdr:colOff>
      <xdr:row>54</xdr:row>
      <xdr:rowOff>60994</xdr:rowOff>
    </xdr:from>
    <xdr:to>
      <xdr:col>11</xdr:col>
      <xdr:colOff>249250</xdr:colOff>
      <xdr:row>54</xdr:row>
      <xdr:rowOff>114300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868446BF-632E-45E7-AA75-F233F4F4042A}"/>
            </a:ext>
          </a:extLst>
        </xdr:cNvPr>
        <xdr:cNvCxnSpPr>
          <a:stCxn id="2" idx="4"/>
        </xdr:cNvCxnSpPr>
      </xdr:nvCxnSpPr>
      <xdr:spPr>
        <a:xfrm flipH="1">
          <a:off x="6219825" y="12919744"/>
          <a:ext cx="1573225" cy="53306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0</xdr:row>
      <xdr:rowOff>0</xdr:rowOff>
    </xdr:from>
    <xdr:to>
      <xdr:col>24</xdr:col>
      <xdr:colOff>501224</xdr:colOff>
      <xdr:row>28</xdr:row>
      <xdr:rowOff>107156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EDA5ED6-B68A-9244-3170-26532BD2F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77313" y="0"/>
          <a:ext cx="8097411" cy="67746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544746</xdr:colOff>
      <xdr:row>80</xdr:row>
      <xdr:rowOff>133350</xdr:rowOff>
    </xdr:from>
    <xdr:to>
      <xdr:col>9</xdr:col>
      <xdr:colOff>209549</xdr:colOff>
      <xdr:row>100</xdr:row>
      <xdr:rowOff>108674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DAFD1E13-2DCE-6053-73BD-29A97D591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73746" y="19183350"/>
          <a:ext cx="2408003" cy="4737824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276228</xdr:colOff>
      <xdr:row>52</xdr:row>
      <xdr:rowOff>9525</xdr:rowOff>
    </xdr:from>
    <xdr:to>
      <xdr:col>3</xdr:col>
      <xdr:colOff>369673</xdr:colOff>
      <xdr:row>76</xdr:row>
      <xdr:rowOff>34063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A9FD274D-0D96-D637-1FC1-0048C5A0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6228" y="12392025"/>
          <a:ext cx="2150845" cy="5739538"/>
        </a:xfrm>
        <a:prstGeom prst="rect">
          <a:avLst/>
        </a:prstGeom>
      </xdr:spPr>
    </xdr:pic>
    <xdr:clientData/>
  </xdr:twoCellAnchor>
  <xdr:twoCellAnchor editAs="oneCell">
    <xdr:from>
      <xdr:col>14</xdr:col>
      <xdr:colOff>309364</xdr:colOff>
      <xdr:row>30</xdr:row>
      <xdr:rowOff>209550</xdr:rowOff>
    </xdr:from>
    <xdr:to>
      <xdr:col>17</xdr:col>
      <xdr:colOff>141510</xdr:colOff>
      <xdr:row>54</xdr:row>
      <xdr:rowOff>148322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4E54B710-BA92-B796-BBF9-3697D49F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10564" y="7353300"/>
          <a:ext cx="1889546" cy="5653772"/>
        </a:xfrm>
        <a:prstGeom prst="rect">
          <a:avLst/>
        </a:prstGeom>
      </xdr:spPr>
    </xdr:pic>
    <xdr:clientData/>
  </xdr:twoCellAnchor>
  <xdr:twoCellAnchor editAs="oneCell">
    <xdr:from>
      <xdr:col>9</xdr:col>
      <xdr:colOff>531127</xdr:colOff>
      <xdr:row>34</xdr:row>
      <xdr:rowOff>85725</xdr:rowOff>
    </xdr:from>
    <xdr:to>
      <xdr:col>13</xdr:col>
      <xdr:colOff>663781</xdr:colOff>
      <xdr:row>50</xdr:row>
      <xdr:rowOff>195980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DAAB5E02-FEB8-4BDB-C57D-7CE7BBBE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03327" y="8181975"/>
          <a:ext cx="2875854" cy="3920255"/>
        </a:xfrm>
        <a:prstGeom prst="rect">
          <a:avLst/>
        </a:prstGeom>
      </xdr:spPr>
    </xdr:pic>
    <xdr:clientData/>
  </xdr:twoCellAnchor>
  <xdr:twoCellAnchor editAs="oneCell">
    <xdr:from>
      <xdr:col>4</xdr:col>
      <xdr:colOff>509195</xdr:colOff>
      <xdr:row>34</xdr:row>
      <xdr:rowOff>104774</xdr:rowOff>
    </xdr:from>
    <xdr:to>
      <xdr:col>8</xdr:col>
      <xdr:colOff>638175</xdr:colOff>
      <xdr:row>46</xdr:row>
      <xdr:rowOff>219503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A76B3182-1457-4C4E-96EF-5C0782800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2395" y="8201024"/>
          <a:ext cx="2872180" cy="2972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104775</xdr:rowOff>
    </xdr:from>
    <xdr:to>
      <xdr:col>4</xdr:col>
      <xdr:colOff>384578</xdr:colOff>
      <xdr:row>46</xdr:row>
      <xdr:rowOff>235223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43C8004-022C-4020-FB31-DFD22480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8201025"/>
          <a:ext cx="3127778" cy="2987948"/>
        </a:xfrm>
        <a:prstGeom prst="rect">
          <a:avLst/>
        </a:prstGeom>
      </xdr:spPr>
    </xdr:pic>
    <xdr:clientData/>
  </xdr:twoCellAnchor>
  <xdr:twoCellAnchor editAs="oneCell">
    <xdr:from>
      <xdr:col>10</xdr:col>
      <xdr:colOff>621824</xdr:colOff>
      <xdr:row>14</xdr:row>
      <xdr:rowOff>152400</xdr:rowOff>
    </xdr:from>
    <xdr:to>
      <xdr:col>15</xdr:col>
      <xdr:colOff>518723</xdr:colOff>
      <xdr:row>28</xdr:row>
      <xdr:rowOff>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A3E1C370-08B7-7FD3-3CC0-39825C585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79824" y="3486150"/>
          <a:ext cx="3325899" cy="3181350"/>
        </a:xfrm>
        <a:prstGeom prst="rect">
          <a:avLst/>
        </a:prstGeom>
      </xdr:spPr>
    </xdr:pic>
    <xdr:clientData/>
  </xdr:twoCellAnchor>
  <xdr:twoCellAnchor editAs="oneCell">
    <xdr:from>
      <xdr:col>10</xdr:col>
      <xdr:colOff>617174</xdr:colOff>
      <xdr:row>0</xdr:row>
      <xdr:rowOff>114300</xdr:rowOff>
    </xdr:from>
    <xdr:to>
      <xdr:col>15</xdr:col>
      <xdr:colOff>555545</xdr:colOff>
      <xdr:row>14</xdr:row>
      <xdr:rowOff>38100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9FCD6E9-9255-5A54-813B-D85ABE11F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75174" y="114300"/>
          <a:ext cx="3367371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486192</xdr:colOff>
      <xdr:row>29</xdr:row>
      <xdr:rowOff>152400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906DE30-D3B8-A7D8-765D-4772C485F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3915192" cy="7058025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0</xdr:row>
      <xdr:rowOff>142875</xdr:rowOff>
    </xdr:from>
    <xdr:to>
      <xdr:col>6</xdr:col>
      <xdr:colOff>393016</xdr:colOff>
      <xdr:row>8</xdr:row>
      <xdr:rowOff>165663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4A58402-A42A-4207-99A9-F9605C9258CA}"/>
            </a:ext>
          </a:extLst>
        </xdr:cNvPr>
        <xdr:cNvCxnSpPr>
          <a:stCxn id="5" idx="4"/>
        </xdr:cNvCxnSpPr>
      </xdr:nvCxnSpPr>
      <xdr:spPr>
        <a:xfrm flipH="1" flipV="1">
          <a:off x="2171700" y="142875"/>
          <a:ext cx="2336116" cy="1927788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15</xdr:row>
      <xdr:rowOff>153804</xdr:rowOff>
    </xdr:from>
    <xdr:to>
      <xdr:col>7</xdr:col>
      <xdr:colOff>12606</xdr:colOff>
      <xdr:row>20</xdr:row>
      <xdr:rowOff>28575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44E18A5-E84C-4BDD-B130-963167A6B9A9}"/>
            </a:ext>
          </a:extLst>
        </xdr:cNvPr>
        <xdr:cNvCxnSpPr>
          <a:stCxn id="6" idx="4"/>
        </xdr:cNvCxnSpPr>
      </xdr:nvCxnSpPr>
      <xdr:spPr>
        <a:xfrm flipH="1">
          <a:off x="3200400" y="3725679"/>
          <a:ext cx="1612806" cy="1065396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190501</xdr:colOff>
      <xdr:row>8</xdr:row>
      <xdr:rowOff>9525</xdr:rowOff>
    </xdr:from>
    <xdr:to>
      <xdr:col>9</xdr:col>
      <xdr:colOff>323851</xdr:colOff>
      <xdr:row>10</xdr:row>
      <xdr:rowOff>161924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968BF156-C3B6-48D3-9966-495DC60D0436}"/>
            </a:ext>
          </a:extLst>
        </xdr:cNvPr>
        <xdr:cNvSpPr/>
      </xdr:nvSpPr>
      <xdr:spPr>
        <a:xfrm>
          <a:off x="4991101" y="1914525"/>
          <a:ext cx="1504950" cy="628649"/>
        </a:xfrm>
        <a:prstGeom prst="wedgeRectCallout">
          <a:avLst>
            <a:gd name="adj1" fmla="val -82113"/>
            <a:gd name="adj2" fmla="val -2516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この部分接着していません。</a:t>
          </a:r>
        </a:p>
      </xdr:txBody>
    </xdr:sp>
    <xdr:clientData/>
  </xdr:twoCellAnchor>
  <xdr:twoCellAnchor>
    <xdr:from>
      <xdr:col>7</xdr:col>
      <xdr:colOff>247650</xdr:colOff>
      <xdr:row>14</xdr:row>
      <xdr:rowOff>38099</xdr:rowOff>
    </xdr:from>
    <xdr:to>
      <xdr:col>9</xdr:col>
      <xdr:colOff>304800</xdr:colOff>
      <xdr:row>19</xdr:row>
      <xdr:rowOff>38099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5D616678-39D9-4BAC-97FD-3F5E0923DC99}"/>
            </a:ext>
          </a:extLst>
        </xdr:cNvPr>
        <xdr:cNvSpPr/>
      </xdr:nvSpPr>
      <xdr:spPr>
        <a:xfrm>
          <a:off x="5048250" y="3371849"/>
          <a:ext cx="1428750" cy="1190625"/>
        </a:xfrm>
        <a:prstGeom prst="wedgeRectCallout">
          <a:avLst>
            <a:gd name="adj1" fmla="val -66451"/>
            <a:gd name="adj2" fmla="val -20282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エンジンと一緒に接着しています。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輪ゴムで固定しています。</a:t>
          </a:r>
        </a:p>
      </xdr:txBody>
    </xdr:sp>
    <xdr:clientData/>
  </xdr:twoCellAnchor>
  <xdr:twoCellAnchor>
    <xdr:from>
      <xdr:col>4</xdr:col>
      <xdr:colOff>428625</xdr:colOff>
      <xdr:row>14</xdr:row>
      <xdr:rowOff>161925</xdr:rowOff>
    </xdr:from>
    <xdr:to>
      <xdr:col>7</xdr:col>
      <xdr:colOff>12606</xdr:colOff>
      <xdr:row>15</xdr:row>
      <xdr:rowOff>153804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51A032DE-34EC-473B-9CBF-C2987F354083}"/>
            </a:ext>
          </a:extLst>
        </xdr:cNvPr>
        <xdr:cNvCxnSpPr>
          <a:stCxn id="6" idx="4"/>
        </xdr:cNvCxnSpPr>
      </xdr:nvCxnSpPr>
      <xdr:spPr>
        <a:xfrm flipH="1" flipV="1">
          <a:off x="3171825" y="3495675"/>
          <a:ext cx="1641381" cy="230004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15</xdr:row>
      <xdr:rowOff>153804</xdr:rowOff>
    </xdr:from>
    <xdr:to>
      <xdr:col>7</xdr:col>
      <xdr:colOff>12606</xdr:colOff>
      <xdr:row>24</xdr:row>
      <xdr:rowOff>171450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2F6CB5F-47E5-4B0A-BE1A-110E211DD80C}"/>
            </a:ext>
          </a:extLst>
        </xdr:cNvPr>
        <xdr:cNvCxnSpPr>
          <a:stCxn id="6" idx="4"/>
        </xdr:cNvCxnSpPr>
      </xdr:nvCxnSpPr>
      <xdr:spPr>
        <a:xfrm flipH="1">
          <a:off x="3048000" y="3725679"/>
          <a:ext cx="1765206" cy="2160771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7</xdr:row>
      <xdr:rowOff>219075</xdr:rowOff>
    </xdr:from>
    <xdr:to>
      <xdr:col>6</xdr:col>
      <xdr:colOff>393016</xdr:colOff>
      <xdr:row>8</xdr:row>
      <xdr:rowOff>165663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B50E2CCB-67DF-4820-BA60-77FC761DDDCD}"/>
            </a:ext>
          </a:extLst>
        </xdr:cNvPr>
        <xdr:cNvCxnSpPr>
          <a:stCxn id="5" idx="4"/>
        </xdr:cNvCxnSpPr>
      </xdr:nvCxnSpPr>
      <xdr:spPr>
        <a:xfrm flipH="1" flipV="1">
          <a:off x="2228850" y="1885950"/>
          <a:ext cx="2278966" cy="184713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677660</xdr:colOff>
      <xdr:row>33</xdr:row>
      <xdr:rowOff>159600</xdr:rowOff>
    </xdr:from>
    <xdr:to>
      <xdr:col>3</xdr:col>
      <xdr:colOff>28575</xdr:colOff>
      <xdr:row>44</xdr:row>
      <xdr:rowOff>28575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D12C822-B7CF-411B-A706-78F3FAEA0743}"/>
            </a:ext>
          </a:extLst>
        </xdr:cNvPr>
        <xdr:cNvCxnSpPr>
          <a:stCxn id="18" idx="4"/>
        </xdr:cNvCxnSpPr>
      </xdr:nvCxnSpPr>
      <xdr:spPr>
        <a:xfrm>
          <a:off x="2049260" y="8017725"/>
          <a:ext cx="36715" cy="248835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381774</xdr:colOff>
      <xdr:row>31</xdr:row>
      <xdr:rowOff>193446</xdr:rowOff>
    </xdr:from>
    <xdr:to>
      <xdr:col>12</xdr:col>
      <xdr:colOff>314325</xdr:colOff>
      <xdr:row>45</xdr:row>
      <xdr:rowOff>38100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2A9AE96-B3BE-46EE-9F23-425C220DD5FA}"/>
            </a:ext>
          </a:extLst>
        </xdr:cNvPr>
        <xdr:cNvCxnSpPr>
          <a:stCxn id="17" idx="4"/>
        </xdr:cNvCxnSpPr>
      </xdr:nvCxnSpPr>
      <xdr:spPr>
        <a:xfrm>
          <a:off x="7925574" y="7575321"/>
          <a:ext cx="618351" cy="3178404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677660</xdr:colOff>
      <xdr:row>33</xdr:row>
      <xdr:rowOff>159600</xdr:rowOff>
    </xdr:from>
    <xdr:to>
      <xdr:col>5</xdr:col>
      <xdr:colOff>333375</xdr:colOff>
      <xdr:row>40</xdr:row>
      <xdr:rowOff>47625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49552F9-4F0C-4208-A95E-28018FD3C9F5}"/>
            </a:ext>
          </a:extLst>
        </xdr:cNvPr>
        <xdr:cNvCxnSpPr>
          <a:stCxn id="18" idx="4"/>
        </xdr:cNvCxnSpPr>
      </xdr:nvCxnSpPr>
      <xdr:spPr>
        <a:xfrm>
          <a:off x="2049260" y="8017725"/>
          <a:ext cx="1713115" cy="155490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31</xdr:row>
      <xdr:rowOff>193446</xdr:rowOff>
    </xdr:from>
    <xdr:to>
      <xdr:col>11</xdr:col>
      <xdr:colOff>381774</xdr:colOff>
      <xdr:row>45</xdr:row>
      <xdr:rowOff>190500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53806E81-AD1A-4FDA-B5CD-D98A35B10C1E}"/>
            </a:ext>
          </a:extLst>
        </xdr:cNvPr>
        <xdr:cNvCxnSpPr>
          <a:stCxn id="17" idx="4"/>
        </xdr:cNvCxnSpPr>
      </xdr:nvCxnSpPr>
      <xdr:spPr>
        <a:xfrm flipH="1">
          <a:off x="7639050" y="7575321"/>
          <a:ext cx="286524" cy="3330804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600074</xdr:colOff>
      <xdr:row>29</xdr:row>
      <xdr:rowOff>133351</xdr:rowOff>
    </xdr:from>
    <xdr:to>
      <xdr:col>12</xdr:col>
      <xdr:colOff>57149</xdr:colOff>
      <xdr:row>31</xdr:row>
      <xdr:rowOff>38101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76756B8C-2486-4D68-8624-56ACE386C536}"/>
            </a:ext>
          </a:extLst>
        </xdr:cNvPr>
        <xdr:cNvSpPr/>
      </xdr:nvSpPr>
      <xdr:spPr>
        <a:xfrm>
          <a:off x="6086474" y="7038976"/>
          <a:ext cx="2200275" cy="381000"/>
        </a:xfrm>
        <a:prstGeom prst="wedgeRectCallout">
          <a:avLst>
            <a:gd name="adj1" fmla="val 33585"/>
            <a:gd name="adj2" fmla="val 9077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筒ののり代も貼り合わせます。</a:t>
          </a:r>
        </a:p>
      </xdr:txBody>
    </xdr:sp>
    <xdr:clientData/>
  </xdr:twoCellAnchor>
  <xdr:twoCellAnchor>
    <xdr:from>
      <xdr:col>0</xdr:col>
      <xdr:colOff>533399</xdr:colOff>
      <xdr:row>30</xdr:row>
      <xdr:rowOff>57150</xdr:rowOff>
    </xdr:from>
    <xdr:to>
      <xdr:col>4</xdr:col>
      <xdr:colOff>47624</xdr:colOff>
      <xdr:row>32</xdr:row>
      <xdr:rowOff>142875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338C8835-496B-448C-A28A-7622C651348D}"/>
            </a:ext>
          </a:extLst>
        </xdr:cNvPr>
        <xdr:cNvSpPr/>
      </xdr:nvSpPr>
      <xdr:spPr>
        <a:xfrm>
          <a:off x="533399" y="7200900"/>
          <a:ext cx="2257425" cy="561975"/>
        </a:xfrm>
        <a:prstGeom prst="wedgeRectCallout">
          <a:avLst>
            <a:gd name="adj1" fmla="val 17150"/>
            <a:gd name="adj2" fmla="val 95349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ストッパの手前に接着剤を塗って、中板を取り付けます。</a:t>
          </a:r>
        </a:p>
      </xdr:txBody>
    </xdr:sp>
    <xdr:clientData/>
  </xdr:twoCellAnchor>
  <xdr:twoCellAnchor>
    <xdr:from>
      <xdr:col>9</xdr:col>
      <xdr:colOff>459697</xdr:colOff>
      <xdr:row>3</xdr:row>
      <xdr:rowOff>196227</xdr:rowOff>
    </xdr:from>
    <xdr:to>
      <xdr:col>11</xdr:col>
      <xdr:colOff>638175</xdr:colOff>
      <xdr:row>7</xdr:row>
      <xdr:rowOff>219075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82C519A6-51B5-4338-A758-6F2F8DF8C111}"/>
            </a:ext>
          </a:extLst>
        </xdr:cNvPr>
        <xdr:cNvCxnSpPr>
          <a:stCxn id="43" idx="4"/>
        </xdr:cNvCxnSpPr>
      </xdr:nvCxnSpPr>
      <xdr:spPr>
        <a:xfrm>
          <a:off x="6631897" y="910602"/>
          <a:ext cx="1550078" cy="975348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323851</xdr:colOff>
      <xdr:row>7</xdr:row>
      <xdr:rowOff>228600</xdr:rowOff>
    </xdr:from>
    <xdr:to>
      <xdr:col>14</xdr:col>
      <xdr:colOff>676275</xdr:colOff>
      <xdr:row>9</xdr:row>
      <xdr:rowOff>85725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735532FE-C646-4E07-93EF-B1AC7EC28A8B}"/>
            </a:ext>
          </a:extLst>
        </xdr:cNvPr>
        <xdr:cNvCxnSpPr>
          <a:stCxn id="5" idx="3"/>
        </xdr:cNvCxnSpPr>
      </xdr:nvCxnSpPr>
      <xdr:spPr>
        <a:xfrm flipV="1">
          <a:off x="6496051" y="1895475"/>
          <a:ext cx="3781424" cy="33337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104770</xdr:colOff>
      <xdr:row>21</xdr:row>
      <xdr:rowOff>49104</xdr:rowOff>
    </xdr:from>
    <xdr:to>
      <xdr:col>11</xdr:col>
      <xdr:colOff>676275</xdr:colOff>
      <xdr:row>23</xdr:row>
      <xdr:rowOff>28575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7E9B974D-042A-47F1-A117-D5415AE2DCED}"/>
            </a:ext>
          </a:extLst>
        </xdr:cNvPr>
        <xdr:cNvCxnSpPr>
          <a:stCxn id="58" idx="4"/>
        </xdr:cNvCxnSpPr>
      </xdr:nvCxnSpPr>
      <xdr:spPr>
        <a:xfrm>
          <a:off x="6962770" y="5049729"/>
          <a:ext cx="1257305" cy="455721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323851</xdr:colOff>
      <xdr:row>9</xdr:row>
      <xdr:rowOff>76200</xdr:rowOff>
    </xdr:from>
    <xdr:to>
      <xdr:col>14</xdr:col>
      <xdr:colOff>257175</xdr:colOff>
      <xdr:row>9</xdr:row>
      <xdr:rowOff>85725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7D33DEF-D1F0-4B0A-99B2-40CD7928139B}"/>
            </a:ext>
          </a:extLst>
        </xdr:cNvPr>
        <xdr:cNvCxnSpPr>
          <a:stCxn id="5" idx="3"/>
        </xdr:cNvCxnSpPr>
      </xdr:nvCxnSpPr>
      <xdr:spPr>
        <a:xfrm flipV="1">
          <a:off x="6496051" y="2219325"/>
          <a:ext cx="3362324" cy="9525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</xdr:row>
      <xdr:rowOff>19050</xdr:rowOff>
    </xdr:from>
    <xdr:to>
      <xdr:col>9</xdr:col>
      <xdr:colOff>142875</xdr:colOff>
      <xdr:row>4</xdr:row>
      <xdr:rowOff>171450</xdr:rowOff>
    </xdr:to>
    <xdr:sp macro="" textlink="">
      <xdr:nvSpPr>
        <xdr:cNvPr id="43" name="吹き出し: 四角形 42">
          <a:extLst>
            <a:ext uri="{FF2B5EF4-FFF2-40B4-BE49-F238E27FC236}">
              <a16:creationId xmlns:a16="http://schemas.microsoft.com/office/drawing/2014/main" id="{9856FBA5-A6EB-4C03-B48B-D6B3F9DE485C}"/>
            </a:ext>
          </a:extLst>
        </xdr:cNvPr>
        <xdr:cNvSpPr/>
      </xdr:nvSpPr>
      <xdr:spPr>
        <a:xfrm>
          <a:off x="4810125" y="257175"/>
          <a:ext cx="1504950" cy="866775"/>
        </a:xfrm>
        <a:prstGeom prst="wedgeRectCallout">
          <a:avLst>
            <a:gd name="adj1" fmla="val 71052"/>
            <a:gd name="adj2" fmla="val 2538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エンジン部分の接着のため、とりあえずはめているだけです。</a:t>
          </a:r>
        </a:p>
      </xdr:txBody>
    </xdr:sp>
    <xdr:clientData/>
  </xdr:twoCellAnchor>
  <xdr:twoCellAnchor>
    <xdr:from>
      <xdr:col>6</xdr:col>
      <xdr:colOff>638175</xdr:colOff>
      <xdr:row>20</xdr:row>
      <xdr:rowOff>57150</xdr:rowOff>
    </xdr:from>
    <xdr:to>
      <xdr:col>9</xdr:col>
      <xdr:colOff>390525</xdr:colOff>
      <xdr:row>24</xdr:row>
      <xdr:rowOff>104775</xdr:rowOff>
    </xdr:to>
    <xdr:sp macro="" textlink="">
      <xdr:nvSpPr>
        <xdr:cNvPr id="58" name="吹き出し: 四角形 57">
          <a:extLst>
            <a:ext uri="{FF2B5EF4-FFF2-40B4-BE49-F238E27FC236}">
              <a16:creationId xmlns:a16="http://schemas.microsoft.com/office/drawing/2014/main" id="{EE88A14B-58EC-4260-9625-5B2BFC84C63A}"/>
            </a:ext>
          </a:extLst>
        </xdr:cNvPr>
        <xdr:cNvSpPr/>
      </xdr:nvSpPr>
      <xdr:spPr>
        <a:xfrm>
          <a:off x="4752975" y="4819650"/>
          <a:ext cx="1809750" cy="1000125"/>
        </a:xfrm>
        <a:prstGeom prst="wedgeRectCallout">
          <a:avLst>
            <a:gd name="adj1" fmla="val 72105"/>
            <a:gd name="adj2" fmla="val -26995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少し接着剤が固まったら、中板を外してエンジン部に接着剤を追加します。</a:t>
          </a:r>
        </a:p>
      </xdr:txBody>
    </xdr:sp>
    <xdr:clientData/>
  </xdr:twoCellAnchor>
  <xdr:twoCellAnchor>
    <xdr:from>
      <xdr:col>11</xdr:col>
      <xdr:colOff>381774</xdr:colOff>
      <xdr:row>31</xdr:row>
      <xdr:rowOff>193446</xdr:rowOff>
    </xdr:from>
    <xdr:to>
      <xdr:col>16</xdr:col>
      <xdr:colOff>9525</xdr:colOff>
      <xdr:row>36</xdr:row>
      <xdr:rowOff>180975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5602B702-5F6C-4DC9-8C9E-6A60906B3F67}"/>
            </a:ext>
          </a:extLst>
        </xdr:cNvPr>
        <xdr:cNvCxnSpPr>
          <a:stCxn id="17" idx="4"/>
        </xdr:cNvCxnSpPr>
      </xdr:nvCxnSpPr>
      <xdr:spPr>
        <a:xfrm>
          <a:off x="7925574" y="7575321"/>
          <a:ext cx="3056751" cy="1178154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381774</xdr:colOff>
      <xdr:row>31</xdr:row>
      <xdr:rowOff>193446</xdr:rowOff>
    </xdr:from>
    <xdr:to>
      <xdr:col>16</xdr:col>
      <xdr:colOff>28575</xdr:colOff>
      <xdr:row>32</xdr:row>
      <xdr:rowOff>219075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B843A4D2-1526-47D6-AA33-5AD731025F1B}"/>
            </a:ext>
          </a:extLst>
        </xdr:cNvPr>
        <xdr:cNvCxnSpPr>
          <a:stCxn id="17" idx="4"/>
        </xdr:cNvCxnSpPr>
      </xdr:nvCxnSpPr>
      <xdr:spPr>
        <a:xfrm>
          <a:off x="7925574" y="7575321"/>
          <a:ext cx="3075801" cy="263754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47</xdr:row>
      <xdr:rowOff>228601</xdr:rowOff>
    </xdr:from>
    <xdr:to>
      <xdr:col>4</xdr:col>
      <xdr:colOff>466725</xdr:colOff>
      <xdr:row>51</xdr:row>
      <xdr:rowOff>85725</xdr:rowOff>
    </xdr:to>
    <xdr:sp macro="" textlink="">
      <xdr:nvSpPr>
        <xdr:cNvPr id="87" name="吹き出し: 四角形 86">
          <a:extLst>
            <a:ext uri="{FF2B5EF4-FFF2-40B4-BE49-F238E27FC236}">
              <a16:creationId xmlns:a16="http://schemas.microsoft.com/office/drawing/2014/main" id="{456EFB1F-2AED-4386-8401-88103B5698FD}"/>
            </a:ext>
          </a:extLst>
        </xdr:cNvPr>
        <xdr:cNvSpPr/>
      </xdr:nvSpPr>
      <xdr:spPr>
        <a:xfrm>
          <a:off x="114300" y="11420476"/>
          <a:ext cx="3095625" cy="809624"/>
        </a:xfrm>
        <a:prstGeom prst="wedgeRectCallout">
          <a:avLst>
            <a:gd name="adj1" fmla="val 7919"/>
            <a:gd name="adj2" fmla="val 7299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バックファイヤーのときに圧が抜けないようにアルミテープを貼り合わせ面に貼ります。</a:t>
          </a:r>
        </a:p>
      </xdr:txBody>
    </xdr:sp>
    <xdr:clientData/>
  </xdr:twoCellAnchor>
  <xdr:twoCellAnchor>
    <xdr:from>
      <xdr:col>2</xdr:col>
      <xdr:colOff>95250</xdr:colOff>
      <xdr:row>52</xdr:row>
      <xdr:rowOff>33781</xdr:rowOff>
    </xdr:from>
    <xdr:to>
      <xdr:col>2</xdr:col>
      <xdr:colOff>535655</xdr:colOff>
      <xdr:row>57</xdr:row>
      <xdr:rowOff>171450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123F786-77C8-41D3-933D-550109345174}"/>
            </a:ext>
          </a:extLst>
        </xdr:cNvPr>
        <xdr:cNvCxnSpPr>
          <a:stCxn id="87" idx="4"/>
        </xdr:cNvCxnSpPr>
      </xdr:nvCxnSpPr>
      <xdr:spPr>
        <a:xfrm flipH="1">
          <a:off x="1466850" y="12416281"/>
          <a:ext cx="440405" cy="1328294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4859</xdr:colOff>
      <xdr:row>55</xdr:row>
      <xdr:rowOff>171449</xdr:rowOff>
    </xdr:from>
    <xdr:to>
      <xdr:col>10</xdr:col>
      <xdr:colOff>285750</xdr:colOff>
      <xdr:row>76</xdr:row>
      <xdr:rowOff>49191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D859D83B-6035-8E76-62FE-258502B76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9659" y="13268324"/>
          <a:ext cx="3024091" cy="4878367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51</xdr:row>
      <xdr:rowOff>192708</xdr:rowOff>
    </xdr:from>
    <xdr:to>
      <xdr:col>6</xdr:col>
      <xdr:colOff>57150</xdr:colOff>
      <xdr:row>59</xdr:row>
      <xdr:rowOff>23564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915220BE-188F-BB91-B1AC-E80F446D3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62225" y="12337083"/>
          <a:ext cx="1609725" cy="1735856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347324</xdr:colOff>
      <xdr:row>55</xdr:row>
      <xdr:rowOff>190500</xdr:rowOff>
    </xdr:from>
    <xdr:to>
      <xdr:col>16</xdr:col>
      <xdr:colOff>16050</xdr:colOff>
      <xdr:row>72</xdr:row>
      <xdr:rowOff>101635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5908B499-AD67-6003-E1AE-29961A7F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05324" y="13287375"/>
          <a:ext cx="3783526" cy="3959260"/>
        </a:xfrm>
        <a:prstGeom prst="rect">
          <a:avLst/>
        </a:prstGeom>
      </xdr:spPr>
    </xdr:pic>
    <xdr:clientData/>
  </xdr:twoCellAnchor>
  <xdr:twoCellAnchor>
    <xdr:from>
      <xdr:col>8</xdr:col>
      <xdr:colOff>133350</xdr:colOff>
      <xdr:row>53</xdr:row>
      <xdr:rowOff>190499</xdr:rowOff>
    </xdr:from>
    <xdr:to>
      <xdr:col>13</xdr:col>
      <xdr:colOff>123824</xdr:colOff>
      <xdr:row>55</xdr:row>
      <xdr:rowOff>95248</xdr:rowOff>
    </xdr:to>
    <xdr:sp macro="" textlink="">
      <xdr:nvSpPr>
        <xdr:cNvPr id="94" name="吹き出し: 四角形 93">
          <a:extLst>
            <a:ext uri="{FF2B5EF4-FFF2-40B4-BE49-F238E27FC236}">
              <a16:creationId xmlns:a16="http://schemas.microsoft.com/office/drawing/2014/main" id="{5D0F44AB-C18F-4FCB-8497-0F51F2BB6595}"/>
            </a:ext>
          </a:extLst>
        </xdr:cNvPr>
        <xdr:cNvSpPr/>
      </xdr:nvSpPr>
      <xdr:spPr>
        <a:xfrm>
          <a:off x="5619750" y="12811124"/>
          <a:ext cx="3419474" cy="380999"/>
        </a:xfrm>
        <a:prstGeom prst="wedgeRectCallout">
          <a:avLst>
            <a:gd name="adj1" fmla="val 20027"/>
            <a:gd name="adj2" fmla="val 3887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エンジンボディにフィンを貼ります。</a:t>
          </a:r>
        </a:p>
      </xdr:txBody>
    </xdr:sp>
    <xdr:clientData/>
  </xdr:twoCellAnchor>
  <xdr:twoCellAnchor editAs="oneCell">
    <xdr:from>
      <xdr:col>0</xdr:col>
      <xdr:colOff>76200</xdr:colOff>
      <xdr:row>80</xdr:row>
      <xdr:rowOff>38100</xdr:rowOff>
    </xdr:from>
    <xdr:to>
      <xdr:col>5</xdr:col>
      <xdr:colOff>333375</xdr:colOff>
      <xdr:row>98</xdr:row>
      <xdr:rowOff>180510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BB338413-BEBB-E557-8722-353208D89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" y="19088100"/>
          <a:ext cx="3686175" cy="442866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78</xdr:row>
      <xdr:rowOff>57150</xdr:rowOff>
    </xdr:from>
    <xdr:to>
      <xdr:col>7</xdr:col>
      <xdr:colOff>180974</xdr:colOff>
      <xdr:row>79</xdr:row>
      <xdr:rowOff>200024</xdr:rowOff>
    </xdr:to>
    <xdr:sp macro="" textlink="">
      <xdr:nvSpPr>
        <xdr:cNvPr id="97" name="吹き出し: 四角形 96">
          <a:extLst>
            <a:ext uri="{FF2B5EF4-FFF2-40B4-BE49-F238E27FC236}">
              <a16:creationId xmlns:a16="http://schemas.microsoft.com/office/drawing/2014/main" id="{99AF497C-4323-4E47-BEFC-C7F15998AB4A}"/>
            </a:ext>
          </a:extLst>
        </xdr:cNvPr>
        <xdr:cNvSpPr/>
      </xdr:nvSpPr>
      <xdr:spPr>
        <a:xfrm>
          <a:off x="1562100" y="18630900"/>
          <a:ext cx="3419474" cy="380999"/>
        </a:xfrm>
        <a:prstGeom prst="wedgeRectCallout">
          <a:avLst>
            <a:gd name="adj1" fmla="val 20027"/>
            <a:gd name="adj2" fmla="val 3887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アルミテープで補強してみました。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238124</xdr:colOff>
      <xdr:row>0</xdr:row>
      <xdr:rowOff>0</xdr:rowOff>
    </xdr:from>
    <xdr:to>
      <xdr:col>29</xdr:col>
      <xdr:colOff>357186</xdr:colOff>
      <xdr:row>31</xdr:row>
      <xdr:rowOff>19049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4418012A-E121-BF31-3AC7-306A16A8E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9374" y="0"/>
          <a:ext cx="6334125" cy="7400924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12</xdr:row>
      <xdr:rowOff>142875</xdr:rowOff>
    </xdr:from>
    <xdr:to>
      <xdr:col>13</xdr:col>
      <xdr:colOff>440530</xdr:colOff>
      <xdr:row>29</xdr:row>
      <xdr:rowOff>180004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928D21A-4E81-C55C-FE14-2740DBCB8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4563" y="3000375"/>
          <a:ext cx="7203280" cy="408525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0</xdr:row>
      <xdr:rowOff>0</xdr:rowOff>
    </xdr:from>
    <xdr:to>
      <xdr:col>15</xdr:col>
      <xdr:colOff>235930</xdr:colOff>
      <xdr:row>9</xdr:row>
      <xdr:rowOff>178594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F9CA826A-C560-662D-1296-D32B23BF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2125" y="0"/>
          <a:ext cx="5022243" cy="2321719"/>
        </a:xfrm>
        <a:prstGeom prst="rect">
          <a:avLst/>
        </a:prstGeom>
      </xdr:spPr>
    </xdr:pic>
    <xdr:clientData/>
  </xdr:twoCellAnchor>
  <xdr:twoCellAnchor editAs="oneCell">
    <xdr:from>
      <xdr:col>0</xdr:col>
      <xdr:colOff>678656</xdr:colOff>
      <xdr:row>0</xdr:row>
      <xdr:rowOff>0</xdr:rowOff>
    </xdr:from>
    <xdr:to>
      <xdr:col>7</xdr:col>
      <xdr:colOff>683749</xdr:colOff>
      <xdr:row>9</xdr:row>
      <xdr:rowOff>83344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4152DC6C-56CC-1EAE-B3ED-4437FDF4C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656" y="0"/>
          <a:ext cx="4839031" cy="2226469"/>
        </a:xfrm>
        <a:prstGeom prst="rect">
          <a:avLst/>
        </a:prstGeom>
      </xdr:spPr>
    </xdr:pic>
    <xdr:clientData/>
  </xdr:twoCellAnchor>
  <xdr:twoCellAnchor>
    <xdr:from>
      <xdr:col>6</xdr:col>
      <xdr:colOff>504824</xdr:colOff>
      <xdr:row>9</xdr:row>
      <xdr:rowOff>190499</xdr:rowOff>
    </xdr:from>
    <xdr:to>
      <xdr:col>8</xdr:col>
      <xdr:colOff>504825</xdr:colOff>
      <xdr:row>11</xdr:row>
      <xdr:rowOff>47625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F1B4C0BC-E549-4BDA-BE1E-7EE8DD39BFC7}"/>
            </a:ext>
          </a:extLst>
        </xdr:cNvPr>
        <xdr:cNvSpPr/>
      </xdr:nvSpPr>
      <xdr:spPr>
        <a:xfrm>
          <a:off x="4619624" y="2333624"/>
          <a:ext cx="1371601" cy="333376"/>
        </a:xfrm>
        <a:prstGeom prst="wedgeRectCallout">
          <a:avLst>
            <a:gd name="adj1" fmla="val -44681"/>
            <a:gd name="adj2" fmla="val -14288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画用紙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上側表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581026</xdr:colOff>
      <xdr:row>9</xdr:row>
      <xdr:rowOff>180975</xdr:rowOff>
    </xdr:from>
    <xdr:to>
      <xdr:col>5</xdr:col>
      <xdr:colOff>419100</xdr:colOff>
      <xdr:row>12</xdr:row>
      <xdr:rowOff>28576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83377E1E-1F64-442C-BDAC-AC94F62C0A9B}"/>
            </a:ext>
          </a:extLst>
        </xdr:cNvPr>
        <xdr:cNvSpPr/>
      </xdr:nvSpPr>
      <xdr:spPr>
        <a:xfrm>
          <a:off x="1266826" y="2324100"/>
          <a:ext cx="2581274" cy="561976"/>
        </a:xfrm>
        <a:prstGeom prst="wedgeRectCallout">
          <a:avLst>
            <a:gd name="adj1" fmla="val -25852"/>
            <a:gd name="adj2" fmla="val -9712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ケント紙のような厚紙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上側の内側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endParaRPr kumimoji="1" lang="ja-JP" altLang="en-US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画用紙より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周り小さい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57150</xdr:colOff>
      <xdr:row>9</xdr:row>
      <xdr:rowOff>123825</xdr:rowOff>
    </xdr:from>
    <xdr:to>
      <xdr:col>14</xdr:col>
      <xdr:colOff>476251</xdr:colOff>
      <xdr:row>10</xdr:row>
      <xdr:rowOff>219076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8E6F8D42-293D-4FC7-AA40-A4FE69B720C2}"/>
            </a:ext>
          </a:extLst>
        </xdr:cNvPr>
        <xdr:cNvSpPr/>
      </xdr:nvSpPr>
      <xdr:spPr>
        <a:xfrm>
          <a:off x="8972550" y="2266950"/>
          <a:ext cx="1104901" cy="333376"/>
        </a:xfrm>
        <a:prstGeom prst="wedgeRectCallout">
          <a:avLst>
            <a:gd name="adj1" fmla="val -28302"/>
            <a:gd name="adj2" fmla="val 148540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画用紙で</a:t>
          </a:r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</a:rPr>
            <a:t>枚。</a:t>
          </a:r>
        </a:p>
      </xdr:txBody>
    </xdr:sp>
    <xdr:clientData/>
  </xdr:twoCellAnchor>
  <xdr:twoCellAnchor editAs="oneCell">
    <xdr:from>
      <xdr:col>15</xdr:col>
      <xdr:colOff>333375</xdr:colOff>
      <xdr:row>0</xdr:row>
      <xdr:rowOff>0</xdr:rowOff>
    </xdr:from>
    <xdr:to>
      <xdr:col>19</xdr:col>
      <xdr:colOff>668622</xdr:colOff>
      <xdr:row>11</xdr:row>
      <xdr:rowOff>228600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E9FDBA6-D2DE-4FED-BAE2-EC09DBEDC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20375" y="0"/>
          <a:ext cx="3078447" cy="2847975"/>
        </a:xfrm>
        <a:prstGeom prst="rect">
          <a:avLst/>
        </a:prstGeom>
      </xdr:spPr>
    </xdr:pic>
    <xdr:clientData/>
  </xdr:twoCellAnchor>
  <xdr:twoCellAnchor>
    <xdr:from>
      <xdr:col>4</xdr:col>
      <xdr:colOff>119064</xdr:colOff>
      <xdr:row>18</xdr:row>
      <xdr:rowOff>123823</xdr:rowOff>
    </xdr:from>
    <xdr:to>
      <xdr:col>12</xdr:col>
      <xdr:colOff>440532</xdr:colOff>
      <xdr:row>19</xdr:row>
      <xdr:rowOff>11905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6C4260B-B27A-4A73-AEEB-D3B851BA690E}"/>
            </a:ext>
          </a:extLst>
        </xdr:cNvPr>
        <xdr:cNvSpPr/>
      </xdr:nvSpPr>
      <xdr:spPr>
        <a:xfrm>
          <a:off x="2881314" y="4410073"/>
          <a:ext cx="5845968" cy="12620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133352</xdr:colOff>
      <xdr:row>23</xdr:row>
      <xdr:rowOff>164306</xdr:rowOff>
    </xdr:from>
    <xdr:to>
      <xdr:col>12</xdr:col>
      <xdr:colOff>452438</xdr:colOff>
      <xdr:row>24</xdr:row>
      <xdr:rowOff>47625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1F9E1B3-1F8D-414D-85E1-1064E25D529F}"/>
            </a:ext>
          </a:extLst>
        </xdr:cNvPr>
        <xdr:cNvSpPr/>
      </xdr:nvSpPr>
      <xdr:spPr>
        <a:xfrm>
          <a:off x="2895602" y="5641181"/>
          <a:ext cx="5843586" cy="12144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264319</xdr:colOff>
      <xdr:row>27</xdr:row>
      <xdr:rowOff>33338</xdr:rowOff>
    </xdr:from>
    <xdr:to>
      <xdr:col>14</xdr:col>
      <xdr:colOff>583406</xdr:colOff>
      <xdr:row>29</xdr:row>
      <xdr:rowOff>119064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266D90A4-EB50-4547-BF83-0A7F9C258A70}"/>
            </a:ext>
          </a:extLst>
        </xdr:cNvPr>
        <xdr:cNvSpPr/>
      </xdr:nvSpPr>
      <xdr:spPr>
        <a:xfrm>
          <a:off x="8551069" y="6462713"/>
          <a:ext cx="1700212" cy="561976"/>
        </a:xfrm>
        <a:prstGeom prst="wedgeRectCallout">
          <a:avLst>
            <a:gd name="adj1" fmla="val -69869"/>
            <a:gd name="adj2" fmla="val -163227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内側に平竹ひごを貼って補強します。</a:t>
          </a:r>
        </a:p>
      </xdr:txBody>
    </xdr:sp>
    <xdr:clientData/>
  </xdr:twoCellAnchor>
  <xdr:twoCellAnchor editAs="oneCell">
    <xdr:from>
      <xdr:col>0</xdr:col>
      <xdr:colOff>85725</xdr:colOff>
      <xdr:row>30</xdr:row>
      <xdr:rowOff>180976</xdr:rowOff>
    </xdr:from>
    <xdr:to>
      <xdr:col>5</xdr:col>
      <xdr:colOff>675770</xdr:colOff>
      <xdr:row>52</xdr:row>
      <xdr:rowOff>28576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E71124-1AE6-1574-E1C3-3B21C8FAE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725" y="7324726"/>
          <a:ext cx="4019045" cy="5086350"/>
        </a:xfrm>
        <a:prstGeom prst="rect">
          <a:avLst/>
        </a:prstGeom>
      </xdr:spPr>
    </xdr:pic>
    <xdr:clientData/>
  </xdr:twoCellAnchor>
  <xdr:twoCellAnchor editAs="oneCell">
    <xdr:from>
      <xdr:col>7</xdr:col>
      <xdr:colOff>87766</xdr:colOff>
      <xdr:row>30</xdr:row>
      <xdr:rowOff>219075</xdr:rowOff>
    </xdr:from>
    <xdr:to>
      <xdr:col>15</xdr:col>
      <xdr:colOff>25884</xdr:colOff>
      <xdr:row>51</xdr:row>
      <xdr:rowOff>35710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957E86F-401F-94B8-586E-B4AAC97C9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88366" y="7362825"/>
          <a:ext cx="5424518" cy="4817260"/>
        </a:xfrm>
        <a:prstGeom prst="rect">
          <a:avLst/>
        </a:prstGeom>
      </xdr:spPr>
    </xdr:pic>
    <xdr:clientData/>
  </xdr:twoCellAnchor>
  <xdr:twoCellAnchor>
    <xdr:from>
      <xdr:col>8</xdr:col>
      <xdr:colOff>611641</xdr:colOff>
      <xdr:row>33</xdr:row>
      <xdr:rowOff>114300</xdr:rowOff>
    </xdr:from>
    <xdr:to>
      <xdr:col>13</xdr:col>
      <xdr:colOff>602115</xdr:colOff>
      <xdr:row>35</xdr:row>
      <xdr:rowOff>19049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BE2EC2D8-9EAA-4D83-B40E-679B6A538CA4}"/>
            </a:ext>
          </a:extLst>
        </xdr:cNvPr>
        <xdr:cNvSpPr/>
      </xdr:nvSpPr>
      <xdr:spPr>
        <a:xfrm>
          <a:off x="6098041" y="7972425"/>
          <a:ext cx="3419474" cy="380999"/>
        </a:xfrm>
        <a:prstGeom prst="wedgeRectCallout">
          <a:avLst>
            <a:gd name="adj1" fmla="val 20027"/>
            <a:gd name="adj2" fmla="val 3887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アルミテープで補強してみました。</a:t>
          </a:r>
        </a:p>
      </xdr:txBody>
    </xdr:sp>
    <xdr:clientData/>
  </xdr:twoCellAnchor>
  <xdr:twoCellAnchor editAs="oneCell">
    <xdr:from>
      <xdr:col>15</xdr:col>
      <xdr:colOff>371474</xdr:colOff>
      <xdr:row>30</xdr:row>
      <xdr:rowOff>218747</xdr:rowOff>
    </xdr:from>
    <xdr:to>
      <xdr:col>22</xdr:col>
      <xdr:colOff>161925</xdr:colOff>
      <xdr:row>51</xdr:row>
      <xdr:rowOff>151526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A96F88A-0458-19D6-F165-E17FED22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58474" y="7362497"/>
          <a:ext cx="4591051" cy="4933404"/>
        </a:xfrm>
        <a:prstGeom prst="rect">
          <a:avLst/>
        </a:prstGeom>
      </xdr:spPr>
    </xdr:pic>
    <xdr:clientData/>
  </xdr:twoCellAnchor>
  <xdr:twoCellAnchor editAs="oneCell">
    <xdr:from>
      <xdr:col>22</xdr:col>
      <xdr:colOff>418481</xdr:colOff>
      <xdr:row>30</xdr:row>
      <xdr:rowOff>209550</xdr:rowOff>
    </xdr:from>
    <xdr:to>
      <xdr:col>29</xdr:col>
      <xdr:colOff>647700</xdr:colOff>
      <xdr:row>51</xdr:row>
      <xdr:rowOff>199017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B8BEDD2-4A98-9095-E8AB-ACAA02EA9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06081" y="7353300"/>
          <a:ext cx="5029819" cy="4990092"/>
        </a:xfrm>
        <a:prstGeom prst="rect">
          <a:avLst/>
        </a:prstGeom>
      </xdr:spPr>
    </xdr:pic>
    <xdr:clientData/>
  </xdr:twoCellAnchor>
  <xdr:twoCellAnchor>
    <xdr:from>
      <xdr:col>10</xdr:col>
      <xdr:colOff>285750</xdr:colOff>
      <xdr:row>9</xdr:row>
      <xdr:rowOff>161925</xdr:rowOff>
    </xdr:from>
    <xdr:to>
      <xdr:col>12</xdr:col>
      <xdr:colOff>19051</xdr:colOff>
      <xdr:row>11</xdr:row>
      <xdr:rowOff>19051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1AA01DFB-1CD9-4078-B94A-6DBE3FB07D4D}"/>
            </a:ext>
          </a:extLst>
        </xdr:cNvPr>
        <xdr:cNvSpPr/>
      </xdr:nvSpPr>
      <xdr:spPr>
        <a:xfrm>
          <a:off x="7143750" y="2305050"/>
          <a:ext cx="1104901" cy="333376"/>
        </a:xfrm>
        <a:prstGeom prst="wedgeRectCallout">
          <a:avLst>
            <a:gd name="adj1" fmla="val -44681"/>
            <a:gd name="adj2" fmla="val -14288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画用紙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下側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333375</xdr:colOff>
      <xdr:row>6</xdr:row>
      <xdr:rowOff>76200</xdr:rowOff>
    </xdr:from>
    <xdr:to>
      <xdr:col>15</xdr:col>
      <xdr:colOff>66676</xdr:colOff>
      <xdr:row>7</xdr:row>
      <xdr:rowOff>171451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9CA9CD6D-0C90-46C1-A858-F32C7C490793}"/>
            </a:ext>
          </a:extLst>
        </xdr:cNvPr>
        <xdr:cNvSpPr/>
      </xdr:nvSpPr>
      <xdr:spPr>
        <a:xfrm>
          <a:off x="9248775" y="1504950"/>
          <a:ext cx="1104901" cy="333376"/>
        </a:xfrm>
        <a:prstGeom prst="wedgeRectCallout">
          <a:avLst>
            <a:gd name="adj1" fmla="val -44681"/>
            <a:gd name="adj2" fmla="val -14288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画用紙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下側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121635</xdr:colOff>
      <xdr:row>52</xdr:row>
      <xdr:rowOff>171450</xdr:rowOff>
    </xdr:from>
    <xdr:to>
      <xdr:col>6</xdr:col>
      <xdr:colOff>523874</xdr:colOff>
      <xdr:row>69</xdr:row>
      <xdr:rowOff>220439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E1A51D6-DFF2-77C0-E688-1DEACA2B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35" y="12553950"/>
          <a:ext cx="4517039" cy="4097114"/>
        </a:xfrm>
        <a:prstGeom prst="rect">
          <a:avLst/>
        </a:prstGeom>
      </xdr:spPr>
    </xdr:pic>
    <xdr:clientData/>
  </xdr:twoCellAnchor>
  <xdr:twoCellAnchor editAs="oneCell">
    <xdr:from>
      <xdr:col>7</xdr:col>
      <xdr:colOff>211538</xdr:colOff>
      <xdr:row>52</xdr:row>
      <xdr:rowOff>104775</xdr:rowOff>
    </xdr:from>
    <xdr:to>
      <xdr:col>14</xdr:col>
      <xdr:colOff>521296</xdr:colOff>
      <xdr:row>72</xdr:row>
      <xdr:rowOff>226135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DCA716C-CED4-CCE6-9961-0DD7EBD6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12138" y="12487275"/>
          <a:ext cx="5110358" cy="4883860"/>
        </a:xfrm>
        <a:prstGeom prst="rect">
          <a:avLst/>
        </a:prstGeom>
      </xdr:spPr>
    </xdr:pic>
    <xdr:clientData/>
  </xdr:twoCellAnchor>
  <xdr:twoCellAnchor editAs="oneCell">
    <xdr:from>
      <xdr:col>22</xdr:col>
      <xdr:colOff>230935</xdr:colOff>
      <xdr:row>53</xdr:row>
      <xdr:rowOff>47625</xdr:rowOff>
    </xdr:from>
    <xdr:to>
      <xdr:col>29</xdr:col>
      <xdr:colOff>590951</xdr:colOff>
      <xdr:row>69</xdr:row>
      <xdr:rowOff>76200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DD359BE-ED11-3342-DD4F-D5AF8300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18535" y="12668250"/>
          <a:ext cx="5160616" cy="3838575"/>
        </a:xfrm>
        <a:prstGeom prst="rect">
          <a:avLst/>
        </a:prstGeom>
      </xdr:spPr>
    </xdr:pic>
    <xdr:clientData/>
  </xdr:twoCellAnchor>
  <xdr:twoCellAnchor editAs="oneCell">
    <xdr:from>
      <xdr:col>15</xdr:col>
      <xdr:colOff>48232</xdr:colOff>
      <xdr:row>52</xdr:row>
      <xdr:rowOff>180975</xdr:rowOff>
    </xdr:from>
    <xdr:to>
      <xdr:col>21</xdr:col>
      <xdr:colOff>250845</xdr:colOff>
      <xdr:row>73</xdr:row>
      <xdr:rowOff>28576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D30A5FA-80C6-3EBA-B08E-A18E39C2E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35232" y="12563475"/>
          <a:ext cx="4317413" cy="4848226"/>
        </a:xfrm>
        <a:prstGeom prst="rect">
          <a:avLst/>
        </a:prstGeom>
      </xdr:spPr>
    </xdr:pic>
    <xdr:clientData/>
  </xdr:twoCellAnchor>
  <xdr:twoCellAnchor>
    <xdr:from>
      <xdr:col>20</xdr:col>
      <xdr:colOff>676275</xdr:colOff>
      <xdr:row>31</xdr:row>
      <xdr:rowOff>104776</xdr:rowOff>
    </xdr:from>
    <xdr:to>
      <xdr:col>22</xdr:col>
      <xdr:colOff>66675</xdr:colOff>
      <xdr:row>32</xdr:row>
      <xdr:rowOff>228601</xdr:rowOff>
    </xdr:to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01E75797-1E72-4757-91E4-50D5523BBAA9}"/>
            </a:ext>
          </a:extLst>
        </xdr:cNvPr>
        <xdr:cNvSpPr/>
      </xdr:nvSpPr>
      <xdr:spPr>
        <a:xfrm>
          <a:off x="14392275" y="7486651"/>
          <a:ext cx="762000" cy="361950"/>
        </a:xfrm>
        <a:prstGeom prst="wedgeRectCallout">
          <a:avLst>
            <a:gd name="adj1" fmla="val -63723"/>
            <a:gd name="adj2" fmla="val 123089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下側</a:t>
          </a:r>
        </a:p>
      </xdr:txBody>
    </xdr:sp>
    <xdr:clientData/>
  </xdr:twoCellAnchor>
  <xdr:twoCellAnchor>
    <xdr:from>
      <xdr:col>25</xdr:col>
      <xdr:colOff>647700</xdr:colOff>
      <xdr:row>31</xdr:row>
      <xdr:rowOff>123826</xdr:rowOff>
    </xdr:from>
    <xdr:to>
      <xdr:col>27</xdr:col>
      <xdr:colOff>38100</xdr:colOff>
      <xdr:row>33</xdr:row>
      <xdr:rowOff>9526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4D80D386-9B8E-4F21-A543-10B90A614324}"/>
            </a:ext>
          </a:extLst>
        </xdr:cNvPr>
        <xdr:cNvSpPr/>
      </xdr:nvSpPr>
      <xdr:spPr>
        <a:xfrm>
          <a:off x="17792700" y="7505701"/>
          <a:ext cx="762000" cy="361950"/>
        </a:xfrm>
        <a:prstGeom prst="wedgeRectCallout">
          <a:avLst>
            <a:gd name="adj1" fmla="val 40027"/>
            <a:gd name="adj2" fmla="val 7835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上側</a:t>
          </a:r>
        </a:p>
      </xdr:txBody>
    </xdr:sp>
    <xdr:clientData/>
  </xdr:twoCellAnchor>
  <xdr:twoCellAnchor>
    <xdr:from>
      <xdr:col>2</xdr:col>
      <xdr:colOff>523875</xdr:colOff>
      <xdr:row>58</xdr:row>
      <xdr:rowOff>190500</xdr:rowOff>
    </xdr:from>
    <xdr:to>
      <xdr:col>3</xdr:col>
      <xdr:colOff>600075</xdr:colOff>
      <xdr:row>60</xdr:row>
      <xdr:rowOff>76200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554FC127-390B-41DB-BC29-6D471AC5E74D}"/>
            </a:ext>
          </a:extLst>
        </xdr:cNvPr>
        <xdr:cNvSpPr/>
      </xdr:nvSpPr>
      <xdr:spPr>
        <a:xfrm>
          <a:off x="1895475" y="14001750"/>
          <a:ext cx="762000" cy="361950"/>
        </a:xfrm>
        <a:prstGeom prst="wedgeRectCallout">
          <a:avLst>
            <a:gd name="adj1" fmla="val 71277"/>
            <a:gd name="adj2" fmla="val -10585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下側</a:t>
          </a:r>
        </a:p>
      </xdr:txBody>
    </xdr:sp>
    <xdr:clientData/>
  </xdr:twoCellAnchor>
  <xdr:twoCellAnchor>
    <xdr:from>
      <xdr:col>10</xdr:col>
      <xdr:colOff>438150</xdr:colOff>
      <xdr:row>52</xdr:row>
      <xdr:rowOff>66675</xdr:rowOff>
    </xdr:from>
    <xdr:to>
      <xdr:col>11</xdr:col>
      <xdr:colOff>514350</xdr:colOff>
      <xdr:row>53</xdr:row>
      <xdr:rowOff>190500</xdr:rowOff>
    </xdr:to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AAF6209D-FA84-44D4-90D2-F12DD3EBF09E}"/>
            </a:ext>
          </a:extLst>
        </xdr:cNvPr>
        <xdr:cNvSpPr/>
      </xdr:nvSpPr>
      <xdr:spPr>
        <a:xfrm>
          <a:off x="7296150" y="12449175"/>
          <a:ext cx="762000" cy="361950"/>
        </a:xfrm>
        <a:prstGeom prst="wedgeRectCallout">
          <a:avLst>
            <a:gd name="adj1" fmla="val 28777"/>
            <a:gd name="adj2" fmla="val 125722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上側</a:t>
          </a:r>
        </a:p>
      </xdr:txBody>
    </xdr:sp>
    <xdr:clientData/>
  </xdr:twoCellAnchor>
  <xdr:twoCellAnchor>
    <xdr:from>
      <xdr:col>17</xdr:col>
      <xdr:colOff>352425</xdr:colOff>
      <xdr:row>54</xdr:row>
      <xdr:rowOff>209550</xdr:rowOff>
    </xdr:from>
    <xdr:to>
      <xdr:col>18</xdr:col>
      <xdr:colOff>428625</xdr:colOff>
      <xdr:row>56</xdr:row>
      <xdr:rowOff>95250</xdr:rowOff>
    </xdr:to>
    <xdr:sp macro="" textlink="">
      <xdr:nvSpPr>
        <xdr:cNvPr id="31" name="吹き出し: 四角形 30">
          <a:extLst>
            <a:ext uri="{FF2B5EF4-FFF2-40B4-BE49-F238E27FC236}">
              <a16:creationId xmlns:a16="http://schemas.microsoft.com/office/drawing/2014/main" id="{C93DE18E-8226-4995-A0BB-9A1D36A665BF}"/>
            </a:ext>
          </a:extLst>
        </xdr:cNvPr>
        <xdr:cNvSpPr/>
      </xdr:nvSpPr>
      <xdr:spPr>
        <a:xfrm>
          <a:off x="12011025" y="13068300"/>
          <a:ext cx="762000" cy="361950"/>
        </a:xfrm>
        <a:prstGeom prst="wedgeRectCallout">
          <a:avLst>
            <a:gd name="adj1" fmla="val 28777"/>
            <a:gd name="adj2" fmla="val 125722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上側</a:t>
          </a:r>
        </a:p>
      </xdr:txBody>
    </xdr:sp>
    <xdr:clientData/>
  </xdr:twoCellAnchor>
  <xdr:twoCellAnchor>
    <xdr:from>
      <xdr:col>25</xdr:col>
      <xdr:colOff>9524</xdr:colOff>
      <xdr:row>52</xdr:row>
      <xdr:rowOff>76200</xdr:rowOff>
    </xdr:from>
    <xdr:to>
      <xdr:col>26</xdr:col>
      <xdr:colOff>323849</xdr:colOff>
      <xdr:row>53</xdr:row>
      <xdr:rowOff>200025</xdr:rowOff>
    </xdr:to>
    <xdr:sp macro="" textlink="">
      <xdr:nvSpPr>
        <xdr:cNvPr id="32" name="吹き出し: 四角形 31">
          <a:extLst>
            <a:ext uri="{FF2B5EF4-FFF2-40B4-BE49-F238E27FC236}">
              <a16:creationId xmlns:a16="http://schemas.microsoft.com/office/drawing/2014/main" id="{8998C178-EFC7-4134-AE96-DA88380303AA}"/>
            </a:ext>
          </a:extLst>
        </xdr:cNvPr>
        <xdr:cNvSpPr/>
      </xdr:nvSpPr>
      <xdr:spPr>
        <a:xfrm>
          <a:off x="17154524" y="12458700"/>
          <a:ext cx="1000125" cy="361950"/>
        </a:xfrm>
        <a:prstGeom prst="wedgeRectCallout">
          <a:avLst>
            <a:gd name="adj1" fmla="val 35027"/>
            <a:gd name="adj2" fmla="val 141512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上側の裏</a:t>
          </a:r>
        </a:p>
      </xdr:txBody>
    </xdr:sp>
    <xdr:clientData/>
  </xdr:twoCellAnchor>
  <xdr:twoCellAnchor editAs="oneCell">
    <xdr:from>
      <xdr:col>12</xdr:col>
      <xdr:colOff>623768</xdr:colOff>
      <xdr:row>73</xdr:row>
      <xdr:rowOff>66675</xdr:rowOff>
    </xdr:from>
    <xdr:to>
      <xdr:col>19</xdr:col>
      <xdr:colOff>654433</xdr:colOff>
      <xdr:row>96</xdr:row>
      <xdr:rowOff>234861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D8D13EF-2FA5-CDB3-2E40-0D2F399FB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53368" y="17449800"/>
          <a:ext cx="4831265" cy="5645061"/>
        </a:xfrm>
        <a:prstGeom prst="rect">
          <a:avLst/>
        </a:prstGeom>
      </xdr:spPr>
    </xdr:pic>
    <xdr:clientData/>
  </xdr:twoCellAnchor>
  <xdr:twoCellAnchor editAs="oneCell">
    <xdr:from>
      <xdr:col>20</xdr:col>
      <xdr:colOff>266503</xdr:colOff>
      <xdr:row>73</xdr:row>
      <xdr:rowOff>85725</xdr:rowOff>
    </xdr:from>
    <xdr:to>
      <xdr:col>27</xdr:col>
      <xdr:colOff>361950</xdr:colOff>
      <xdr:row>97</xdr:row>
      <xdr:rowOff>22761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08C4000-B56D-B36A-FC22-857AD7DA4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82503" y="17468850"/>
          <a:ext cx="4896047" cy="5652036"/>
        </a:xfrm>
        <a:prstGeom prst="rect">
          <a:avLst/>
        </a:prstGeom>
      </xdr:spPr>
    </xdr:pic>
    <xdr:clientData/>
  </xdr:twoCellAnchor>
  <xdr:twoCellAnchor>
    <xdr:from>
      <xdr:col>25</xdr:col>
      <xdr:colOff>238125</xdr:colOff>
      <xdr:row>75</xdr:row>
      <xdr:rowOff>85725</xdr:rowOff>
    </xdr:from>
    <xdr:to>
      <xdr:col>28</xdr:col>
      <xdr:colOff>523875</xdr:colOff>
      <xdr:row>78</xdr:row>
      <xdr:rowOff>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9CE61312-1FB9-4B8F-A3FD-7732F8D0A221}"/>
            </a:ext>
          </a:extLst>
        </xdr:cNvPr>
        <xdr:cNvSpPr/>
      </xdr:nvSpPr>
      <xdr:spPr>
        <a:xfrm>
          <a:off x="17383125" y="17945100"/>
          <a:ext cx="2343150" cy="628650"/>
        </a:xfrm>
        <a:prstGeom prst="wedgeRectCallout">
          <a:avLst>
            <a:gd name="adj1" fmla="val -63823"/>
            <a:gd name="adj2" fmla="val 248529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バックファイヤー対策として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アルミシートを貼り付ける</a:t>
          </a:r>
        </a:p>
      </xdr:txBody>
    </xdr:sp>
    <xdr:clientData/>
  </xdr:twoCellAnchor>
  <xdr:twoCellAnchor>
    <xdr:from>
      <xdr:col>18</xdr:col>
      <xdr:colOff>485774</xdr:colOff>
      <xdr:row>85</xdr:row>
      <xdr:rowOff>200025</xdr:rowOff>
    </xdr:from>
    <xdr:to>
      <xdr:col>21</xdr:col>
      <xdr:colOff>9525</xdr:colOff>
      <xdr:row>88</xdr:row>
      <xdr:rowOff>161925</xdr:rowOff>
    </xdr:to>
    <xdr:sp macro="" textlink="">
      <xdr:nvSpPr>
        <xdr:cNvPr id="33" name="矢印: 右 32">
          <a:extLst>
            <a:ext uri="{FF2B5EF4-FFF2-40B4-BE49-F238E27FC236}">
              <a16:creationId xmlns:a16="http://schemas.microsoft.com/office/drawing/2014/main" id="{6D65D363-C023-EBB5-59DD-D9694E8F0A52}"/>
            </a:ext>
          </a:extLst>
        </xdr:cNvPr>
        <xdr:cNvSpPr/>
      </xdr:nvSpPr>
      <xdr:spPr>
        <a:xfrm>
          <a:off x="12830174" y="20440650"/>
          <a:ext cx="1581151" cy="676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51382</xdr:colOff>
      <xdr:row>73</xdr:row>
      <xdr:rowOff>180975</xdr:rowOff>
    </xdr:from>
    <xdr:to>
      <xdr:col>12</xdr:col>
      <xdr:colOff>454412</xdr:colOff>
      <xdr:row>90</xdr:row>
      <xdr:rowOff>189190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D9A2A00-87CE-F2A7-F32A-99360144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382" y="17564100"/>
          <a:ext cx="8632630" cy="4056340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91</xdr:row>
      <xdr:rowOff>152400</xdr:rowOff>
    </xdr:from>
    <xdr:to>
      <xdr:col>8</xdr:col>
      <xdr:colOff>485775</xdr:colOff>
      <xdr:row>93</xdr:row>
      <xdr:rowOff>0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39EE62DB-E8E4-4B42-BEC4-9EC34EC8FCD5}"/>
            </a:ext>
          </a:extLst>
        </xdr:cNvPr>
        <xdr:cNvSpPr/>
      </xdr:nvSpPr>
      <xdr:spPr>
        <a:xfrm>
          <a:off x="3629025" y="21821775"/>
          <a:ext cx="2343150" cy="323850"/>
        </a:xfrm>
        <a:prstGeom prst="wedgeRectCallout">
          <a:avLst>
            <a:gd name="adj1" fmla="val -11791"/>
            <a:gd name="adj2" fmla="val -36475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平竹ひご</a:t>
          </a:r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r>
            <a:rPr kumimoji="1" lang="ja-JP" altLang="en-US" sz="1100">
              <a:solidFill>
                <a:sysClr val="windowText" lastClr="000000"/>
              </a:solidFill>
            </a:rPr>
            <a:t>本で補強する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151352</xdr:colOff>
      <xdr:row>21</xdr:row>
      <xdr:rowOff>8899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3DAB764-9C7F-6D2D-6EA8-887074A57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0952" cy="500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0</xdr:row>
      <xdr:rowOff>0</xdr:rowOff>
    </xdr:from>
    <xdr:to>
      <xdr:col>24</xdr:col>
      <xdr:colOff>104775</xdr:colOff>
      <xdr:row>21</xdr:row>
      <xdr:rowOff>84745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94E000B-D75D-0952-3C2D-C6FD2227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01050" y="0"/>
          <a:ext cx="8162925" cy="5085370"/>
        </a:xfrm>
        <a:prstGeom prst="rect">
          <a:avLst/>
        </a:prstGeom>
      </xdr:spPr>
    </xdr:pic>
    <xdr:clientData/>
  </xdr:twoCellAnchor>
  <xdr:twoCellAnchor>
    <xdr:from>
      <xdr:col>4</xdr:col>
      <xdr:colOff>476250</xdr:colOff>
      <xdr:row>21</xdr:row>
      <xdr:rowOff>152400</xdr:rowOff>
    </xdr:from>
    <xdr:to>
      <xdr:col>7</xdr:col>
      <xdr:colOff>104775</xdr:colOff>
      <xdr:row>24</xdr:row>
      <xdr:rowOff>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89A74AB8-C326-41A1-9C33-A6322507E4FA}"/>
            </a:ext>
          </a:extLst>
        </xdr:cNvPr>
        <xdr:cNvSpPr/>
      </xdr:nvSpPr>
      <xdr:spPr>
        <a:xfrm>
          <a:off x="3219450" y="5153025"/>
          <a:ext cx="1685925" cy="561976"/>
        </a:xfrm>
        <a:prstGeom prst="wedgeRectCallout">
          <a:avLst>
            <a:gd name="adj1" fmla="val -29191"/>
            <a:gd name="adj2" fmla="val -14075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ケント紙のような厚紙で</a:t>
          </a:r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</a:rPr>
            <a:t>枚。</a:t>
          </a:r>
        </a:p>
      </xdr:txBody>
    </xdr:sp>
    <xdr:clientData/>
  </xdr:twoCellAnchor>
  <xdr:twoCellAnchor>
    <xdr:from>
      <xdr:col>4</xdr:col>
      <xdr:colOff>266700</xdr:colOff>
      <xdr:row>19</xdr:row>
      <xdr:rowOff>171450</xdr:rowOff>
    </xdr:from>
    <xdr:to>
      <xdr:col>5</xdr:col>
      <xdr:colOff>633413</xdr:colOff>
      <xdr:row>21</xdr:row>
      <xdr:rowOff>152400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A5D92A0-D3E5-40E5-AA11-85C6DEF4EB3D}"/>
            </a:ext>
          </a:extLst>
        </xdr:cNvPr>
        <xdr:cNvCxnSpPr>
          <a:stCxn id="2" idx="0"/>
        </xdr:cNvCxnSpPr>
      </xdr:nvCxnSpPr>
      <xdr:spPr>
        <a:xfrm flipH="1" flipV="1">
          <a:off x="3009900" y="4695825"/>
          <a:ext cx="1052513" cy="45720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633413</xdr:colOff>
      <xdr:row>19</xdr:row>
      <xdr:rowOff>57150</xdr:rowOff>
    </xdr:from>
    <xdr:to>
      <xdr:col>8</xdr:col>
      <xdr:colOff>171450</xdr:colOff>
      <xdr:row>21</xdr:row>
      <xdr:rowOff>152400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CBFF62FE-A4E0-4D7A-A14A-53082DDAEAF7}"/>
            </a:ext>
          </a:extLst>
        </xdr:cNvPr>
        <xdr:cNvCxnSpPr>
          <a:stCxn id="2" idx="0"/>
        </xdr:cNvCxnSpPr>
      </xdr:nvCxnSpPr>
      <xdr:spPr>
        <a:xfrm flipV="1">
          <a:off x="4062413" y="4581525"/>
          <a:ext cx="1595437" cy="571500"/>
        </a:xfrm>
        <a:prstGeom prst="straightConnector1">
          <a:avLst/>
        </a:prstGeom>
        <a:ln w="158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281655</xdr:colOff>
      <xdr:row>25</xdr:row>
      <xdr:rowOff>133349</xdr:rowOff>
    </xdr:from>
    <xdr:to>
      <xdr:col>7</xdr:col>
      <xdr:colOff>38100</xdr:colOff>
      <xdr:row>50</xdr:row>
      <xdr:rowOff>960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7A5C92F-0FE3-40A9-CCBF-26D831433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1655" y="6086474"/>
          <a:ext cx="4557045" cy="5820736"/>
        </a:xfrm>
        <a:prstGeom prst="rect">
          <a:avLst/>
        </a:prstGeom>
      </xdr:spPr>
    </xdr:pic>
    <xdr:clientData/>
  </xdr:twoCellAnchor>
  <xdr:twoCellAnchor editAs="oneCell">
    <xdr:from>
      <xdr:col>8</xdr:col>
      <xdr:colOff>87582</xdr:colOff>
      <xdr:row>25</xdr:row>
      <xdr:rowOff>171450</xdr:rowOff>
    </xdr:from>
    <xdr:to>
      <xdr:col>15</xdr:col>
      <xdr:colOff>114300</xdr:colOff>
      <xdr:row>49</xdr:row>
      <xdr:rowOff>184236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D7EAFAB-86F4-9EFA-9AF7-140261A8E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73982" y="6124575"/>
          <a:ext cx="4827318" cy="5727786"/>
        </a:xfrm>
        <a:prstGeom prst="rect">
          <a:avLst/>
        </a:prstGeom>
      </xdr:spPr>
    </xdr:pic>
    <xdr:clientData/>
  </xdr:twoCellAnchor>
  <xdr:twoCellAnchor>
    <xdr:from>
      <xdr:col>8</xdr:col>
      <xdr:colOff>457200</xdr:colOff>
      <xdr:row>23</xdr:row>
      <xdr:rowOff>200025</xdr:rowOff>
    </xdr:from>
    <xdr:to>
      <xdr:col>13</xdr:col>
      <xdr:colOff>447674</xdr:colOff>
      <xdr:row>25</xdr:row>
      <xdr:rowOff>104774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EFD8FD41-25F1-47B7-94A5-7B04F18068A6}"/>
            </a:ext>
          </a:extLst>
        </xdr:cNvPr>
        <xdr:cNvSpPr/>
      </xdr:nvSpPr>
      <xdr:spPr>
        <a:xfrm>
          <a:off x="5943600" y="5676900"/>
          <a:ext cx="3419474" cy="380999"/>
        </a:xfrm>
        <a:prstGeom prst="wedgeRectCallout">
          <a:avLst>
            <a:gd name="adj1" fmla="val 20027"/>
            <a:gd name="adj2" fmla="val 3887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アルミテープで補強してみました。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7</xdr:col>
      <xdr:colOff>673474</xdr:colOff>
      <xdr:row>29</xdr:row>
      <xdr:rowOff>101173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44AE644-4965-45F7-848D-B940F93AF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" y="66675"/>
          <a:ext cx="5397874" cy="6940123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0</xdr:row>
      <xdr:rowOff>146639</xdr:rowOff>
    </xdr:from>
    <xdr:to>
      <xdr:col>17</xdr:col>
      <xdr:colOff>622097</xdr:colOff>
      <xdr:row>19</xdr:row>
      <xdr:rowOff>95250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53B4B1B-0459-45E3-9D37-37BCD167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67375" y="146639"/>
          <a:ext cx="6613322" cy="4472986"/>
        </a:xfrm>
        <a:prstGeom prst="rect">
          <a:avLst/>
        </a:prstGeom>
      </xdr:spPr>
    </xdr:pic>
    <xdr:clientData/>
  </xdr:twoCellAnchor>
  <xdr:twoCellAnchor editAs="oneCell">
    <xdr:from>
      <xdr:col>18</xdr:col>
      <xdr:colOff>55012</xdr:colOff>
      <xdr:row>0</xdr:row>
      <xdr:rowOff>85724</xdr:rowOff>
    </xdr:from>
    <xdr:to>
      <xdr:col>25</xdr:col>
      <xdr:colOff>457874</xdr:colOff>
      <xdr:row>22</xdr:row>
      <xdr:rowOff>133350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A341124-A94F-44C6-B850-E1A3BFE59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99412" y="85724"/>
          <a:ext cx="5203462" cy="52863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3</xdr:row>
      <xdr:rowOff>66675</xdr:rowOff>
    </xdr:from>
    <xdr:to>
      <xdr:col>7</xdr:col>
      <xdr:colOff>580373</xdr:colOff>
      <xdr:row>17</xdr:row>
      <xdr:rowOff>104354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88FFB3B-ACA5-0C56-C6D6-6C2202F1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81050"/>
          <a:ext cx="5219048" cy="33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1</xdr:row>
      <xdr:rowOff>104775</xdr:rowOff>
    </xdr:from>
    <xdr:to>
      <xdr:col>16</xdr:col>
      <xdr:colOff>599338</xdr:colOff>
      <xdr:row>18</xdr:row>
      <xdr:rowOff>47126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983B786-70F3-2F2B-0BD9-9CA48EA4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6900" y="342900"/>
          <a:ext cx="5895238" cy="3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393918</xdr:colOff>
      <xdr:row>19</xdr:row>
      <xdr:rowOff>123825</xdr:rowOff>
    </xdr:from>
    <xdr:to>
      <xdr:col>7</xdr:col>
      <xdr:colOff>419099</xdr:colOff>
      <xdr:row>44</xdr:row>
      <xdr:rowOff>73279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E14275C-FE28-93B8-DA07-4D73B801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918" y="4648200"/>
          <a:ext cx="4825781" cy="5902579"/>
        </a:xfrm>
        <a:prstGeom prst="rect">
          <a:avLst/>
        </a:prstGeom>
      </xdr:spPr>
    </xdr:pic>
    <xdr:clientData/>
  </xdr:twoCellAnchor>
  <xdr:twoCellAnchor editAs="oneCell">
    <xdr:from>
      <xdr:col>9</xdr:col>
      <xdr:colOff>64447</xdr:colOff>
      <xdr:row>19</xdr:row>
      <xdr:rowOff>209550</xdr:rowOff>
    </xdr:from>
    <xdr:to>
      <xdr:col>16</xdr:col>
      <xdr:colOff>28574</xdr:colOff>
      <xdr:row>44</xdr:row>
      <xdr:rowOff>28705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A9FCD6D-6E04-0CCB-85EC-A129C6D24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36647" y="4733925"/>
          <a:ext cx="4764727" cy="5772280"/>
        </a:xfrm>
        <a:prstGeom prst="rect">
          <a:avLst/>
        </a:prstGeom>
      </xdr:spPr>
    </xdr:pic>
    <xdr:clientData/>
  </xdr:twoCellAnchor>
  <xdr:twoCellAnchor>
    <xdr:from>
      <xdr:col>10</xdr:col>
      <xdr:colOff>19050</xdr:colOff>
      <xdr:row>19</xdr:row>
      <xdr:rowOff>85725</xdr:rowOff>
    </xdr:from>
    <xdr:to>
      <xdr:col>15</xdr:col>
      <xdr:colOff>9524</xdr:colOff>
      <xdr:row>20</xdr:row>
      <xdr:rowOff>228599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E1201E90-05BA-49DE-9C3C-E6FBD6A880DD}"/>
            </a:ext>
          </a:extLst>
        </xdr:cNvPr>
        <xdr:cNvSpPr/>
      </xdr:nvSpPr>
      <xdr:spPr>
        <a:xfrm>
          <a:off x="6877050" y="4610100"/>
          <a:ext cx="3419474" cy="380999"/>
        </a:xfrm>
        <a:prstGeom prst="wedgeRectCallout">
          <a:avLst>
            <a:gd name="adj1" fmla="val 20027"/>
            <a:gd name="adj2" fmla="val 3887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アルミテープで補強してみました。</a:t>
          </a:r>
        </a:p>
      </xdr:txBody>
    </xdr:sp>
    <xdr:clientData/>
  </xdr:twoCellAnchor>
  <xdr:twoCellAnchor editAs="oneCell">
    <xdr:from>
      <xdr:col>0</xdr:col>
      <xdr:colOff>400050</xdr:colOff>
      <xdr:row>44</xdr:row>
      <xdr:rowOff>130957</xdr:rowOff>
    </xdr:from>
    <xdr:to>
      <xdr:col>5</xdr:col>
      <xdr:colOff>436227</xdr:colOff>
      <xdr:row>72</xdr:row>
      <xdr:rowOff>196290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34142D-F5FA-3BB0-F158-3E52D5DAD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050" y="10608457"/>
          <a:ext cx="3465177" cy="673283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45</xdr:row>
      <xdr:rowOff>16531</xdr:rowOff>
    </xdr:from>
    <xdr:to>
      <xdr:col>12</xdr:col>
      <xdr:colOff>26198</xdr:colOff>
      <xdr:row>62</xdr:row>
      <xdr:rowOff>73833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E566B4B-179A-9744-6393-C06927C45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33850" y="10732156"/>
          <a:ext cx="4121948" cy="4105427"/>
        </a:xfrm>
        <a:prstGeom prst="rect">
          <a:avLst/>
        </a:prstGeom>
      </xdr:spPr>
    </xdr:pic>
    <xdr:clientData/>
  </xdr:twoCellAnchor>
  <xdr:twoCellAnchor editAs="oneCell">
    <xdr:from>
      <xdr:col>12</xdr:col>
      <xdr:colOff>270179</xdr:colOff>
      <xdr:row>45</xdr:row>
      <xdr:rowOff>9525</xdr:rowOff>
    </xdr:from>
    <xdr:to>
      <xdr:col>17</xdr:col>
      <xdr:colOff>409575</xdr:colOff>
      <xdr:row>72</xdr:row>
      <xdr:rowOff>161224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9A24CF2-0461-EFB8-96DE-CE62A4119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99779" y="10725150"/>
          <a:ext cx="3568396" cy="6581074"/>
        </a:xfrm>
        <a:prstGeom prst="rect">
          <a:avLst/>
        </a:prstGeom>
      </xdr:spPr>
    </xdr:pic>
    <xdr:clientData/>
  </xdr:twoCellAnchor>
  <xdr:twoCellAnchor>
    <xdr:from>
      <xdr:col>12</xdr:col>
      <xdr:colOff>619125</xdr:colOff>
      <xdr:row>43</xdr:row>
      <xdr:rowOff>209550</xdr:rowOff>
    </xdr:from>
    <xdr:to>
      <xdr:col>17</xdr:col>
      <xdr:colOff>609599</xdr:colOff>
      <xdr:row>45</xdr:row>
      <xdr:rowOff>114299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DA34D979-1AD6-4C86-863A-5DDAD15874AD}"/>
            </a:ext>
          </a:extLst>
        </xdr:cNvPr>
        <xdr:cNvSpPr/>
      </xdr:nvSpPr>
      <xdr:spPr>
        <a:xfrm>
          <a:off x="8848725" y="10448925"/>
          <a:ext cx="3419474" cy="380999"/>
        </a:xfrm>
        <a:prstGeom prst="wedgeRectCallout">
          <a:avLst>
            <a:gd name="adj1" fmla="val 20027"/>
            <a:gd name="adj2" fmla="val 3887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アルミテープで補強してみました。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ekkoame.ne.jp/~v2rocket/page006.html" TargetMode="External"/><Relationship Id="rId1" Type="http://schemas.openxmlformats.org/officeDocument/2006/relationships/hyperlink" Target="http://www.bekkoame.ne.jp/~v2rocket/page006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F3D4-E515-442E-9682-B025AE183D48}">
  <dimension ref="B2:D12"/>
  <sheetViews>
    <sheetView tabSelected="1" view="pageBreakPreview" topLeftCell="A7" zoomScale="89" zoomScaleNormal="100" zoomScaleSheetLayoutView="89" workbookViewId="0">
      <selection activeCell="O2" sqref="O2"/>
    </sheetView>
  </sheetViews>
  <sheetFormatPr defaultRowHeight="18.75" x14ac:dyDescent="0.4"/>
  <cols>
    <col min="2" max="2" width="32.375" style="3" customWidth="1"/>
    <col min="4" max="4" width="50.375" customWidth="1"/>
  </cols>
  <sheetData>
    <row r="2" spans="2:4" ht="228.75" customHeight="1" x14ac:dyDescent="0.4">
      <c r="B2" s="1" t="s">
        <v>7</v>
      </c>
      <c r="C2" t="s">
        <v>0</v>
      </c>
    </row>
    <row r="3" spans="2:4" ht="136.5" customHeight="1" x14ac:dyDescent="0.4">
      <c r="B3" s="1" t="s">
        <v>2</v>
      </c>
      <c r="C3" t="s">
        <v>1</v>
      </c>
    </row>
    <row r="4" spans="2:4" ht="174.75" customHeight="1" x14ac:dyDescent="0.4">
      <c r="B4" s="1" t="s">
        <v>21</v>
      </c>
      <c r="C4" t="s">
        <v>5</v>
      </c>
    </row>
    <row r="5" spans="2:4" ht="213.75" customHeight="1" x14ac:dyDescent="0.4">
      <c r="B5" s="1" t="s">
        <v>3</v>
      </c>
      <c r="C5" t="s">
        <v>4</v>
      </c>
    </row>
    <row r="6" spans="2:4" ht="207" customHeight="1" x14ac:dyDescent="0.4">
      <c r="B6" s="1" t="s">
        <v>8</v>
      </c>
      <c r="C6" t="s">
        <v>9</v>
      </c>
    </row>
    <row r="7" spans="2:4" ht="206.25" customHeight="1" x14ac:dyDescent="0.4">
      <c r="B7" s="1" t="s">
        <v>10</v>
      </c>
      <c r="C7" t="s">
        <v>6</v>
      </c>
    </row>
    <row r="8" spans="2:4" ht="160.5" customHeight="1" x14ac:dyDescent="0.4">
      <c r="B8" s="1" t="s">
        <v>12</v>
      </c>
      <c r="C8" t="s">
        <v>11</v>
      </c>
      <c r="D8" s="2" t="s">
        <v>13</v>
      </c>
    </row>
    <row r="9" spans="2:4" ht="174.75" customHeight="1" x14ac:dyDescent="0.4">
      <c r="B9" s="1" t="s">
        <v>20</v>
      </c>
      <c r="C9" t="s">
        <v>11</v>
      </c>
      <c r="D9" s="2" t="s">
        <v>13</v>
      </c>
    </row>
    <row r="10" spans="2:4" ht="198.75" customHeight="1" x14ac:dyDescent="0.4">
      <c r="B10" s="1" t="s">
        <v>14</v>
      </c>
      <c r="C10" t="s">
        <v>15</v>
      </c>
      <c r="D10" t="s">
        <v>18</v>
      </c>
    </row>
    <row r="11" spans="2:4" ht="194.25" customHeight="1" x14ac:dyDescent="0.4">
      <c r="B11" s="1" t="s">
        <v>16</v>
      </c>
      <c r="C11" t="s">
        <v>15</v>
      </c>
      <c r="D11" t="s">
        <v>17</v>
      </c>
    </row>
    <row r="12" spans="2:4" ht="198.75" customHeight="1" x14ac:dyDescent="0.4">
      <c r="B12" s="1" t="s">
        <v>19</v>
      </c>
      <c r="C12" t="s">
        <v>5</v>
      </c>
      <c r="D12" t="s">
        <v>17</v>
      </c>
    </row>
  </sheetData>
  <phoneticPr fontId="1"/>
  <hyperlinks>
    <hyperlink ref="D8" r:id="rId1" xr:uid="{68A60295-92E5-4780-ACFD-7392F4EB3806}"/>
    <hyperlink ref="D9" r:id="rId2" xr:uid="{95A9FFE4-8AD6-4117-A160-E75A675440D6}"/>
  </hyperlinks>
  <pageMargins left="0.7" right="0.7" top="0.75" bottom="0.75" header="0.3" footer="0.3"/>
  <pageSetup paperSize="9" scale="66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F7F6-844B-4408-A6BB-7A19B2960720}">
  <dimension ref="A1"/>
  <sheetViews>
    <sheetView view="pageBreakPreview" zoomScale="60" zoomScaleNormal="80" workbookViewId="0">
      <selection activeCell="O17" sqref="O17"/>
    </sheetView>
  </sheetViews>
  <sheetFormatPr defaultRowHeight="18.75" x14ac:dyDescent="0.4"/>
  <sheetData/>
  <phoneticPr fontId="1"/>
  <pageMargins left="0.7" right="0.7" top="0.75" bottom="0.75" header="0.3" footer="0.3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64B5-6EC9-4CC2-8485-6407809950EE}">
  <dimension ref="D32:D34"/>
  <sheetViews>
    <sheetView view="pageBreakPreview" zoomScale="60" zoomScaleNormal="80" workbookViewId="0">
      <selection activeCell="M2" sqref="M2"/>
    </sheetView>
  </sheetViews>
  <sheetFormatPr defaultRowHeight="18.75" x14ac:dyDescent="0.4"/>
  <sheetData>
    <row r="32" spans="4:4" x14ac:dyDescent="0.4">
      <c r="D32">
        <v>75</v>
      </c>
    </row>
    <row r="33" spans="4:4" x14ac:dyDescent="0.4">
      <c r="D33">
        <f>D32*PI()</f>
        <v>235.61944901923448</v>
      </c>
    </row>
    <row r="34" spans="4:4" x14ac:dyDescent="0.4">
      <c r="D34">
        <f>D33/3</f>
        <v>78.539816339744831</v>
      </c>
    </row>
  </sheetData>
  <phoneticPr fontId="1"/>
  <pageMargins left="0.7" right="0.7" top="0.75" bottom="0.75" header="0.3" footer="0.3"/>
  <pageSetup paperSize="9" scale="3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502D-C483-46E7-9C1D-8F69FF7AC995}">
  <dimension ref="A1"/>
  <sheetViews>
    <sheetView view="pageBreakPreview" zoomScale="60" zoomScaleNormal="80" workbookViewId="0">
      <selection activeCell="G2" sqref="G2"/>
    </sheetView>
  </sheetViews>
  <sheetFormatPr defaultRowHeight="18.75" x14ac:dyDescent="0.4"/>
  <sheetData/>
  <phoneticPr fontId="1"/>
  <pageMargins left="0.7" right="0.7" top="0.75" bottom="0.75" header="0.3" footer="0.3"/>
  <pageSetup paperSize="9" scale="34" orientation="landscape" r:id="rId1"/>
  <rowBreaks count="1" manualBreakCount="1">
    <brk id="29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48C1-DFDF-4774-AF8E-095DCC76B379}">
  <dimension ref="A1"/>
  <sheetViews>
    <sheetView view="pageBreakPreview" zoomScale="60" zoomScaleNormal="70" workbookViewId="0">
      <selection activeCell="A2" sqref="A2"/>
    </sheetView>
  </sheetViews>
  <sheetFormatPr defaultRowHeight="18.75" x14ac:dyDescent="0.4"/>
  <sheetData/>
  <phoneticPr fontId="1"/>
  <pageMargins left="0.7" right="0.7" top="0.75" bottom="0.75" header="0.3" footer="0.3"/>
  <pageSetup paperSize="9" scale="2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7D98-7600-4450-8737-2F6A8277B7B1}">
  <dimension ref="A1"/>
  <sheetViews>
    <sheetView view="pageBreakPreview" zoomScale="60" zoomScaleNormal="80" workbookViewId="0">
      <selection activeCell="A23" sqref="A23"/>
    </sheetView>
  </sheetViews>
  <sheetFormatPr defaultRowHeight="18.75" x14ac:dyDescent="0.4"/>
  <sheetData/>
  <phoneticPr fontId="1"/>
  <pageMargins left="0.7" right="0.7" top="0.75" bottom="0.75" header="0.3" footer="0.3"/>
  <pageSetup paperSize="9" scale="3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187E-87BB-4DB0-9975-C993770BF9E7}">
  <dimension ref="A1"/>
  <sheetViews>
    <sheetView view="pageBreakPreview" zoomScale="60" zoomScaleNormal="80" workbookViewId="0">
      <selection activeCell="I21" sqref="I21"/>
    </sheetView>
  </sheetViews>
  <sheetFormatPr defaultRowHeight="18.75" x14ac:dyDescent="0.4"/>
  <sheetData/>
  <phoneticPr fontId="1"/>
  <pageMargins left="0.7" right="0.7" top="0.75" bottom="0.75" header="0.3" footer="0.3"/>
  <pageSetup paperSize="9" scale="3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AB28-B828-4E1E-A410-A9D5ED27D7B8}">
  <dimension ref="A1:B3"/>
  <sheetViews>
    <sheetView view="pageBreakPreview" zoomScale="60" zoomScaleNormal="80" workbookViewId="0"/>
  </sheetViews>
  <sheetFormatPr defaultRowHeight="18.75" x14ac:dyDescent="0.4"/>
  <sheetData>
    <row r="1" spans="1:2" x14ac:dyDescent="0.4">
      <c r="B1">
        <v>235.62</v>
      </c>
    </row>
    <row r="2" spans="1:2" x14ac:dyDescent="0.4">
      <c r="A2">
        <v>82</v>
      </c>
      <c r="B2">
        <f>2*A2*PI()</f>
        <v>515.22119518872603</v>
      </c>
    </row>
    <row r="3" spans="1:2" x14ac:dyDescent="0.4">
      <c r="B3">
        <f>360*B1/B2</f>
        <v>164.63453132771289</v>
      </c>
    </row>
  </sheetData>
  <phoneticPr fontId="1"/>
  <pageMargins left="0.7" right="0.7" top="0.75" bottom="0.75" header="0.3" footer="0.3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材料リスト</vt:lpstr>
      <vt:lpstr>フィン</vt:lpstr>
      <vt:lpstr>エンジン部</vt:lpstr>
      <vt:lpstr>エンジン部組み立て写真</vt:lpstr>
      <vt:lpstr>ペイロード</vt:lpstr>
      <vt:lpstr>開閉機構</vt:lpstr>
      <vt:lpstr>開閉機構組み立て写真</vt:lpstr>
      <vt:lpstr>ノーズコーン</vt:lpstr>
      <vt:lpstr>エンジン部!Print_Area</vt:lpstr>
      <vt:lpstr>ノーズコーン!Print_Area</vt:lpstr>
      <vt:lpstr>フィン!Print_Area</vt:lpstr>
      <vt:lpstr>ペイロード!Print_Area</vt:lpstr>
      <vt:lpstr>開閉機構!Print_Area</vt:lpstr>
      <vt:lpstr>開閉機構組み立て写真!Print_Area</vt:lpstr>
      <vt:lpstr>材料リスト!Print_Area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minao</dc:creator>
  <cp:lastModifiedBy>三七男 山本</cp:lastModifiedBy>
  <cp:lastPrinted>2025-06-05T19:28:01Z</cp:lastPrinted>
  <dcterms:created xsi:type="dcterms:W3CDTF">2022-06-25T20:21:28Z</dcterms:created>
  <dcterms:modified xsi:type="dcterms:W3CDTF">2026-07-02T20:20:50Z</dcterms:modified>
</cp:coreProperties>
</file>