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1D90233A-38D6-47D0-8B27-822B610D627E}" xr6:coauthVersionLast="44" xr6:coauthVersionMax="44" xr10:uidLastSave="{00000000-0000-0000-0000-000000000000}"/>
  <bookViews>
    <workbookView xWindow="6300" yWindow="3710" windowWidth="21090" windowHeight="15600" xr2:uid="{11FE5D58-999C-48B0-B210-FB189574A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0" i="1" l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69" i="1"/>
  <c r="D369" i="1" s="1"/>
  <c r="A290" i="1" l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B242" i="1"/>
  <c r="B241" i="1"/>
  <c r="B240" i="1"/>
  <c r="B239" i="1"/>
  <c r="B238" i="1"/>
  <c r="B237" i="1"/>
  <c r="B179" i="1"/>
  <c r="B171" i="1"/>
  <c r="B170" i="1"/>
  <c r="B169" i="1"/>
  <c r="B125" i="1" l="1"/>
  <c r="B124" i="1"/>
  <c r="B123" i="1"/>
  <c r="B122" i="1"/>
  <c r="B121" i="1"/>
  <c r="B120" i="1"/>
  <c r="B112" i="1"/>
  <c r="B111" i="1"/>
  <c r="B110" i="1"/>
  <c r="B109" i="1"/>
  <c r="B108" i="1"/>
  <c r="B107" i="1"/>
  <c r="B70" i="1"/>
  <c r="B69" i="1"/>
  <c r="B68" i="1"/>
  <c r="B67" i="1"/>
  <c r="B66" i="1"/>
  <c r="B65" i="1"/>
  <c r="R1" i="1"/>
</calcChain>
</file>

<file path=xl/sharedStrings.xml><?xml version="1.0" encoding="utf-8"?>
<sst xmlns="http://schemas.openxmlformats.org/spreadsheetml/2006/main" count="183" uniqueCount="125">
  <si>
    <t>今日やること</t>
  </si>
  <si>
    <t>2. 報告</t>
    <phoneticPr fontId="3"/>
  </si>
  <si>
    <t>学生番号</t>
  </si>
  <si>
    <t>←ここに学生番号を入力する．</t>
  </si>
  <si>
    <t>氏名</t>
  </si>
  <si>
    <t>←ここに氏名を入力する．</t>
  </si>
  <si>
    <t>第9回</t>
    <phoneticPr fontId="3"/>
  </si>
  <si>
    <t>6面体のサイコロ，つまりふつうのサイコロを6回投げて，出た目Xの度数を数えます．</t>
    <rPh sb="1" eb="3">
      <t>メンタイ</t>
    </rPh>
    <rPh sb="22" eb="23">
      <t>カイ</t>
    </rPh>
    <rPh sb="23" eb="24">
      <t>ナ</t>
    </rPh>
    <rPh sb="27" eb="28">
      <t>デ</t>
    </rPh>
    <rPh sb="29" eb="30">
      <t>メ</t>
    </rPh>
    <rPh sb="32" eb="34">
      <t>ドスウ</t>
    </rPh>
    <rPh sb="35" eb="36">
      <t>カゾ</t>
    </rPh>
    <phoneticPr fontId="2"/>
  </si>
  <si>
    <t>X</t>
    <phoneticPr fontId="2"/>
  </si>
  <si>
    <t>度数</t>
    <rPh sb="0" eb="2">
      <t>ドスウ</t>
    </rPh>
    <phoneticPr fontId="2"/>
  </si>
  <si>
    <t>理想</t>
    <rPh sb="0" eb="2">
      <t>リソウ</t>
    </rPh>
    <phoneticPr fontId="2"/>
  </si>
  <si>
    <t>現実</t>
    <rPh sb="0" eb="2">
      <t>ゲンジツ</t>
    </rPh>
    <phoneticPr fontId="2"/>
  </si>
  <si>
    <t>すべての目が1回ずつ出るのが理想ですが，そうなることはまれでしょう．</t>
    <rPh sb="4" eb="5">
      <t>メ</t>
    </rPh>
    <rPh sb="7" eb="8">
      <t>カイ</t>
    </rPh>
    <rPh sb="10" eb="11">
      <t>デ</t>
    </rPh>
    <rPh sb="14" eb="16">
      <t>リソウ</t>
    </rPh>
    <phoneticPr fontId="2"/>
  </si>
  <si>
    <t>ヒストグラムも描いておきます．</t>
    <rPh sb="7" eb="8">
      <t>エガ</t>
    </rPh>
    <phoneticPr fontId="2"/>
  </si>
  <si>
    <t>では，60回投げたらどうでしょう．</t>
    <rPh sb="5" eb="6">
      <t>カイ</t>
    </rPh>
    <rPh sb="6" eb="7">
      <t>ナ</t>
    </rPh>
    <phoneticPr fontId="2"/>
  </si>
  <si>
    <t>では，600回投げたらどうでしょう．</t>
    <rPh sb="6" eb="7">
      <t>カイ</t>
    </rPh>
    <rPh sb="7" eb="8">
      <t>ナ</t>
    </rPh>
    <phoneticPr fontId="2"/>
  </si>
  <si>
    <t>「現実」の数値は，後で紹介するシミュレーションの結果です．</t>
    <rPh sb="1" eb="3">
      <t>ゲンジツ</t>
    </rPh>
    <rPh sb="5" eb="7">
      <t>スウチ</t>
    </rPh>
    <rPh sb="9" eb="10">
      <t>アト</t>
    </rPh>
    <rPh sb="11" eb="13">
      <t>ショウカイ</t>
    </rPh>
    <rPh sb="24" eb="26">
      <t>ケッカ</t>
    </rPh>
    <phoneticPr fontId="2"/>
  </si>
  <si>
    <t>すべての目が10回ずつ出るという理想に，少し近づいています．</t>
    <rPh sb="4" eb="5">
      <t>メ</t>
    </rPh>
    <rPh sb="8" eb="9">
      <t>カイ</t>
    </rPh>
    <rPh sb="11" eb="12">
      <t>デ</t>
    </rPh>
    <rPh sb="16" eb="18">
      <t>リソウ</t>
    </rPh>
    <rPh sb="20" eb="21">
      <t>スコ</t>
    </rPh>
    <rPh sb="22" eb="23">
      <t>チカ</t>
    </rPh>
    <phoneticPr fontId="2"/>
  </si>
  <si>
    <t>すべての目が100回ずつ出るという理想に，さらに近づきました．</t>
    <rPh sb="4" eb="5">
      <t>メ</t>
    </rPh>
    <rPh sb="9" eb="10">
      <t>カイ</t>
    </rPh>
    <rPh sb="12" eb="13">
      <t>デ</t>
    </rPh>
    <rPh sb="17" eb="19">
      <t>リソウ</t>
    </rPh>
    <rPh sb="24" eb="25">
      <t>チカ</t>
    </rPh>
    <phoneticPr fontId="2"/>
  </si>
  <si>
    <t>「法則」というと，科学(実験で確認すること）のように聞こえますが，これは数学的に証明された「定理」です．</t>
    <rPh sb="1" eb="3">
      <t>ホウソク</t>
    </rPh>
    <rPh sb="9" eb="11">
      <t>カガク</t>
    </rPh>
    <rPh sb="12" eb="14">
      <t>ジッケン</t>
    </rPh>
    <rPh sb="15" eb="17">
      <t>カクニン</t>
    </rPh>
    <rPh sb="26" eb="27">
      <t>キ</t>
    </rPh>
    <rPh sb="36" eb="39">
      <t>スウガクテキ</t>
    </rPh>
    <rPh sb="40" eb="42">
      <t>ショウメイ</t>
    </rPh>
    <rPh sb="46" eb="48">
      <t>テイリ</t>
    </rPh>
    <phoneticPr fontId="2"/>
  </si>
  <si>
    <t>このように，回数を増やすと理想に近づくを，「大数の法則」といいいます．</t>
    <rPh sb="6" eb="8">
      <t>カイスウ</t>
    </rPh>
    <rPh sb="9" eb="10">
      <t>フ</t>
    </rPh>
    <rPh sb="13" eb="15">
      <t>リソウ</t>
    </rPh>
    <rPh sb="16" eb="17">
      <t>チカ</t>
    </rPh>
    <rPh sb="22" eb="24">
      <t>ダイスウ</t>
    </rPh>
    <rPh sb="25" eb="27">
      <t>ホウソク</t>
    </rPh>
    <phoneticPr fontId="2"/>
  </si>
  <si>
    <t>このことを，もう少し正確に表現するために，専門用語をいくつか導入します．</t>
    <rPh sb="8" eb="9">
      <t>スコ</t>
    </rPh>
    <rPh sb="10" eb="12">
      <t>セイカク</t>
    </rPh>
    <rPh sb="13" eb="15">
      <t>ヒョウゲン</t>
    </rPh>
    <rPh sb="21" eb="23">
      <t>センモン</t>
    </rPh>
    <rPh sb="23" eb="25">
      <t>ヨウゴ</t>
    </rPh>
    <rPh sb="30" eb="32">
      <t>ドウニュウ</t>
    </rPh>
    <phoneticPr fontId="2"/>
  </si>
  <si>
    <t>まず，サイコロの出る目のような，確率的に決まる数を，確率変数といいます．</t>
    <rPh sb="8" eb="9">
      <t>デ</t>
    </rPh>
    <rPh sb="10" eb="11">
      <t>メ</t>
    </rPh>
    <rPh sb="16" eb="19">
      <t>カクリツテキ</t>
    </rPh>
    <rPh sb="20" eb="21">
      <t>キ</t>
    </rPh>
    <rPh sb="23" eb="24">
      <t>スウ</t>
    </rPh>
    <rPh sb="26" eb="28">
      <t>カクリツ</t>
    </rPh>
    <rPh sb="28" eb="30">
      <t>ヘンスウ</t>
    </rPh>
    <phoneticPr fontId="2"/>
  </si>
  <si>
    <t>確率変数の具体的な値に対する確率の全体を，確率分布といいいます．</t>
    <rPh sb="0" eb="2">
      <t>カクリツ</t>
    </rPh>
    <rPh sb="2" eb="4">
      <t>ヘンスウ</t>
    </rPh>
    <rPh sb="5" eb="8">
      <t>グタイテキ</t>
    </rPh>
    <rPh sb="9" eb="10">
      <t>アタイ</t>
    </rPh>
    <rPh sb="11" eb="12">
      <t>タイ</t>
    </rPh>
    <rPh sb="14" eb="16">
      <t>カクリツ</t>
    </rPh>
    <rPh sb="17" eb="19">
      <t>ゼンタイ</t>
    </rPh>
    <rPh sb="21" eb="23">
      <t>カクリツ</t>
    </rPh>
    <rPh sb="23" eb="25">
      <t>ブンプ</t>
    </rPh>
    <phoneticPr fontId="2"/>
  </si>
  <si>
    <t>サイコロの出る目Xは確率変数です．</t>
    <rPh sb="5" eb="6">
      <t>デ</t>
    </rPh>
    <rPh sb="7" eb="8">
      <t>メ</t>
    </rPh>
    <rPh sb="10" eb="12">
      <t>カクリツ</t>
    </rPh>
    <rPh sb="12" eb="14">
      <t>ヘンスウ</t>
    </rPh>
    <phoneticPr fontId="2"/>
  </si>
  <si>
    <t>このXの確率分布は次のようになります．</t>
    <rPh sb="4" eb="6">
      <t>カクリツ</t>
    </rPh>
    <rPh sb="6" eb="8">
      <t>ブンプ</t>
    </rPh>
    <rPh sb="9" eb="10">
      <t>ツギ</t>
    </rPh>
    <phoneticPr fontId="2"/>
  </si>
  <si>
    <t>確率</t>
    <rPh sb="0" eb="2">
      <t>カクリツ</t>
    </rPh>
    <phoneticPr fontId="2"/>
  </si>
  <si>
    <t>サイコロをn回投げたときに，1がr回出るとします．</t>
    <rPh sb="6" eb="7">
      <t>カイ</t>
    </rPh>
    <rPh sb="7" eb="8">
      <t>ナ</t>
    </rPh>
    <rPh sb="17" eb="18">
      <t>カイ</t>
    </rPh>
    <rPh sb="18" eb="19">
      <t>デ</t>
    </rPh>
    <phoneticPr fontId="2"/>
  </si>
  <si>
    <t>「nが大きくなると，r/nは1/6に近づく」というのが大数の法則です．</t>
    <rPh sb="27" eb="29">
      <t>ダイスウ</t>
    </rPh>
    <rPh sb="30" eb="32">
      <t>ホウソク</t>
    </rPh>
    <phoneticPr fontId="2"/>
  </si>
  <si>
    <t>他の数についても同様です．</t>
    <rPh sb="0" eb="1">
      <t>タ</t>
    </rPh>
    <rPh sb="2" eb="3">
      <t>スウ</t>
    </rPh>
    <rPh sb="8" eb="10">
      <t>ドウヨウ</t>
    </rPh>
    <phoneticPr fontId="2"/>
  </si>
  <si>
    <t>実際，上で見たように，サイコロを投げる回数を6→60→600と増やしたら，1の割合は1/6に近づいていました．</t>
    <rPh sb="0" eb="2">
      <t>ジッサイ</t>
    </rPh>
    <rPh sb="3" eb="4">
      <t>ウエ</t>
    </rPh>
    <rPh sb="5" eb="6">
      <t>ミ</t>
    </rPh>
    <rPh sb="16" eb="17">
      <t>ナ</t>
    </rPh>
    <rPh sb="19" eb="21">
      <t>カイスウ</t>
    </rPh>
    <rPh sb="31" eb="32">
      <t>フ</t>
    </rPh>
    <rPh sb="39" eb="41">
      <t>ワリアイ</t>
    </rPh>
    <rPh sb="46" eb="47">
      <t>チカ</t>
    </rPh>
    <phoneticPr fontId="2"/>
  </si>
  <si>
    <t>さて，Xの平均は，理想的にはいくつになるでしょうか．</t>
    <rPh sb="5" eb="7">
      <t>ヘイキン</t>
    </rPh>
    <rPh sb="9" eb="12">
      <t>リソウテキ</t>
    </rPh>
    <phoneticPr fontId="2"/>
  </si>
  <si>
    <t>←平均を求めてください．</t>
    <rPh sb="1" eb="3">
      <t>ヘイキン</t>
    </rPh>
    <rPh sb="4" eb="5">
      <t>モト</t>
    </rPh>
    <phoneticPr fontId="2"/>
  </si>
  <si>
    <t>この度数分布表から平均を求めることはできますね．</t>
    <rPh sb="2" eb="4">
      <t>ドスウ</t>
    </rPh>
    <rPh sb="4" eb="7">
      <t>ブンプヒョウ</t>
    </rPh>
    <rPh sb="9" eb="11">
      <t>ヘイキン</t>
    </rPh>
    <rPh sb="12" eb="13">
      <t>モト</t>
    </rPh>
    <phoneticPr fontId="2"/>
  </si>
  <si>
    <t>3.5です．</t>
    <phoneticPr fontId="2"/>
  </si>
  <si>
    <t>わからない人は，第6回の内容を復習してください．</t>
    <rPh sb="8" eb="9">
      <t>ダイ</t>
    </rPh>
    <rPh sb="10" eb="11">
      <t>カイ</t>
    </rPh>
    <rPh sb="12" eb="14">
      <t>ナイヨウ</t>
    </rPh>
    <rPh sb="15" eb="17">
      <t>フクシュウ</t>
    </rPh>
    <phoneticPr fontId="2"/>
  </si>
  <si>
    <t>次の場合はどうでしょうか．</t>
    <rPh sb="0" eb="1">
      <t>ツギ</t>
    </rPh>
    <rPh sb="2" eb="4">
      <t>バアイ</t>
    </rPh>
    <phoneticPr fontId="2"/>
  </si>
  <si>
    <t>度数によらず，同じ結果になります．</t>
    <rPh sb="0" eb="2">
      <t>ドスウ</t>
    </rPh>
    <rPh sb="7" eb="8">
      <t>オナ</t>
    </rPh>
    <rPh sb="9" eb="11">
      <t>ケッカ</t>
    </rPh>
    <phoneticPr fontId="2"/>
  </si>
  <si>
    <t>だったら初めから，確率のまま計算してもいいでしょう．</t>
    <rPh sb="4" eb="5">
      <t>ハジ</t>
    </rPh>
    <rPh sb="9" eb="11">
      <t>カクリツ</t>
    </rPh>
    <rPh sb="14" eb="16">
      <t>ケイサン</t>
    </rPh>
    <phoneticPr fontId="2"/>
  </si>
  <si>
    <t>X * 確率</t>
    <rPh sb="4" eb="6">
      <t>カクリツ</t>
    </rPh>
    <phoneticPr fontId="2"/>
  </si>
  <si>
    <t>←式を入れて</t>
    <rPh sb="1" eb="2">
      <t>シキ</t>
    </rPh>
    <rPh sb="3" eb="4">
      <t>イ</t>
    </rPh>
    <phoneticPr fontId="2"/>
  </si>
  <si>
    <t>←コピペ</t>
    <phoneticPr fontId="2"/>
  </si>
  <si>
    <t>←合計</t>
    <rPh sb="1" eb="3">
      <t>ゴウケイ</t>
    </rPh>
    <phoneticPr fontId="2"/>
  </si>
  <si>
    <t>同じ結果になりますね．</t>
    <rPh sb="0" eb="1">
      <t>オナ</t>
    </rPh>
    <rPh sb="2" eb="4">
      <t>ケッカ</t>
    </rPh>
    <phoneticPr fontId="2"/>
  </si>
  <si>
    <t>このように，確率変数Xの値に確率を掛けて合計したものを，「Xの期待値」といいます．</t>
    <rPh sb="6" eb="8">
      <t>カクリツ</t>
    </rPh>
    <rPh sb="8" eb="10">
      <t>ヘンスウ</t>
    </rPh>
    <rPh sb="12" eb="13">
      <t>アタイ</t>
    </rPh>
    <rPh sb="14" eb="16">
      <t>カクリツ</t>
    </rPh>
    <rPh sb="17" eb="18">
      <t>カ</t>
    </rPh>
    <rPh sb="20" eb="22">
      <t>ゴウケイ</t>
    </rPh>
    <rPh sb="31" eb="34">
      <t>キタイチ</t>
    </rPh>
    <phoneticPr fontId="2"/>
  </si>
  <si>
    <t>「Xの平均」でもいいです．</t>
    <rPh sb="3" eb="5">
      <t>ヘイキン</t>
    </rPh>
    <phoneticPr fontId="2"/>
  </si>
  <si>
    <t>↑平均つまりXの期待値</t>
    <rPh sb="1" eb="3">
      <t>ヘイキン</t>
    </rPh>
    <rPh sb="8" eb="11">
      <t>キタイチ</t>
    </rPh>
    <phoneticPr fontId="2"/>
  </si>
  <si>
    <t>←SUMPRODUCTを使うのが簡単です．</t>
    <rPh sb="12" eb="13">
      <t>ツカ</t>
    </rPh>
    <rPh sb="16" eb="18">
      <t>カンタン</t>
    </rPh>
    <phoneticPr fontId="2"/>
  </si>
  <si>
    <t>サイコロを投げた結果の平均は3.5ということです．</t>
    <phoneticPr fontId="2"/>
  </si>
  <si>
    <t>これを，シミュレーションで確かめてみましょう．</t>
    <rPh sb="13" eb="14">
      <t>タシ</t>
    </rPh>
    <phoneticPr fontId="2"/>
  </si>
  <si>
    <t>この入れ方がわからない人は，第4回の内容を復習してください．</t>
    <rPh sb="11" eb="12">
      <t>ヒト</t>
    </rPh>
    <rPh sb="14" eb="15">
      <t>ダイ</t>
    </rPh>
    <rPh sb="16" eb="17">
      <t>カイ</t>
    </rPh>
    <rPh sb="18" eb="20">
      <t>ナイヨウ</t>
    </rPh>
    <rPh sb="21" eb="23">
      <t>フクシュウ</t>
    </rPh>
    <phoneticPr fontId="2"/>
  </si>
  <si>
    <t>サイコロを1回投げるということは「=RANDBETWEEN(1,6)」でシミュレートできます．</t>
    <rPh sb="6" eb="7">
      <t>カイ</t>
    </rPh>
    <rPh sb="7" eb="8">
      <t>ナ</t>
    </rPh>
    <phoneticPr fontId="2"/>
  </si>
  <si>
    <t>←ここで試してみてください．</t>
    <rPh sb="4" eb="5">
      <t>タメ</t>
    </rPh>
    <phoneticPr fontId="2"/>
  </si>
  <si>
    <t>↑の600個のセルに，「=RANDBETWEEN(1,6)」と入力してください．</t>
    <rPh sb="5" eb="6">
      <t>コ</t>
    </rPh>
    <rPh sb="31" eb="33">
      <t>ニュウリョク</t>
    </rPh>
    <phoneticPr fontId="2"/>
  </si>
  <si>
    <t>ヒント：左端だけ入力して，行全体を選択，リボンの「編集」のフィル→→方向へコピー，が簡単です．（600で止まりませんが）</t>
    <rPh sb="4" eb="6">
      <t>ヒダリハシ</t>
    </rPh>
    <rPh sb="8" eb="10">
      <t>ニュウリョク</t>
    </rPh>
    <rPh sb="13" eb="14">
      <t>ギョウ</t>
    </rPh>
    <rPh sb="14" eb="16">
      <t>ゼンタイ</t>
    </rPh>
    <rPh sb="17" eb="19">
      <t>センタク</t>
    </rPh>
    <rPh sb="25" eb="27">
      <t>ヘンシュウ</t>
    </rPh>
    <rPh sb="34" eb="36">
      <t>ホウコウ</t>
    </rPh>
    <rPh sb="42" eb="44">
      <t>カンタン</t>
    </rPh>
    <rPh sb="52" eb="53">
      <t>ト</t>
    </rPh>
    <phoneticPr fontId="2"/>
  </si>
  <si>
    <t>今，↓の行に1から600までの整数を入れてあります．（Ctrlを押しながら右キーを押すとWSまで行きます．）</t>
    <rPh sb="0" eb="1">
      <t>イマ</t>
    </rPh>
    <rPh sb="4" eb="5">
      <t>ギョウ</t>
    </rPh>
    <rPh sb="15" eb="17">
      <t>セイスウ</t>
    </rPh>
    <rPh sb="18" eb="19">
      <t>イ</t>
    </rPh>
    <rPh sb="32" eb="33">
      <t>オ</t>
    </rPh>
    <rPh sb="37" eb="38">
      <t>ミギ</t>
    </rPh>
    <rPh sb="41" eb="42">
      <t>オ</t>
    </rPh>
    <rPh sb="48" eb="49">
      <t>イ</t>
    </rPh>
    <phoneticPr fontId="2"/>
  </si>
  <si>
    <t>少し話を変えます．</t>
    <rPh sb="0" eb="1">
      <t>スコ</t>
    </rPh>
    <rPh sb="2" eb="3">
      <t>ハナシ</t>
    </rPh>
    <rPh sb="4" eb="5">
      <t>カ</t>
    </rPh>
    <phoneticPr fontId="2"/>
  </si>
  <si>
    <t>さいころを2個投げて，出た目の平均をXとします．</t>
    <rPh sb="6" eb="7">
      <t>コ</t>
    </rPh>
    <rPh sb="7" eb="8">
      <t>ナ</t>
    </rPh>
    <rPh sb="11" eb="12">
      <t>デ</t>
    </rPh>
    <rPh sb="13" eb="14">
      <t>メ</t>
    </rPh>
    <rPh sb="15" eb="17">
      <t>ヘイキン</t>
    </rPh>
    <phoneticPr fontId="2"/>
  </si>
  <si>
    <t>たとえば，2と4が出たら，X=(2+4)/2=3です．</t>
    <rPh sb="9" eb="10">
      <t>デ</t>
    </rPh>
    <phoneticPr fontId="2"/>
  </si>
  <si>
    <t>ヒント</t>
    <phoneticPr fontId="2"/>
  </si>
  <si>
    <t>Xの確率分布と期待値を求めてください．（場合の数を自分で数えるのです．）</t>
    <rPh sb="2" eb="4">
      <t>カクリツ</t>
    </rPh>
    <rPh sb="4" eb="6">
      <t>ブンプ</t>
    </rPh>
    <rPh sb="7" eb="10">
      <t>キタイチ</t>
    </rPh>
    <rPh sb="11" eb="12">
      <t>モト</t>
    </rPh>
    <rPh sb="20" eb="22">
      <t>バアイ</t>
    </rPh>
    <rPh sb="23" eb="24">
      <t>カズ</t>
    </rPh>
    <rPh sb="25" eb="27">
      <t>ジブン</t>
    </rPh>
    <rPh sb="28" eb="29">
      <t>カゾ</t>
    </rPh>
    <phoneticPr fontId="2"/>
  </si>
  <si>
    <t>←合計（SUM）は1になるはずです．</t>
    <rPh sb="1" eb="3">
      <t>ゴウケイ</t>
    </rPh>
    <phoneticPr fontId="2"/>
  </si>
  <si>
    <t>←期待値（SUMPRODUCT）は3.5になるはずです．</t>
    <rPh sb="1" eb="4">
      <t>キタイチ</t>
    </rPh>
    <phoneticPr fontId="2"/>
  </si>
  <si>
    <t>「サイコロを1回投げる場合」と同じような棒グラフを描いてください．</t>
    <rPh sb="7" eb="8">
      <t>カイ</t>
    </rPh>
    <rPh sb="8" eb="9">
      <t>ナ</t>
    </rPh>
    <rPh sb="11" eb="13">
      <t>バアイ</t>
    </rPh>
    <rPh sb="15" eb="16">
      <t>オナ</t>
    </rPh>
    <rPh sb="20" eb="21">
      <t>ボウ</t>
    </rPh>
    <rPh sb="25" eb="26">
      <t>エガ</t>
    </rPh>
    <phoneticPr fontId="2"/>
  </si>
  <si>
    <t>参考例を載せておきます．</t>
    <rPh sb="0" eb="2">
      <t>サンコウ</t>
    </rPh>
    <rPh sb="2" eb="3">
      <t>レイ</t>
    </rPh>
    <rPh sb="4" eb="5">
      <t>ノ</t>
    </rPh>
    <phoneticPr fontId="2"/>
  </si>
  <si>
    <t>両者を比べて確認してほしいことは，2個にしたら中心付近が大きくなったということです．</t>
    <rPh sb="0" eb="2">
      <t>リョウシャ</t>
    </rPh>
    <rPh sb="3" eb="4">
      <t>クラ</t>
    </rPh>
    <rPh sb="6" eb="8">
      <t>カクニン</t>
    </rPh>
    <rPh sb="18" eb="19">
      <t>コ</t>
    </rPh>
    <rPh sb="23" eb="25">
      <t>チュウシン</t>
    </rPh>
    <rPh sb="25" eb="27">
      <t>フキン</t>
    </rPh>
    <rPh sb="28" eb="29">
      <t>オオ</t>
    </rPh>
    <phoneticPr fontId="2"/>
  </si>
  <si>
    <t>シミュレーションもやってみましょう．</t>
    <phoneticPr fontId="2"/>
  </si>
  <si>
    <t>↑の600個のセルに，「=(RANDBETWEEN(1,6)+RANDBETWEEN(1,6))/2」と入力してください．</t>
    <rPh sb="5" eb="6">
      <t>コ</t>
    </rPh>
    <rPh sb="52" eb="54">
      <t>ニュウリョク</t>
    </rPh>
    <phoneticPr fontId="2"/>
  </si>
  <si>
    <t>度数分布表を作り，ヒストグラムを描いてください．</t>
    <rPh sb="0" eb="2">
      <t>ドスウ</t>
    </rPh>
    <rPh sb="2" eb="5">
      <t>ブンプヒョウ</t>
    </rPh>
    <rPh sb="6" eb="7">
      <t>ツク</t>
    </rPh>
    <rPh sb="16" eb="17">
      <t>エガ</t>
    </rPh>
    <phoneticPr fontId="2"/>
  </si>
  <si>
    <t>サイコロを1個投げて出た目Xの期待値は3.5，2個投げて出た目の平均の期待値も3.5でした．</t>
    <rPh sb="6" eb="7">
      <t>コ</t>
    </rPh>
    <rPh sb="7" eb="8">
      <t>ナ</t>
    </rPh>
    <rPh sb="10" eb="11">
      <t>デ</t>
    </rPh>
    <rPh sb="12" eb="13">
      <t>メ</t>
    </rPh>
    <rPh sb="15" eb="18">
      <t>キタイチ</t>
    </rPh>
    <rPh sb="24" eb="25">
      <t>コ</t>
    </rPh>
    <rPh sb="25" eb="26">
      <t>ナ</t>
    </rPh>
    <rPh sb="28" eb="29">
      <t>デ</t>
    </rPh>
    <rPh sb="30" eb="31">
      <t>メ</t>
    </rPh>
    <rPh sb="32" eb="34">
      <t>ヘイキン</t>
    </rPh>
    <rPh sb="35" eb="38">
      <t>キタイチ</t>
    </rPh>
    <phoneticPr fontId="2"/>
  </si>
  <si>
    <t>どちらも3.5なのに，確率分布の形はかなり違います．</t>
    <rPh sb="11" eb="13">
      <t>カクリツ</t>
    </rPh>
    <rPh sb="13" eb="15">
      <t>ブンプ</t>
    </rPh>
    <rPh sb="16" eb="17">
      <t>カタチ</t>
    </rPh>
    <rPh sb="21" eb="22">
      <t>チガ</t>
    </rPh>
    <phoneticPr fontId="2"/>
  </si>
  <si>
    <t>偏差の2乗*確率</t>
    <rPh sb="0" eb="2">
      <t>ヘンサ</t>
    </rPh>
    <rPh sb="4" eb="5">
      <t>ジョウ</t>
    </rPh>
    <rPh sb="6" eb="8">
      <t>カクリツ</t>
    </rPh>
    <phoneticPr fontId="2"/>
  </si>
  <si>
    <t>←(X-平均)^2*確率</t>
    <rPh sb="4" eb="6">
      <t>ヘイキン</t>
    </rPh>
    <rPh sb="10" eb="12">
      <t>カクリツ</t>
    </rPh>
    <phoneticPr fontId="2"/>
  </si>
  <si>
    <t>まずはサイコロ1個の場合．</t>
    <rPh sb="8" eb="9">
      <t>コ</t>
    </rPh>
    <rPh sb="10" eb="12">
      <t>バアイ</t>
    </rPh>
    <phoneticPr fontId="2"/>
  </si>
  <si>
    <t>次にサイコロ2個の平均の場合（確率は上からコピペしてください）</t>
    <rPh sb="0" eb="1">
      <t>ツギ</t>
    </rPh>
    <rPh sb="7" eb="8">
      <t>コ</t>
    </rPh>
    <rPh sb="9" eb="11">
      <t>ヘイキン</t>
    </rPh>
    <rPh sb="12" eb="14">
      <t>バアイ</t>
    </rPh>
    <rPh sb="15" eb="17">
      <t>カクリツ</t>
    </rPh>
    <rPh sb="18" eb="19">
      <t>ウエ</t>
    </rPh>
    <phoneticPr fontId="2"/>
  </si>
  <si>
    <t>↑平均つまりXの期待値　3.5になるはず</t>
    <rPh sb="1" eb="3">
      <t>ヘイキン</t>
    </rPh>
    <rPh sb="8" eb="11">
      <t>キタイチ</t>
    </rPh>
    <phoneticPr fontId="2"/>
  </si>
  <si>
    <t>サイコロの数が増えると，期待値は同じでも，分散や標準偏差は小さくなっています．</t>
    <rPh sb="5" eb="6">
      <t>カズ</t>
    </rPh>
    <rPh sb="7" eb="8">
      <t>フ</t>
    </rPh>
    <rPh sb="12" eb="15">
      <t>キタイチ</t>
    </rPh>
    <rPh sb="16" eb="17">
      <t>オナ</t>
    </rPh>
    <rPh sb="21" eb="23">
      <t>ブンサン</t>
    </rPh>
    <rPh sb="24" eb="26">
      <t>ヒョウジュン</t>
    </rPh>
    <rPh sb="26" eb="28">
      <t>ヘンサ</t>
    </rPh>
    <rPh sb="29" eb="30">
      <t>チイ</t>
    </rPh>
    <phoneticPr fontId="2"/>
  </si>
  <si>
    <t>つまり，散らばり（ばらつき）が小さくなって，真ん中に寄ってきているのです．</t>
    <rPh sb="4" eb="5">
      <t>チ</t>
    </rPh>
    <rPh sb="15" eb="16">
      <t>チイ</t>
    </rPh>
    <rPh sb="22" eb="23">
      <t>マ</t>
    </rPh>
    <rPh sb="24" eb="25">
      <t>ナカ</t>
    </rPh>
    <rPh sb="26" eb="27">
      <t>ヨ</t>
    </rPh>
    <phoneticPr fontId="2"/>
  </si>
  <si>
    <t>いやな予感がしてきた人は勘が鋭い．</t>
    <rPh sb="3" eb="5">
      <t>ヨカン</t>
    </rPh>
    <rPh sb="10" eb="11">
      <t>ヒト</t>
    </rPh>
    <rPh sb="12" eb="13">
      <t>カン</t>
    </rPh>
    <rPh sb="14" eb="15">
      <t>スルド</t>
    </rPh>
    <phoneticPr fontId="2"/>
  </si>
  <si>
    <t>Xは確率変数です．</t>
    <rPh sb="2" eb="4">
      <t>カクリツ</t>
    </rPh>
    <rPh sb="4" eb="6">
      <t>ヘンスウ</t>
    </rPh>
    <phoneticPr fontId="2"/>
  </si>
  <si>
    <t>Xの確率分布を求めるのはちょっと大変ですね．</t>
    <rPh sb="2" eb="4">
      <t>カクリツ</t>
    </rPh>
    <rPh sb="4" eb="6">
      <t>ブンプ</t>
    </rPh>
    <rPh sb="7" eb="8">
      <t>モト</t>
    </rPh>
    <rPh sb="16" eb="18">
      <t>タイヘン</t>
    </rPh>
    <phoneticPr fontId="2"/>
  </si>
  <si>
    <t>さいころを3個投げて，出た目の平均をXとします．</t>
    <rPh sb="6" eb="7">
      <t>コ</t>
    </rPh>
    <rPh sb="7" eb="8">
      <t>ナ</t>
    </rPh>
    <rPh sb="11" eb="12">
      <t>デ</t>
    </rPh>
    <rPh sb="13" eb="14">
      <t>メ</t>
    </rPh>
    <rPh sb="15" eb="17">
      <t>ヘイキン</t>
    </rPh>
    <phoneticPr fontId="2"/>
  </si>
  <si>
    <t>「プログラム言語とプログラミング」を履修していれば，
場合の数は次のように求められます．
import collections
x = range(1,7)
c = collections.Counter([(a + b + c) / 3 for a in x for b in x for c in x])
for k ,v in c.items():
    print(k, v)</t>
    <phoneticPr fontId="2"/>
  </si>
  <si>
    <t>「プログラム言語とプログラミング」を履修していれば，
場合の数は次のように求められます．
import collections
x = range(1,7)
c = collections.Counter([(a + b) / 2 for a in x for b in x])
for k ,v in c.items():
    print(k, v)</t>
    <phoneticPr fontId="2"/>
  </si>
  <si>
    <t>↑の600個のセルに，「=(RANDBETWEEN(1,6)+RANDBETWEEN(1,6)+RANDBETWEEN(1,6))/3」と入力してください．</t>
    <rPh sb="5" eb="6">
      <t>コ</t>
    </rPh>
    <rPh sb="69" eb="71">
      <t>ニュウリョク</t>
    </rPh>
    <phoneticPr fontId="2"/>
  </si>
  <si>
    <t>←標準偏差（STDEV.P）を求めてください．本当はSTDEV.Sを使うのですが，今は気にしない．</t>
    <rPh sb="1" eb="3">
      <t>ヒョウジュン</t>
    </rPh>
    <rPh sb="3" eb="5">
      <t>ヘンサ</t>
    </rPh>
    <rPh sb="15" eb="16">
      <t>モト</t>
    </rPh>
    <rPh sb="23" eb="25">
      <t>ホントウ</t>
    </rPh>
    <rPh sb="34" eb="35">
      <t>ツカ</t>
    </rPh>
    <rPh sb="41" eb="42">
      <t>イマ</t>
    </rPh>
    <rPh sb="43" eb="44">
      <t>キ</t>
    </rPh>
    <phoneticPr fontId="2"/>
  </si>
  <si>
    <t>このことは，散らばり（ばらつき）の指標である分散や標準偏差を比べることでわかります．</t>
    <rPh sb="6" eb="7">
      <t>チ</t>
    </rPh>
    <rPh sb="17" eb="19">
      <t>シヒョウ</t>
    </rPh>
    <rPh sb="22" eb="24">
      <t>ブンサン</t>
    </rPh>
    <rPh sb="25" eb="27">
      <t>ヒョウジュン</t>
    </rPh>
    <rPh sb="27" eb="29">
      <t>ヘンサ</t>
    </rPh>
    <rPh sb="30" eb="31">
      <t>クラ</t>
    </rPh>
    <phoneticPr fontId="2"/>
  </si>
  <si>
    <t>ヒストグラムの例を載せておきます．</t>
    <rPh sb="7" eb="8">
      <t>レイ</t>
    </rPh>
    <rPh sb="9" eb="10">
      <t>ノ</t>
    </rPh>
    <phoneticPr fontId="2"/>
  </si>
  <si>
    <t>←2個のさいころが(1, 1)になる確率は1/36だから「=1/36」</t>
    <rPh sb="2" eb="3">
      <t>コ</t>
    </rPh>
    <rPh sb="18" eb="20">
      <t>カクリツ</t>
    </rPh>
    <phoneticPr fontId="2"/>
  </si>
  <si>
    <t>←2個のさいころが(1, 3)または(2, 2)または(1, 3)になる確率は3/36だから「=3/36」</t>
    <rPh sb="2" eb="3">
      <t>コ</t>
    </rPh>
    <rPh sb="36" eb="38">
      <t>カクリツ</t>
    </rPh>
    <phoneticPr fontId="2"/>
  </si>
  <si>
    <t>←2個のさいころが(1, 2)または(2, 1)になる確率は2/36だから「=2/36」</t>
    <rPh sb="2" eb="3">
      <t>コ</t>
    </rPh>
    <rPh sb="27" eb="29">
      <t>カクリツ</t>
    </rPh>
    <phoneticPr fontId="2"/>
  </si>
  <si>
    <t>2個の場合より散らばり（ばらつき）がさらに小さくなっています．</t>
    <rPh sb="1" eb="2">
      <t>コ</t>
    </rPh>
    <rPh sb="3" eb="5">
      <t>バアイ</t>
    </rPh>
    <rPh sb="7" eb="8">
      <t>チ</t>
    </rPh>
    <rPh sb="21" eb="22">
      <t>チイ</t>
    </rPh>
    <phoneticPr fontId="2"/>
  </si>
  <si>
    <t>参考までに，正確に計算すると，確率分布は右図のようになります．分散は35/36です．</t>
    <rPh sb="0" eb="2">
      <t>サンコウ</t>
    </rPh>
    <rPh sb="6" eb="8">
      <t>セイカク</t>
    </rPh>
    <rPh sb="9" eb="11">
      <t>ケイサン</t>
    </rPh>
    <rPh sb="15" eb="17">
      <t>カクリツ</t>
    </rPh>
    <rPh sb="17" eb="19">
      <t>ブンプ</t>
    </rPh>
    <rPh sb="20" eb="21">
      <t>ミギ</t>
    </rPh>
    <rPh sb="21" eb="22">
      <t>ズ</t>
    </rPh>
    <rPh sb="31" eb="33">
      <t>ブンサン</t>
    </rPh>
    <phoneticPr fontId="2"/>
  </si>
  <si>
    <t>余力のある人は再現してみてください．</t>
    <rPh sb="0" eb="2">
      <t>ヨリョク</t>
    </rPh>
    <rPh sb="5" eb="6">
      <t>ヒト</t>
    </rPh>
    <rPh sb="7" eb="9">
      <t>サイゲン</t>
    </rPh>
    <phoneticPr fontId="2"/>
  </si>
  <si>
    <t>この，「釣りがね形」は正確には正規分布といいます．</t>
    <rPh sb="4" eb="5">
      <t>ツ</t>
    </rPh>
    <rPh sb="8" eb="9">
      <t>ガタ</t>
    </rPh>
    <rPh sb="11" eb="13">
      <t>セイカク</t>
    </rPh>
    <rPh sb="15" eb="17">
      <t>セイキ</t>
    </rPh>
    <rPh sb="17" eb="19">
      <t>ブンプ</t>
    </rPh>
    <phoneticPr fontId="2"/>
  </si>
  <si>
    <t>これを中心極限定理といいます．</t>
    <rPh sb="3" eb="9">
      <t>チュウシンキョクゲンテイリ</t>
    </rPh>
    <phoneticPr fontId="2"/>
  </si>
  <si>
    <t>1.1 大数の法則</t>
    <rPh sb="4" eb="6">
      <t>ダイスウ</t>
    </rPh>
    <rPh sb="7" eb="9">
      <t>ホウソク</t>
    </rPh>
    <phoneticPr fontId="2"/>
  </si>
  <si>
    <t>1.2 確率変数Xの期待値と分散，標準偏差</t>
    <rPh sb="4" eb="6">
      <t>カクリツ</t>
    </rPh>
    <rPh sb="6" eb="8">
      <t>ヘンスウ</t>
    </rPh>
    <rPh sb="10" eb="13">
      <t>キタイチ</t>
    </rPh>
    <rPh sb="14" eb="16">
      <t>ブンサン</t>
    </rPh>
    <rPh sb="17" eb="19">
      <t>ヒョウジュン</t>
    </rPh>
    <rPh sb="19" eb="21">
      <t>ヘンサ</t>
    </rPh>
    <phoneticPr fontId="2"/>
  </si>
  <si>
    <t>1.3 シミュレーション</t>
    <phoneticPr fontId="2"/>
  </si>
  <si>
    <t>1.4 中心極限定理</t>
    <rPh sb="4" eb="10">
      <t>チュウシンキョクゲンテイリ</t>
    </rPh>
    <phoneticPr fontId="2"/>
  </si>
  <si>
    <t>サイコロの数</t>
    <rPh sb="5" eb="6">
      <t>カズ</t>
    </rPh>
    <phoneticPr fontId="2"/>
  </si>
  <si>
    <t>平均の期待値</t>
    <rPh sb="0" eb="2">
      <t>ヘイキン</t>
    </rPh>
    <rPh sb="3" eb="6">
      <t>キタイチ</t>
    </rPh>
    <phoneticPr fontId="2"/>
  </si>
  <si>
    <t>平均の分散</t>
    <rPh sb="0" eb="2">
      <t>ヘイキン</t>
    </rPh>
    <rPh sb="3" eb="5">
      <t>ブンサン</t>
    </rPh>
    <phoneticPr fontId="2"/>
  </si>
  <si>
    <t>平均の標準偏差</t>
    <rPh sb="0" eb="2">
      <t>ヘイキン</t>
    </rPh>
    <rPh sb="3" eb="5">
      <t>ヒョウジュン</t>
    </rPh>
    <rPh sb="5" eb="7">
      <t>ヘンサ</t>
    </rPh>
    <phoneticPr fontId="2"/>
  </si>
  <si>
    <t>統計学を少し勉強すると，サイコロの数をnとして，平均の期待値は3.5で一定，平均の分散は35/12/n，平均の標準偏差はsqrt(35/12/n)であることがわかります．</t>
    <rPh sb="0" eb="3">
      <t>トウケイガク</t>
    </rPh>
    <rPh sb="4" eb="5">
      <t>スコ</t>
    </rPh>
    <rPh sb="6" eb="8">
      <t>ベンキョウ</t>
    </rPh>
    <rPh sb="17" eb="18">
      <t>カズ</t>
    </rPh>
    <rPh sb="24" eb="26">
      <t>ヘイキン</t>
    </rPh>
    <rPh sb="27" eb="30">
      <t>キタイチ</t>
    </rPh>
    <rPh sb="35" eb="37">
      <t>イッテイ</t>
    </rPh>
    <rPh sb="38" eb="40">
      <t>ヘイキン</t>
    </rPh>
    <rPh sb="41" eb="43">
      <t>ブンサン</t>
    </rPh>
    <rPh sb="52" eb="54">
      <t>ヘイキン</t>
    </rPh>
    <rPh sb="55" eb="57">
      <t>ヒョウジュン</t>
    </rPh>
    <rPh sb="57" eb="59">
      <t>ヘンサ</t>
    </rPh>
    <phoneticPr fontId="2"/>
  </si>
  <si>
    <t>「足し合わせたものの平均」の散らばりが，1/√nで小さくなっていくことは憶えておくといいでしょう．</t>
    <rPh sb="1" eb="2">
      <t>タ</t>
    </rPh>
    <rPh sb="3" eb="4">
      <t>ア</t>
    </rPh>
    <rPh sb="10" eb="12">
      <t>ヘイキン</t>
    </rPh>
    <rPh sb="14" eb="15">
      <t>チ</t>
    </rPh>
    <rPh sb="25" eb="26">
      <t>チイ</t>
    </rPh>
    <rPh sb="36" eb="37">
      <t>オボ</t>
    </rPh>
    <phoneticPr fontId="2"/>
  </si>
  <si>
    <t>←分散（VAR.P）を求めてください．35/12=2.92に近い値になるはずです．本当はVAR.Sを使うのですが，今は気にしない．</t>
    <rPh sb="1" eb="3">
      <t>ブンサン</t>
    </rPh>
    <rPh sb="11" eb="12">
      <t>モト</t>
    </rPh>
    <rPh sb="30" eb="31">
      <t>チカ</t>
    </rPh>
    <rPh sb="32" eb="33">
      <t>アタイ</t>
    </rPh>
    <rPh sb="41" eb="43">
      <t>ホントウ</t>
    </rPh>
    <rPh sb="50" eb="51">
      <t>ツカ</t>
    </rPh>
    <rPh sb="57" eb="58">
      <t>イマ</t>
    </rPh>
    <rPh sb="59" eb="60">
      <t>キ</t>
    </rPh>
    <phoneticPr fontId="2"/>
  </si>
  <si>
    <t>←分散（VAR.P）を求めてください．35/23=1.46に近い値になるはずです．本当はVAR.Sを使うのですが，今は気にしない．</t>
    <rPh sb="1" eb="3">
      <t>ブンサン</t>
    </rPh>
    <rPh sb="11" eb="12">
      <t>モト</t>
    </rPh>
    <rPh sb="30" eb="31">
      <t>チカ</t>
    </rPh>
    <rPh sb="32" eb="33">
      <t>アタイ</t>
    </rPh>
    <rPh sb="41" eb="43">
      <t>ホントウ</t>
    </rPh>
    <rPh sb="50" eb="51">
      <t>ツカ</t>
    </rPh>
    <rPh sb="57" eb="58">
      <t>イマ</t>
    </rPh>
    <rPh sb="59" eb="60">
      <t>キ</t>
    </rPh>
    <phoneticPr fontId="2"/>
  </si>
  <si>
    <t>これらはすでにシミュレーションで求めてありますが，正確な値を次のように計算します．</t>
    <rPh sb="16" eb="17">
      <t>モト</t>
    </rPh>
    <rPh sb="25" eb="27">
      <t>セイカク</t>
    </rPh>
    <rPh sb="28" eb="29">
      <t>アタイ</t>
    </rPh>
    <rPh sb="30" eb="31">
      <t>ツギ</t>
    </rPh>
    <rPh sb="35" eb="37">
      <t>ケイサン</t>
    </rPh>
    <phoneticPr fontId="2"/>
  </si>
  <si>
    <t>←合計=分散　35/12になるはず．</t>
    <rPh sb="1" eb="3">
      <t>ゴウケイ</t>
    </rPh>
    <rPh sb="4" eb="6">
      <t>ブンサン</t>
    </rPh>
    <phoneticPr fontId="2"/>
  </si>
  <si>
    <t>←分散の平方根（SQRT）=標準偏差</t>
    <rPh sb="1" eb="3">
      <t>ブンサン</t>
    </rPh>
    <rPh sb="4" eb="7">
      <t>ヘイホウコン</t>
    </rPh>
    <rPh sb="14" eb="16">
      <t>ヒョウジュン</t>
    </rPh>
    <rPh sb="16" eb="18">
      <t>ヘンサ</t>
    </rPh>
    <phoneticPr fontId="2"/>
  </si>
  <si>
    <t>←合計=分散　35/24になるはず．</t>
    <rPh sb="1" eb="3">
      <t>ゴウケイ</t>
    </rPh>
    <rPh sb="4" eb="6">
      <t>ブンサン</t>
    </rPh>
    <phoneticPr fontId="2"/>
  </si>
  <si>
    <t>←分散の平方根=標準偏差</t>
    <rPh sb="1" eb="3">
      <t>ブンサン</t>
    </rPh>
    <rPh sb="4" eb="7">
      <t>ヘイホウコン</t>
    </rPh>
    <rPh sb="8" eb="10">
      <t>ヒョウジュン</t>
    </rPh>
    <rPh sb="10" eb="12">
      <t>ヘンサ</t>
    </rPh>
    <phoneticPr fontId="2"/>
  </si>
  <si>
    <t>←分散（VAR.P）を求めてください．35/36=0.97に近い値になるはずです．本当はVAR.Sを使うのですが，今は気にしない．</t>
    <rPh sb="1" eb="3">
      <t>ブンサン</t>
    </rPh>
    <rPh sb="11" eb="12">
      <t>モト</t>
    </rPh>
    <rPh sb="30" eb="31">
      <t>チカ</t>
    </rPh>
    <rPh sb="32" eb="33">
      <t>アタイ</t>
    </rPh>
    <rPh sb="41" eb="43">
      <t>ホントウ</t>
    </rPh>
    <rPh sb="50" eb="51">
      <t>ツカ</t>
    </rPh>
    <rPh sb="57" eb="58">
      <t>イマ</t>
    </rPh>
    <rPh sb="59" eb="60">
      <t>キ</t>
    </rPh>
    <phoneticPr fontId="2"/>
  </si>
  <si>
    <t>左がシミュレーション，右が正確な確率．曲線については後述．</t>
    <rPh sb="0" eb="1">
      <t>ヒダリ</t>
    </rPh>
    <rPh sb="11" eb="12">
      <t>ミギ</t>
    </rPh>
    <rPh sb="13" eb="15">
      <t>セイカク</t>
    </rPh>
    <rPh sb="16" eb="18">
      <t>カクリツ</t>
    </rPh>
    <rPh sb="19" eb="21">
      <t>キョクセン</t>
    </rPh>
    <rPh sb="26" eb="28">
      <t>コウジュツ</t>
    </rPh>
    <phoneticPr fontId="2"/>
  </si>
  <si>
    <t>サイコロの数が多くなると，出た目の平均（3.5）のばらつきは小さくなり，確率分布の形はいわゆる「釣りがね形」に近づきます．</t>
    <rPh sb="5" eb="6">
      <t>カズ</t>
    </rPh>
    <rPh sb="7" eb="8">
      <t>オオ</t>
    </rPh>
    <rPh sb="13" eb="14">
      <t>デ</t>
    </rPh>
    <rPh sb="15" eb="16">
      <t>メ</t>
    </rPh>
    <rPh sb="17" eb="19">
      <t>ヘイキン</t>
    </rPh>
    <rPh sb="30" eb="31">
      <t>チイ</t>
    </rPh>
    <rPh sb="36" eb="38">
      <t>カクリツ</t>
    </rPh>
    <rPh sb="38" eb="40">
      <t>ブンプ</t>
    </rPh>
    <rPh sb="41" eb="42">
      <t>カタチ</t>
    </rPh>
    <rPh sb="48" eb="49">
      <t>ツ</t>
    </rPh>
    <rPh sb="52" eb="53">
      <t>カタ</t>
    </rPh>
    <rPh sb="55" eb="56">
      <t>チカ</t>
    </rPh>
    <phoneticPr fontId="2"/>
  </si>
  <si>
    <t>これまでに掲載したグラフの曲線は，平均が3.5，標準偏差がsqrt(35/12/n)の正規分布だと思って計算した値です．（よくわからなくていいです．）</t>
    <rPh sb="5" eb="7">
      <t>ケイサイ</t>
    </rPh>
    <rPh sb="13" eb="15">
      <t>キョクセン</t>
    </rPh>
    <rPh sb="43" eb="45">
      <t>セイキ</t>
    </rPh>
    <rPh sb="45" eb="47">
      <t>ブンプ</t>
    </rPh>
    <rPh sb="49" eb="50">
      <t>オモ</t>
    </rPh>
    <rPh sb="52" eb="54">
      <t>ケイサン</t>
    </rPh>
    <rPh sb="56" eb="57">
      <t>アタイ</t>
    </rPh>
    <phoneticPr fontId="2"/>
  </si>
  <si>
    <t>サイコロ4個ならこんな感じ．（正確な分散は35/48）</t>
    <rPh sb="5" eb="6">
      <t>コ</t>
    </rPh>
    <rPh sb="11" eb="12">
      <t>カン</t>
    </rPh>
    <rPh sb="15" eb="17">
      <t>セイカク</t>
    </rPh>
    <rPh sb="18" eb="20">
      <t>ブンサン</t>
    </rPh>
    <phoneticPr fontId="2"/>
  </si>
  <si>
    <t>サイコロ5個ならこんな感じ．（正確な分散は7/12）</t>
    <rPh sb="5" eb="6">
      <t>コ</t>
    </rPh>
    <rPh sb="11" eb="12">
      <t>カン</t>
    </rPh>
    <rPh sb="18" eb="20">
      <t>ブンサン</t>
    </rPh>
    <phoneticPr fontId="2"/>
  </si>
  <si>
    <t>サイコロ10個ならこんな感じ．（正確な分散は7/24）</t>
    <rPh sb="6" eb="7">
      <t>コ</t>
    </rPh>
    <rPh sb="12" eb="13">
      <t>カン</t>
    </rPh>
    <rPh sb="19" eb="21">
      <t>ブンサン</t>
    </rPh>
    <phoneticPr fontId="2"/>
  </si>
  <si>
    <t>つまり，サイコロの数が多くなると，サイコロの目の平均は，3.5に近いものだけになるということです．（直観的には明らかかもしれません．1万個の平均はほぼ3.5になりそうでしょう．）</t>
    <rPh sb="9" eb="10">
      <t>カズ</t>
    </rPh>
    <rPh sb="11" eb="12">
      <t>オオ</t>
    </rPh>
    <rPh sb="22" eb="23">
      <t>メ</t>
    </rPh>
    <rPh sb="24" eb="26">
      <t>ヘイキン</t>
    </rPh>
    <rPh sb="32" eb="33">
      <t>チカ</t>
    </rPh>
    <rPh sb="50" eb="53">
      <t>チョッカンテキ</t>
    </rPh>
    <rPh sb="55" eb="56">
      <t>アキ</t>
    </rPh>
    <rPh sb="67" eb="68">
      <t>マン</t>
    </rPh>
    <rPh sb="68" eb="69">
      <t>コ</t>
    </rPh>
    <rPh sb="70" eb="72">
      <t>ヘイキン</t>
    </rPh>
    <phoneticPr fontId="2"/>
  </si>
  <si>
    <t>この，平均（のような統計量）の標準偏差のことを，標準誤差といいます．</t>
    <rPh sb="3" eb="5">
      <t>ヘイキン</t>
    </rPh>
    <rPh sb="10" eb="13">
      <t>トウケイリョウ</t>
    </rPh>
    <rPh sb="15" eb="17">
      <t>ヒョウジュン</t>
    </rPh>
    <rPh sb="17" eb="19">
      <t>ヘンサ</t>
    </rPh>
    <rPh sb="24" eb="26">
      <t>ヒョウジュン</t>
    </rPh>
    <rPh sb="26" eb="28">
      <t>ゴサ</t>
    </rPh>
    <phoneticPr fontId="2"/>
  </si>
  <si>
    <t>今回調べたのはサイコロの場合だけですが，（分散が有限な）どんな確率分布でも，それに従う確率変数の平均は，確率変数の数が多くなると正規分布に近づきます．</t>
    <rPh sb="0" eb="2">
      <t>コンカイ</t>
    </rPh>
    <rPh sb="2" eb="3">
      <t>シラ</t>
    </rPh>
    <rPh sb="12" eb="14">
      <t>バアイ</t>
    </rPh>
    <rPh sb="31" eb="33">
      <t>カクリツ</t>
    </rPh>
    <rPh sb="33" eb="35">
      <t>ブンプ</t>
    </rPh>
    <rPh sb="41" eb="42">
      <t>シタガ</t>
    </rPh>
    <rPh sb="43" eb="45">
      <t>カクリツ</t>
    </rPh>
    <rPh sb="45" eb="47">
      <t>ヘンスウ</t>
    </rPh>
    <rPh sb="48" eb="50">
      <t>ヘイキン</t>
    </rPh>
    <rPh sb="52" eb="54">
      <t>カクリツ</t>
    </rPh>
    <rPh sb="54" eb="56">
      <t>ヘンスウ</t>
    </rPh>
    <rPh sb="57" eb="58">
      <t>カズ</t>
    </rPh>
    <rPh sb="59" eb="60">
      <t>オオ</t>
    </rPh>
    <rPh sb="64" eb="66">
      <t>セイキ</t>
    </rPh>
    <rPh sb="66" eb="68">
      <t>ブンプ</t>
    </rPh>
    <rPh sb="69" eb="70">
      <t>チカ</t>
    </rPh>
    <phoneticPr fontId="2"/>
  </si>
  <si>
    <t>←平均（AVERAGE）を求めてください．3.5に近い値になるはずです．（ヒント：600個の範囲はAからWBまでです．）</t>
    <rPh sb="1" eb="3">
      <t>ヘイキン</t>
    </rPh>
    <rPh sb="13" eb="14">
      <t>モト</t>
    </rPh>
    <rPh sb="25" eb="26">
      <t>チカ</t>
    </rPh>
    <rPh sb="27" eb="28">
      <t>アタイ</t>
    </rPh>
    <rPh sb="44" eb="45">
      <t>コ</t>
    </rPh>
    <rPh sb="46" eb="48">
      <t>ハンイ</t>
    </rPh>
    <phoneticPr fontId="2"/>
  </si>
  <si>
    <t>1. 教科書の第10章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</si>
</sst>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0" borderId="0" xfId="0" applyAlignment="1">
      <alignment vertical="top"/>
    </xf>
    <xf numFmtId="0" fontId="6" fillId="0" borderId="0" xfId="0" applyFont="1">
      <alignment vertical="center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サイコロを</a:t>
            </a:r>
            <a:r>
              <a:rPr lang="en-US" altLang="ja-JP"/>
              <a:t>1</a:t>
            </a:r>
            <a:r>
              <a:rPr lang="ja-JP" altLang="en-US"/>
              <a:t>個投げる場合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Sheet1!$B$65:$B$70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B-40AC-B0AD-7E3B5ADEB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1334544776"/>
        <c:axId val="1334541168"/>
      </c:barChart>
      <c:catAx>
        <c:axId val="1334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41168"/>
        <c:crosses val="autoZero"/>
        <c:auto val="1"/>
        <c:lblAlgn val="ctr"/>
        <c:lblOffset val="100"/>
        <c:noMultiLvlLbl val="0"/>
      </c:catAx>
      <c:valAx>
        <c:axId val="13345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サイコロを</a:t>
            </a:r>
            <a:r>
              <a:rPr lang="en-US" altLang="ja-JP"/>
              <a:t>1</a:t>
            </a:r>
            <a:r>
              <a:rPr lang="ja-JP" altLang="en-US"/>
              <a:t>個投げる場合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Sheet1!$B$65:$B$70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8-44F1-BC9A-24A89D361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1334544776"/>
        <c:axId val="1334541168"/>
      </c:barChart>
      <c:catAx>
        <c:axId val="1334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41168"/>
        <c:crosses val="autoZero"/>
        <c:auto val="1"/>
        <c:lblAlgn val="ctr"/>
        <c:lblOffset val="100"/>
        <c:noMultiLvlLbl val="0"/>
      </c:catAx>
      <c:valAx>
        <c:axId val="13345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1.png"/><Relationship Id="rId18" Type="http://schemas.openxmlformats.org/officeDocument/2006/relationships/image" Target="../media/image16.sv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chart" Target="../charts/chart1.xml"/><Relationship Id="rId12" Type="http://schemas.openxmlformats.org/officeDocument/2006/relationships/image" Target="../media/image10.svg"/><Relationship Id="rId17" Type="http://schemas.openxmlformats.org/officeDocument/2006/relationships/image" Target="../media/image15.png"/><Relationship Id="rId2" Type="http://schemas.openxmlformats.org/officeDocument/2006/relationships/image" Target="../media/image2.svg"/><Relationship Id="rId16" Type="http://schemas.openxmlformats.org/officeDocument/2006/relationships/image" Target="../media/image14.svg"/><Relationship Id="rId20" Type="http://schemas.openxmlformats.org/officeDocument/2006/relationships/image" Target="../media/image18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10" Type="http://schemas.openxmlformats.org/officeDocument/2006/relationships/image" Target="../media/image8.svg"/><Relationship Id="rId19" Type="http://schemas.openxmlformats.org/officeDocument/2006/relationships/image" Target="../media/image17.png"/><Relationship Id="rId4" Type="http://schemas.openxmlformats.org/officeDocument/2006/relationships/image" Target="../media/image4.svg"/><Relationship Id="rId9" Type="http://schemas.openxmlformats.org/officeDocument/2006/relationships/image" Target="../media/image7.png"/><Relationship Id="rId14" Type="http://schemas.openxmlformats.org/officeDocument/2006/relationships/image" Target="../media/image12.svg"/><Relationship Id="rId22" Type="http://schemas.openxmlformats.org/officeDocument/2006/relationships/image" Target="../media/image2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292100</xdr:colOff>
      <xdr:row>26</xdr:row>
      <xdr:rowOff>146050</xdr:rowOff>
    </xdr:from>
    <xdr:to>
      <xdr:col>15</xdr:col>
      <xdr:colOff>241300</xdr:colOff>
      <xdr:row>39</xdr:row>
      <xdr:rowOff>41275</xdr:rowOff>
    </xdr:to>
    <xdr:pic>
      <xdr:nvPicPr>
        <xdr:cNvPr id="4" name="グラフィックス 3">
          <a:extLst>
            <a:ext uri="{FF2B5EF4-FFF2-40B4-BE49-F238E27FC236}">
              <a16:creationId xmlns:a16="http://schemas.microsoft.com/office/drawing/2014/main" id="{5BDC2C52-D2A6-4695-8833-252B72298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75300" y="540385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12</xdr:row>
      <xdr:rowOff>190500</xdr:rowOff>
    </xdr:from>
    <xdr:to>
      <xdr:col>15</xdr:col>
      <xdr:colOff>215900</xdr:colOff>
      <xdr:row>25</xdr:row>
      <xdr:rowOff>76200</xdr:rowOff>
    </xdr:to>
    <xdr:pic>
      <xdr:nvPicPr>
        <xdr:cNvPr id="5" name="グラフィックス 4">
          <a:extLst>
            <a:ext uri="{FF2B5EF4-FFF2-40B4-BE49-F238E27FC236}">
              <a16:creationId xmlns:a16="http://schemas.microsoft.com/office/drawing/2014/main" id="{82D57FB9-FAB3-489E-BADC-A813B21CE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549900" y="2476500"/>
          <a:ext cx="4572000" cy="285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292100</xdr:colOff>
      <xdr:row>39</xdr:row>
      <xdr:rowOff>215900</xdr:rowOff>
    </xdr:from>
    <xdr:to>
      <xdr:col>15</xdr:col>
      <xdr:colOff>241300</xdr:colOff>
      <xdr:row>52</xdr:row>
      <xdr:rowOff>130175</xdr:rowOff>
    </xdr:to>
    <xdr:pic>
      <xdr:nvPicPr>
        <xdr:cNvPr id="6" name="グラフィックス 5">
          <a:extLst>
            <a:ext uri="{FF2B5EF4-FFF2-40B4-BE49-F238E27FC236}">
              <a16:creationId xmlns:a16="http://schemas.microsoft.com/office/drawing/2014/main" id="{7AD086AE-EF57-4AD9-89D6-6DE9D8294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575300" y="8674100"/>
          <a:ext cx="4572000" cy="2886075"/>
        </a:xfrm>
        <a:prstGeom prst="rect">
          <a:avLst/>
        </a:prstGeom>
      </xdr:spPr>
    </xdr:pic>
    <xdr:clientData/>
  </xdr:twoCellAnchor>
  <xdr:twoCellAnchor>
    <xdr:from>
      <xdr:col>7</xdr:col>
      <xdr:colOff>18678</xdr:colOff>
      <xdr:row>60</xdr:row>
      <xdr:rowOff>70223</xdr:rowOff>
    </xdr:from>
    <xdr:to>
      <xdr:col>13</xdr:col>
      <xdr:colOff>646207</xdr:colOff>
      <xdr:row>72</xdr:row>
      <xdr:rowOff>34365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B2FC52D-7C7B-4F93-9D04-C4737A079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649941</xdr:colOff>
      <xdr:row>185</xdr:row>
      <xdr:rowOff>119529</xdr:rowOff>
    </xdr:from>
    <xdr:to>
      <xdr:col>7</xdr:col>
      <xdr:colOff>620059</xdr:colOff>
      <xdr:row>197</xdr:row>
      <xdr:rowOff>83670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BC39719-2F8B-47BF-994F-10368C53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50800</xdr:colOff>
      <xdr:row>214</xdr:row>
      <xdr:rowOff>57150</xdr:rowOff>
    </xdr:from>
    <xdr:to>
      <xdr:col>17</xdr:col>
      <xdr:colOff>0</xdr:colOff>
      <xdr:row>226</xdr:row>
      <xdr:rowOff>142875</xdr:rowOff>
    </xdr:to>
    <xdr:pic>
      <xdr:nvPicPr>
        <xdr:cNvPr id="11" name="グラフィックス 10">
          <a:extLst>
            <a:ext uri="{FF2B5EF4-FFF2-40B4-BE49-F238E27FC236}">
              <a16:creationId xmlns:a16="http://schemas.microsoft.com/office/drawing/2014/main" id="{B9078316-9F81-4039-97EE-704BACEDF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654800" y="44634150"/>
          <a:ext cx="4572000" cy="2828925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147</xdr:row>
      <xdr:rowOff>63500</xdr:rowOff>
    </xdr:from>
    <xdr:to>
      <xdr:col>13</xdr:col>
      <xdr:colOff>635000</xdr:colOff>
      <xdr:row>159</xdr:row>
      <xdr:rowOff>206375</xdr:rowOff>
    </xdr:to>
    <xdr:pic>
      <xdr:nvPicPr>
        <xdr:cNvPr id="12" name="グラフィックス 11">
          <a:extLst>
            <a:ext uri="{FF2B5EF4-FFF2-40B4-BE49-F238E27FC236}">
              <a16:creationId xmlns:a16="http://schemas.microsoft.com/office/drawing/2014/main" id="{BEA90502-FB03-42B6-BE2A-4CB898517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48200" y="32981900"/>
          <a:ext cx="4572000" cy="2886075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127000</xdr:colOff>
      <xdr:row>184</xdr:row>
      <xdr:rowOff>57150</xdr:rowOff>
    </xdr:from>
    <xdr:to>
      <xdr:col>16</xdr:col>
      <xdr:colOff>180975</xdr:colOff>
      <xdr:row>196</xdr:row>
      <xdr:rowOff>142875</xdr:rowOff>
    </xdr:to>
    <xdr:pic>
      <xdr:nvPicPr>
        <xdr:cNvPr id="3" name="グラフィックス 2">
          <a:extLst>
            <a:ext uri="{FF2B5EF4-FFF2-40B4-BE49-F238E27FC236}">
              <a16:creationId xmlns:a16="http://schemas.microsoft.com/office/drawing/2014/main" id="{A7F7272A-8DCE-4A8A-A657-8FDFEB419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070600" y="41890950"/>
          <a:ext cx="4676775" cy="28289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290</xdr:row>
      <xdr:rowOff>0</xdr:rowOff>
    </xdr:from>
    <xdr:to>
      <xdr:col>15</xdr:col>
      <xdr:colOff>561975</xdr:colOff>
      <xdr:row>302</xdr:row>
      <xdr:rowOff>85725</xdr:rowOff>
    </xdr:to>
    <xdr:pic>
      <xdr:nvPicPr>
        <xdr:cNvPr id="7" name="グラフィックス 6">
          <a:extLst>
            <a:ext uri="{FF2B5EF4-FFF2-40B4-BE49-F238E27FC236}">
              <a16:creationId xmlns:a16="http://schemas.microsoft.com/office/drawing/2014/main" id="{2CBF2BC7-E5BD-43B6-9BA6-2F88C4964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943600" y="66065400"/>
          <a:ext cx="4524375" cy="2828925"/>
        </a:xfrm>
        <a:prstGeom prst="rect">
          <a:avLst/>
        </a:prstGeom>
      </xdr:spPr>
    </xdr:pic>
    <xdr:clientData/>
  </xdr:twoCellAnchor>
  <xdr:twoCellAnchor editAs="oneCell">
    <xdr:from>
      <xdr:col>8</xdr:col>
      <xdr:colOff>444500</xdr:colOff>
      <xdr:row>308</xdr:row>
      <xdr:rowOff>107950</xdr:rowOff>
    </xdr:from>
    <xdr:to>
      <xdr:col>15</xdr:col>
      <xdr:colOff>498475</xdr:colOff>
      <xdr:row>320</xdr:row>
      <xdr:rowOff>193675</xdr:rowOff>
    </xdr:to>
    <xdr:pic>
      <xdr:nvPicPr>
        <xdr:cNvPr id="18" name="グラフィックス 17">
          <a:extLst>
            <a:ext uri="{FF2B5EF4-FFF2-40B4-BE49-F238E27FC236}">
              <a16:creationId xmlns:a16="http://schemas.microsoft.com/office/drawing/2014/main" id="{571FB4D0-7DAE-4A2A-8F46-A30791EED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727700" y="70288150"/>
          <a:ext cx="4676775" cy="282892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325</xdr:row>
      <xdr:rowOff>0</xdr:rowOff>
    </xdr:from>
    <xdr:to>
      <xdr:col>12</xdr:col>
      <xdr:colOff>514350</xdr:colOff>
      <xdr:row>335</xdr:row>
      <xdr:rowOff>190500</xdr:rowOff>
    </xdr:to>
    <xdr:pic>
      <xdr:nvPicPr>
        <xdr:cNvPr id="19" name="グラフィックス 18">
          <a:extLst>
            <a:ext uri="{FF2B5EF4-FFF2-40B4-BE49-F238E27FC236}">
              <a16:creationId xmlns:a16="http://schemas.microsoft.com/office/drawing/2014/main" id="{83F1D701-A114-423D-938F-E249BFB09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19150" y="74066400"/>
          <a:ext cx="7620000" cy="247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339</xdr:row>
      <xdr:rowOff>152400</xdr:rowOff>
    </xdr:from>
    <xdr:to>
      <xdr:col>12</xdr:col>
      <xdr:colOff>533400</xdr:colOff>
      <xdr:row>350</xdr:row>
      <xdr:rowOff>38100</xdr:rowOff>
    </xdr:to>
    <xdr:pic>
      <xdr:nvPicPr>
        <xdr:cNvPr id="20" name="グラフィックス 19">
          <a:extLst>
            <a:ext uri="{FF2B5EF4-FFF2-40B4-BE49-F238E27FC236}">
              <a16:creationId xmlns:a16="http://schemas.microsoft.com/office/drawing/2014/main" id="{368E3090-3259-41C1-839A-4E878124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838200" y="77419200"/>
          <a:ext cx="7620000" cy="2400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12</xdr:col>
      <xdr:colOff>355600</xdr:colOff>
      <xdr:row>364</xdr:row>
      <xdr:rowOff>114300</xdr:rowOff>
    </xdr:to>
    <xdr:pic>
      <xdr:nvPicPr>
        <xdr:cNvPr id="21" name="グラフィックス 20">
          <a:extLst>
            <a:ext uri="{FF2B5EF4-FFF2-40B4-BE49-F238E27FC236}">
              <a16:creationId xmlns:a16="http://schemas.microsoft.com/office/drawing/2014/main" id="{0F7C962F-4342-43B4-BFBB-CB07440C1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60400" y="80695800"/>
          <a:ext cx="7620000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67DA-FA46-42F1-8095-44331F6F09BA}">
  <dimension ref="A1:WB388"/>
  <sheetViews>
    <sheetView tabSelected="1" zoomScaleNormal="100" workbookViewId="0">
      <selection activeCell="A5" sqref="A5"/>
    </sheetView>
  </sheetViews>
  <sheetFormatPr defaultRowHeight="18" x14ac:dyDescent="0.55000000000000004"/>
  <sheetData>
    <row r="1" spans="1:18" x14ac:dyDescent="0.55000000000000004">
      <c r="A1" s="1" t="s">
        <v>6</v>
      </c>
      <c r="B1" s="1"/>
      <c r="C1" s="1"/>
      <c r="R1">
        <f ca="1">RANDBETWEEN(1,6)</f>
        <v>6</v>
      </c>
    </row>
    <row r="2" spans="1:18" x14ac:dyDescent="0.55000000000000004">
      <c r="A2" s="1"/>
      <c r="B2" s="1"/>
      <c r="C2" s="1"/>
    </row>
    <row r="3" spans="1:18" x14ac:dyDescent="0.55000000000000004">
      <c r="A3" s="1" t="s">
        <v>0</v>
      </c>
      <c r="B3" s="1"/>
      <c r="C3" s="1"/>
    </row>
    <row r="4" spans="1:18" x14ac:dyDescent="0.55000000000000004">
      <c r="A4" s="1" t="s">
        <v>124</v>
      </c>
      <c r="B4" s="1"/>
      <c r="C4" s="1"/>
    </row>
    <row r="5" spans="1:18" x14ac:dyDescent="0.55000000000000004">
      <c r="A5" s="1" t="s">
        <v>96</v>
      </c>
      <c r="B5" s="1"/>
      <c r="C5" s="1"/>
    </row>
    <row r="6" spans="1:18" x14ac:dyDescent="0.55000000000000004">
      <c r="A6" s="1" t="s">
        <v>97</v>
      </c>
      <c r="B6" s="1"/>
      <c r="C6" s="1"/>
    </row>
    <row r="7" spans="1:18" x14ac:dyDescent="0.55000000000000004">
      <c r="A7" s="1" t="s">
        <v>98</v>
      </c>
      <c r="B7" s="1"/>
      <c r="C7" s="1"/>
    </row>
    <row r="8" spans="1:18" x14ac:dyDescent="0.55000000000000004">
      <c r="A8" s="1" t="s">
        <v>99</v>
      </c>
      <c r="B8" s="1"/>
      <c r="C8" s="1"/>
    </row>
    <row r="9" spans="1:18" x14ac:dyDescent="0.55000000000000004">
      <c r="A9" s="1" t="s">
        <v>1</v>
      </c>
      <c r="B9" s="1"/>
      <c r="C9" s="1"/>
    </row>
    <row r="10" spans="1:18" x14ac:dyDescent="0.55000000000000004">
      <c r="A10" s="1"/>
      <c r="B10" s="1"/>
      <c r="C10" s="1"/>
    </row>
    <row r="11" spans="1:18" x14ac:dyDescent="0.55000000000000004">
      <c r="A11" s="1" t="s">
        <v>2</v>
      </c>
      <c r="B11" s="1">
        <v>1234567</v>
      </c>
      <c r="C11" s="2" t="s">
        <v>3</v>
      </c>
    </row>
    <row r="12" spans="1:18" x14ac:dyDescent="0.55000000000000004">
      <c r="A12" s="1" t="s">
        <v>4</v>
      </c>
      <c r="B12" s="1"/>
      <c r="C12" s="3" t="s">
        <v>5</v>
      </c>
    </row>
    <row r="14" spans="1:18" x14ac:dyDescent="0.55000000000000004">
      <c r="A14" s="1" t="s">
        <v>7</v>
      </c>
    </row>
    <row r="15" spans="1:18" x14ac:dyDescent="0.55000000000000004">
      <c r="A15" s="1" t="s">
        <v>16</v>
      </c>
    </row>
    <row r="16" spans="1:18" x14ac:dyDescent="0.55000000000000004">
      <c r="A16" s="1" t="s">
        <v>13</v>
      </c>
    </row>
    <row r="18" spans="1:3" x14ac:dyDescent="0.55000000000000004">
      <c r="A18" s="1" t="s">
        <v>8</v>
      </c>
      <c r="B18" t="s">
        <v>10</v>
      </c>
      <c r="C18" t="s">
        <v>11</v>
      </c>
    </row>
    <row r="19" spans="1:3" x14ac:dyDescent="0.55000000000000004">
      <c r="A19">
        <v>1</v>
      </c>
      <c r="B19">
        <v>1</v>
      </c>
      <c r="C19">
        <v>1</v>
      </c>
    </row>
    <row r="20" spans="1:3" x14ac:dyDescent="0.55000000000000004">
      <c r="A20">
        <v>2</v>
      </c>
      <c r="B20">
        <v>1</v>
      </c>
      <c r="C20">
        <v>0</v>
      </c>
    </row>
    <row r="21" spans="1:3" x14ac:dyDescent="0.55000000000000004">
      <c r="A21">
        <v>3</v>
      </c>
      <c r="B21">
        <v>1</v>
      </c>
      <c r="C21">
        <v>1</v>
      </c>
    </row>
    <row r="22" spans="1:3" x14ac:dyDescent="0.55000000000000004">
      <c r="A22">
        <v>4</v>
      </c>
      <c r="B22">
        <v>1</v>
      </c>
      <c r="C22">
        <v>0</v>
      </c>
    </row>
    <row r="23" spans="1:3" x14ac:dyDescent="0.55000000000000004">
      <c r="A23">
        <v>5</v>
      </c>
      <c r="B23">
        <v>1</v>
      </c>
      <c r="C23">
        <v>2</v>
      </c>
    </row>
    <row r="24" spans="1:3" x14ac:dyDescent="0.55000000000000004">
      <c r="A24">
        <v>6</v>
      </c>
      <c r="B24">
        <v>1</v>
      </c>
      <c r="C24">
        <v>2</v>
      </c>
    </row>
    <row r="26" spans="1:3" x14ac:dyDescent="0.55000000000000004">
      <c r="A26" t="s">
        <v>12</v>
      </c>
    </row>
    <row r="28" spans="1:3" x14ac:dyDescent="0.55000000000000004">
      <c r="A28" t="s">
        <v>14</v>
      </c>
    </row>
    <row r="30" spans="1:3" x14ac:dyDescent="0.55000000000000004">
      <c r="A30" s="1" t="s">
        <v>8</v>
      </c>
      <c r="B30" t="s">
        <v>10</v>
      </c>
      <c r="C30" t="s">
        <v>11</v>
      </c>
    </row>
    <row r="31" spans="1:3" x14ac:dyDescent="0.55000000000000004">
      <c r="A31">
        <v>1</v>
      </c>
      <c r="B31">
        <v>10</v>
      </c>
      <c r="C31">
        <v>13</v>
      </c>
    </row>
    <row r="32" spans="1:3" x14ac:dyDescent="0.55000000000000004">
      <c r="A32">
        <v>2</v>
      </c>
      <c r="B32">
        <v>10</v>
      </c>
      <c r="C32">
        <v>8</v>
      </c>
    </row>
    <row r="33" spans="1:3" x14ac:dyDescent="0.55000000000000004">
      <c r="A33">
        <v>3</v>
      </c>
      <c r="B33">
        <v>10</v>
      </c>
      <c r="C33">
        <v>8</v>
      </c>
    </row>
    <row r="34" spans="1:3" x14ac:dyDescent="0.55000000000000004">
      <c r="A34">
        <v>4</v>
      </c>
      <c r="B34">
        <v>10</v>
      </c>
      <c r="C34">
        <v>7</v>
      </c>
    </row>
    <row r="35" spans="1:3" x14ac:dyDescent="0.55000000000000004">
      <c r="A35">
        <v>5</v>
      </c>
      <c r="B35">
        <v>10</v>
      </c>
      <c r="C35">
        <v>12</v>
      </c>
    </row>
    <row r="36" spans="1:3" x14ac:dyDescent="0.55000000000000004">
      <c r="A36">
        <v>6</v>
      </c>
      <c r="B36">
        <v>10</v>
      </c>
      <c r="C36">
        <v>12</v>
      </c>
    </row>
    <row r="38" spans="1:3" x14ac:dyDescent="0.55000000000000004">
      <c r="A38" t="s">
        <v>17</v>
      </c>
    </row>
    <row r="40" spans="1:3" x14ac:dyDescent="0.55000000000000004">
      <c r="A40" t="s">
        <v>15</v>
      </c>
    </row>
    <row r="42" spans="1:3" x14ac:dyDescent="0.55000000000000004">
      <c r="A42" s="1" t="s">
        <v>8</v>
      </c>
      <c r="B42" t="s">
        <v>10</v>
      </c>
      <c r="C42" t="s">
        <v>11</v>
      </c>
    </row>
    <row r="43" spans="1:3" x14ac:dyDescent="0.55000000000000004">
      <c r="A43">
        <v>1</v>
      </c>
      <c r="B43">
        <v>10</v>
      </c>
      <c r="C43">
        <v>115</v>
      </c>
    </row>
    <row r="44" spans="1:3" x14ac:dyDescent="0.55000000000000004">
      <c r="A44">
        <v>2</v>
      </c>
      <c r="B44">
        <v>10</v>
      </c>
      <c r="C44">
        <v>95</v>
      </c>
    </row>
    <row r="45" spans="1:3" x14ac:dyDescent="0.55000000000000004">
      <c r="A45">
        <v>3</v>
      </c>
      <c r="B45">
        <v>10</v>
      </c>
      <c r="C45">
        <v>107</v>
      </c>
    </row>
    <row r="46" spans="1:3" x14ac:dyDescent="0.55000000000000004">
      <c r="A46">
        <v>4</v>
      </c>
      <c r="B46">
        <v>10</v>
      </c>
      <c r="C46">
        <v>95</v>
      </c>
    </row>
    <row r="47" spans="1:3" x14ac:dyDescent="0.55000000000000004">
      <c r="A47">
        <v>5</v>
      </c>
      <c r="B47">
        <v>10</v>
      </c>
      <c r="C47">
        <v>86</v>
      </c>
    </row>
    <row r="48" spans="1:3" x14ac:dyDescent="0.55000000000000004">
      <c r="A48">
        <v>6</v>
      </c>
      <c r="B48">
        <v>10</v>
      </c>
      <c r="C48">
        <v>102</v>
      </c>
    </row>
    <row r="50" spans="1:2" x14ac:dyDescent="0.55000000000000004">
      <c r="A50" t="s">
        <v>18</v>
      </c>
    </row>
    <row r="54" spans="1:2" x14ac:dyDescent="0.55000000000000004">
      <c r="A54" t="s">
        <v>20</v>
      </c>
    </row>
    <row r="55" spans="1:2" x14ac:dyDescent="0.55000000000000004">
      <c r="A55" t="s">
        <v>19</v>
      </c>
    </row>
    <row r="57" spans="1:2" x14ac:dyDescent="0.55000000000000004">
      <c r="A57" t="s">
        <v>21</v>
      </c>
    </row>
    <row r="58" spans="1:2" x14ac:dyDescent="0.55000000000000004">
      <c r="A58" t="s">
        <v>22</v>
      </c>
    </row>
    <row r="59" spans="1:2" x14ac:dyDescent="0.55000000000000004">
      <c r="A59" t="s">
        <v>23</v>
      </c>
    </row>
    <row r="61" spans="1:2" x14ac:dyDescent="0.55000000000000004">
      <c r="A61" t="s">
        <v>24</v>
      </c>
    </row>
    <row r="62" spans="1:2" x14ac:dyDescent="0.55000000000000004">
      <c r="A62" t="s">
        <v>25</v>
      </c>
    </row>
    <row r="64" spans="1:2" x14ac:dyDescent="0.55000000000000004">
      <c r="A64" s="1" t="s">
        <v>8</v>
      </c>
      <c r="B64" t="s">
        <v>26</v>
      </c>
    </row>
    <row r="65" spans="1:2" x14ac:dyDescent="0.55000000000000004">
      <c r="A65">
        <v>1</v>
      </c>
      <c r="B65">
        <f t="shared" ref="B65:B70" si="0">1/6</f>
        <v>0.16666666666666666</v>
      </c>
    </row>
    <row r="66" spans="1:2" x14ac:dyDescent="0.55000000000000004">
      <c r="A66">
        <v>2</v>
      </c>
      <c r="B66">
        <f t="shared" si="0"/>
        <v>0.16666666666666666</v>
      </c>
    </row>
    <row r="67" spans="1:2" x14ac:dyDescent="0.55000000000000004">
      <c r="A67">
        <v>3</v>
      </c>
      <c r="B67">
        <f t="shared" si="0"/>
        <v>0.16666666666666666</v>
      </c>
    </row>
    <row r="68" spans="1:2" x14ac:dyDescent="0.55000000000000004">
      <c r="A68">
        <v>4</v>
      </c>
      <c r="B68">
        <f t="shared" si="0"/>
        <v>0.16666666666666666</v>
      </c>
    </row>
    <row r="69" spans="1:2" x14ac:dyDescent="0.55000000000000004">
      <c r="A69">
        <v>5</v>
      </c>
      <c r="B69">
        <f t="shared" si="0"/>
        <v>0.16666666666666666</v>
      </c>
    </row>
    <row r="70" spans="1:2" x14ac:dyDescent="0.55000000000000004">
      <c r="A70">
        <v>6</v>
      </c>
      <c r="B70">
        <f t="shared" si="0"/>
        <v>0.16666666666666666</v>
      </c>
    </row>
    <row r="73" spans="1:2" x14ac:dyDescent="0.55000000000000004">
      <c r="A73" t="s">
        <v>27</v>
      </c>
    </row>
    <row r="74" spans="1:2" x14ac:dyDescent="0.55000000000000004">
      <c r="A74" t="s">
        <v>28</v>
      </c>
    </row>
    <row r="75" spans="1:2" x14ac:dyDescent="0.55000000000000004">
      <c r="A75" t="s">
        <v>29</v>
      </c>
    </row>
    <row r="76" spans="1:2" x14ac:dyDescent="0.55000000000000004">
      <c r="A76" t="s">
        <v>30</v>
      </c>
    </row>
    <row r="78" spans="1:2" x14ac:dyDescent="0.55000000000000004">
      <c r="A78" t="s">
        <v>31</v>
      </c>
    </row>
    <row r="80" spans="1:2" x14ac:dyDescent="0.55000000000000004">
      <c r="A80" s="1" t="s">
        <v>8</v>
      </c>
      <c r="B80" t="s">
        <v>9</v>
      </c>
    </row>
    <row r="81" spans="1:4" x14ac:dyDescent="0.55000000000000004">
      <c r="A81">
        <v>1</v>
      </c>
      <c r="B81">
        <v>1</v>
      </c>
      <c r="C81" s="4"/>
    </row>
    <row r="82" spans="1:4" x14ac:dyDescent="0.55000000000000004">
      <c r="A82">
        <v>2</v>
      </c>
      <c r="B82">
        <v>1</v>
      </c>
      <c r="C82" s="4"/>
    </row>
    <row r="83" spans="1:4" x14ac:dyDescent="0.55000000000000004">
      <c r="A83">
        <v>3</v>
      </c>
      <c r="B83">
        <v>1</v>
      </c>
      <c r="C83" s="4"/>
    </row>
    <row r="84" spans="1:4" x14ac:dyDescent="0.55000000000000004">
      <c r="A84">
        <v>4</v>
      </c>
      <c r="B84">
        <v>1</v>
      </c>
      <c r="C84" s="4"/>
    </row>
    <row r="85" spans="1:4" x14ac:dyDescent="0.55000000000000004">
      <c r="A85">
        <v>5</v>
      </c>
      <c r="B85">
        <v>1</v>
      </c>
      <c r="C85" s="4"/>
    </row>
    <row r="86" spans="1:4" x14ac:dyDescent="0.55000000000000004">
      <c r="A86">
        <v>6</v>
      </c>
      <c r="B86">
        <v>1</v>
      </c>
      <c r="C86" s="4"/>
    </row>
    <row r="87" spans="1:4" x14ac:dyDescent="0.55000000000000004">
      <c r="C87" s="4"/>
      <c r="D87" s="5" t="s">
        <v>32</v>
      </c>
    </row>
    <row r="88" spans="1:4" x14ac:dyDescent="0.55000000000000004">
      <c r="A88" t="s">
        <v>33</v>
      </c>
    </row>
    <row r="89" spans="1:4" x14ac:dyDescent="0.55000000000000004">
      <c r="A89" t="s">
        <v>34</v>
      </c>
    </row>
    <row r="90" spans="1:4" x14ac:dyDescent="0.55000000000000004">
      <c r="A90" t="s">
        <v>35</v>
      </c>
    </row>
    <row r="92" spans="1:4" x14ac:dyDescent="0.55000000000000004">
      <c r="A92" t="s">
        <v>36</v>
      </c>
    </row>
    <row r="94" spans="1:4" x14ac:dyDescent="0.55000000000000004">
      <c r="A94" t="s">
        <v>8</v>
      </c>
      <c r="B94" t="s">
        <v>9</v>
      </c>
    </row>
    <row r="95" spans="1:4" x14ac:dyDescent="0.55000000000000004">
      <c r="A95">
        <v>1</v>
      </c>
      <c r="B95">
        <v>10</v>
      </c>
      <c r="C95" s="4"/>
    </row>
    <row r="96" spans="1:4" x14ac:dyDescent="0.55000000000000004">
      <c r="A96">
        <v>2</v>
      </c>
      <c r="B96">
        <v>10</v>
      </c>
      <c r="C96" s="4"/>
    </row>
    <row r="97" spans="1:4" x14ac:dyDescent="0.55000000000000004">
      <c r="A97">
        <v>3</v>
      </c>
      <c r="B97">
        <v>10</v>
      </c>
      <c r="C97" s="4"/>
    </row>
    <row r="98" spans="1:4" x14ac:dyDescent="0.55000000000000004">
      <c r="A98">
        <v>4</v>
      </c>
      <c r="B98">
        <v>10</v>
      </c>
      <c r="C98" s="4"/>
    </row>
    <row r="99" spans="1:4" x14ac:dyDescent="0.55000000000000004">
      <c r="A99">
        <v>5</v>
      </c>
      <c r="B99">
        <v>10</v>
      </c>
      <c r="C99" s="4"/>
    </row>
    <row r="100" spans="1:4" x14ac:dyDescent="0.55000000000000004">
      <c r="A100">
        <v>6</v>
      </c>
      <c r="B100">
        <v>10</v>
      </c>
      <c r="C100" s="4"/>
    </row>
    <row r="101" spans="1:4" x14ac:dyDescent="0.55000000000000004">
      <c r="C101" s="4"/>
      <c r="D101" s="5" t="s">
        <v>32</v>
      </c>
    </row>
    <row r="103" spans="1:4" x14ac:dyDescent="0.55000000000000004">
      <c r="A103" t="s">
        <v>37</v>
      </c>
    </row>
    <row r="104" spans="1:4" x14ac:dyDescent="0.55000000000000004">
      <c r="A104" t="s">
        <v>38</v>
      </c>
    </row>
    <row r="106" spans="1:4" x14ac:dyDescent="0.55000000000000004">
      <c r="A106" s="1" t="s">
        <v>8</v>
      </c>
      <c r="B106" t="s">
        <v>26</v>
      </c>
      <c r="C106" t="s">
        <v>39</v>
      </c>
    </row>
    <row r="107" spans="1:4" x14ac:dyDescent="0.55000000000000004">
      <c r="A107">
        <v>1</v>
      </c>
      <c r="B107">
        <f t="shared" ref="B107:B112" si="1">1/6</f>
        <v>0.16666666666666666</v>
      </c>
      <c r="C107" s="4"/>
      <c r="D107" s="5" t="s">
        <v>40</v>
      </c>
    </row>
    <row r="108" spans="1:4" x14ac:dyDescent="0.55000000000000004">
      <c r="A108">
        <v>2</v>
      </c>
      <c r="B108">
        <f t="shared" si="1"/>
        <v>0.16666666666666666</v>
      </c>
      <c r="C108" s="4"/>
      <c r="D108" s="6" t="s">
        <v>41</v>
      </c>
    </row>
    <row r="109" spans="1:4" x14ac:dyDescent="0.55000000000000004">
      <c r="A109">
        <v>3</v>
      </c>
      <c r="B109">
        <f t="shared" si="1"/>
        <v>0.16666666666666666</v>
      </c>
      <c r="C109" s="4"/>
      <c r="D109" s="6" t="s">
        <v>41</v>
      </c>
    </row>
    <row r="110" spans="1:4" x14ac:dyDescent="0.55000000000000004">
      <c r="A110">
        <v>4</v>
      </c>
      <c r="B110">
        <f t="shared" si="1"/>
        <v>0.16666666666666666</v>
      </c>
      <c r="C110" s="4"/>
      <c r="D110" s="6" t="s">
        <v>41</v>
      </c>
    </row>
    <row r="111" spans="1:4" x14ac:dyDescent="0.55000000000000004">
      <c r="A111">
        <v>5</v>
      </c>
      <c r="B111">
        <f t="shared" si="1"/>
        <v>0.16666666666666666</v>
      </c>
      <c r="C111" s="4"/>
      <c r="D111" s="6" t="s">
        <v>41</v>
      </c>
    </row>
    <row r="112" spans="1:4" x14ac:dyDescent="0.55000000000000004">
      <c r="A112">
        <v>6</v>
      </c>
      <c r="B112">
        <f t="shared" si="1"/>
        <v>0.16666666666666666</v>
      </c>
      <c r="C112" s="4"/>
      <c r="D112" s="6" t="s">
        <v>41</v>
      </c>
    </row>
    <row r="113" spans="1:4" x14ac:dyDescent="0.55000000000000004">
      <c r="C113" s="4"/>
      <c r="D113" s="6" t="s">
        <v>42</v>
      </c>
    </row>
    <row r="115" spans="1:4" x14ac:dyDescent="0.55000000000000004">
      <c r="A115" t="s">
        <v>43</v>
      </c>
    </row>
    <row r="116" spans="1:4" x14ac:dyDescent="0.55000000000000004">
      <c r="A116" t="s">
        <v>44</v>
      </c>
    </row>
    <row r="117" spans="1:4" x14ac:dyDescent="0.55000000000000004">
      <c r="A117" t="s">
        <v>45</v>
      </c>
    </row>
    <row r="119" spans="1:4" x14ac:dyDescent="0.55000000000000004">
      <c r="A119" s="1" t="s">
        <v>8</v>
      </c>
      <c r="B119" t="s">
        <v>26</v>
      </c>
    </row>
    <row r="120" spans="1:4" x14ac:dyDescent="0.55000000000000004">
      <c r="A120">
        <v>1</v>
      </c>
      <c r="B120">
        <f t="shared" ref="B120:B125" si="2">1/6</f>
        <v>0.16666666666666666</v>
      </c>
    </row>
    <row r="121" spans="1:4" x14ac:dyDescent="0.55000000000000004">
      <c r="A121">
        <v>2</v>
      </c>
      <c r="B121">
        <f t="shared" si="2"/>
        <v>0.16666666666666666</v>
      </c>
    </row>
    <row r="122" spans="1:4" x14ac:dyDescent="0.55000000000000004">
      <c r="A122">
        <v>3</v>
      </c>
      <c r="B122">
        <f t="shared" si="2"/>
        <v>0.16666666666666666</v>
      </c>
    </row>
    <row r="123" spans="1:4" x14ac:dyDescent="0.55000000000000004">
      <c r="A123">
        <v>4</v>
      </c>
      <c r="B123">
        <f t="shared" si="2"/>
        <v>0.16666666666666666</v>
      </c>
    </row>
    <row r="124" spans="1:4" x14ac:dyDescent="0.55000000000000004">
      <c r="A124">
        <v>5</v>
      </c>
      <c r="B124">
        <f t="shared" si="2"/>
        <v>0.16666666666666666</v>
      </c>
    </row>
    <row r="125" spans="1:4" x14ac:dyDescent="0.55000000000000004">
      <c r="A125">
        <v>6</v>
      </c>
      <c r="B125">
        <f t="shared" si="2"/>
        <v>0.16666666666666666</v>
      </c>
    </row>
    <row r="126" spans="1:4" x14ac:dyDescent="0.55000000000000004">
      <c r="B126" s="7"/>
      <c r="C126" s="5" t="s">
        <v>47</v>
      </c>
    </row>
    <row r="127" spans="1:4" x14ac:dyDescent="0.55000000000000004">
      <c r="B127" s="5" t="s">
        <v>46</v>
      </c>
    </row>
    <row r="129" spans="1:600" x14ac:dyDescent="0.55000000000000004">
      <c r="A129" t="s">
        <v>48</v>
      </c>
    </row>
    <row r="130" spans="1:600" x14ac:dyDescent="0.55000000000000004">
      <c r="A130" t="s">
        <v>49</v>
      </c>
    </row>
    <row r="132" spans="1:600" x14ac:dyDescent="0.55000000000000004">
      <c r="A132" t="s">
        <v>51</v>
      </c>
    </row>
    <row r="133" spans="1:600" x14ac:dyDescent="0.55000000000000004">
      <c r="A133" s="4"/>
      <c r="B133" s="6" t="s">
        <v>52</v>
      </c>
    </row>
    <row r="135" spans="1:600" x14ac:dyDescent="0.55000000000000004">
      <c r="A135" t="s">
        <v>55</v>
      </c>
    </row>
    <row r="136" spans="1:600" x14ac:dyDescent="0.55000000000000004">
      <c r="A136" t="s">
        <v>50</v>
      </c>
    </row>
    <row r="137" spans="1:600" x14ac:dyDescent="0.55000000000000004">
      <c r="A137">
        <v>1</v>
      </c>
      <c r="B137">
        <v>2</v>
      </c>
      <c r="C137">
        <v>3</v>
      </c>
      <c r="D137">
        <v>4</v>
      </c>
      <c r="E137">
        <v>5</v>
      </c>
      <c r="F137">
        <v>6</v>
      </c>
      <c r="G137">
        <v>7</v>
      </c>
      <c r="H137">
        <v>8</v>
      </c>
      <c r="I137">
        <v>9</v>
      </c>
      <c r="J137">
        <v>10</v>
      </c>
      <c r="K137">
        <v>11</v>
      </c>
      <c r="L137">
        <v>12</v>
      </c>
      <c r="M137">
        <v>13</v>
      </c>
      <c r="N137">
        <v>14</v>
      </c>
      <c r="O137">
        <v>15</v>
      </c>
      <c r="P137">
        <v>16</v>
      </c>
      <c r="Q137">
        <v>17</v>
      </c>
      <c r="R137">
        <v>18</v>
      </c>
      <c r="S137">
        <v>19</v>
      </c>
      <c r="T137">
        <v>20</v>
      </c>
      <c r="U137">
        <v>21</v>
      </c>
      <c r="V137">
        <v>22</v>
      </c>
      <c r="W137">
        <v>23</v>
      </c>
      <c r="X137">
        <v>24</v>
      </c>
      <c r="Y137">
        <v>25</v>
      </c>
      <c r="Z137">
        <v>26</v>
      </c>
      <c r="AA137">
        <v>27</v>
      </c>
      <c r="AB137">
        <v>28</v>
      </c>
      <c r="AC137">
        <v>29</v>
      </c>
      <c r="AD137">
        <v>30</v>
      </c>
      <c r="AE137">
        <v>31</v>
      </c>
      <c r="AF137">
        <v>32</v>
      </c>
      <c r="AG137">
        <v>33</v>
      </c>
      <c r="AH137">
        <v>34</v>
      </c>
      <c r="AI137">
        <v>35</v>
      </c>
      <c r="AJ137">
        <v>36</v>
      </c>
      <c r="AK137">
        <v>37</v>
      </c>
      <c r="AL137">
        <v>38</v>
      </c>
      <c r="AM137">
        <v>39</v>
      </c>
      <c r="AN137">
        <v>40</v>
      </c>
      <c r="AO137">
        <v>41</v>
      </c>
      <c r="AP137">
        <v>42</v>
      </c>
      <c r="AQ137">
        <v>43</v>
      </c>
      <c r="AR137">
        <v>44</v>
      </c>
      <c r="AS137">
        <v>45</v>
      </c>
      <c r="AT137">
        <v>46</v>
      </c>
      <c r="AU137">
        <v>47</v>
      </c>
      <c r="AV137">
        <v>48</v>
      </c>
      <c r="AW137">
        <v>49</v>
      </c>
      <c r="AX137">
        <v>50</v>
      </c>
      <c r="AY137">
        <v>51</v>
      </c>
      <c r="AZ137">
        <v>52</v>
      </c>
      <c r="BA137">
        <v>53</v>
      </c>
      <c r="BB137">
        <v>54</v>
      </c>
      <c r="BC137">
        <v>55</v>
      </c>
      <c r="BD137">
        <v>56</v>
      </c>
      <c r="BE137">
        <v>57</v>
      </c>
      <c r="BF137">
        <v>58</v>
      </c>
      <c r="BG137">
        <v>59</v>
      </c>
      <c r="BH137">
        <v>60</v>
      </c>
      <c r="BI137">
        <v>61</v>
      </c>
      <c r="BJ137">
        <v>62</v>
      </c>
      <c r="BK137">
        <v>63</v>
      </c>
      <c r="BL137">
        <v>64</v>
      </c>
      <c r="BM137">
        <v>65</v>
      </c>
      <c r="BN137">
        <v>66</v>
      </c>
      <c r="BO137">
        <v>67</v>
      </c>
      <c r="BP137">
        <v>68</v>
      </c>
      <c r="BQ137">
        <v>69</v>
      </c>
      <c r="BR137">
        <v>70</v>
      </c>
      <c r="BS137">
        <v>71</v>
      </c>
      <c r="BT137">
        <v>72</v>
      </c>
      <c r="BU137">
        <v>73</v>
      </c>
      <c r="BV137">
        <v>74</v>
      </c>
      <c r="BW137">
        <v>75</v>
      </c>
      <c r="BX137">
        <v>76</v>
      </c>
      <c r="BY137">
        <v>77</v>
      </c>
      <c r="BZ137">
        <v>78</v>
      </c>
      <c r="CA137">
        <v>79</v>
      </c>
      <c r="CB137">
        <v>80</v>
      </c>
      <c r="CC137">
        <v>81</v>
      </c>
      <c r="CD137">
        <v>82</v>
      </c>
      <c r="CE137">
        <v>83</v>
      </c>
      <c r="CF137">
        <v>84</v>
      </c>
      <c r="CG137">
        <v>85</v>
      </c>
      <c r="CH137">
        <v>86</v>
      </c>
      <c r="CI137">
        <v>87</v>
      </c>
      <c r="CJ137">
        <v>88</v>
      </c>
      <c r="CK137">
        <v>89</v>
      </c>
      <c r="CL137">
        <v>90</v>
      </c>
      <c r="CM137">
        <v>91</v>
      </c>
      <c r="CN137">
        <v>92</v>
      </c>
      <c r="CO137">
        <v>93</v>
      </c>
      <c r="CP137">
        <v>94</v>
      </c>
      <c r="CQ137">
        <v>95</v>
      </c>
      <c r="CR137">
        <v>96</v>
      </c>
      <c r="CS137">
        <v>97</v>
      </c>
      <c r="CT137">
        <v>98</v>
      </c>
      <c r="CU137">
        <v>99</v>
      </c>
      <c r="CV137">
        <v>100</v>
      </c>
      <c r="CW137">
        <v>101</v>
      </c>
      <c r="CX137">
        <v>102</v>
      </c>
      <c r="CY137">
        <v>103</v>
      </c>
      <c r="CZ137">
        <v>104</v>
      </c>
      <c r="DA137">
        <v>105</v>
      </c>
      <c r="DB137">
        <v>106</v>
      </c>
      <c r="DC137">
        <v>107</v>
      </c>
      <c r="DD137">
        <v>108</v>
      </c>
      <c r="DE137">
        <v>109</v>
      </c>
      <c r="DF137">
        <v>110</v>
      </c>
      <c r="DG137">
        <v>111</v>
      </c>
      <c r="DH137">
        <v>112</v>
      </c>
      <c r="DI137">
        <v>113</v>
      </c>
      <c r="DJ137">
        <v>114</v>
      </c>
      <c r="DK137">
        <v>115</v>
      </c>
      <c r="DL137">
        <v>116</v>
      </c>
      <c r="DM137">
        <v>117</v>
      </c>
      <c r="DN137">
        <v>118</v>
      </c>
      <c r="DO137">
        <v>119</v>
      </c>
      <c r="DP137">
        <v>120</v>
      </c>
      <c r="DQ137">
        <v>121</v>
      </c>
      <c r="DR137">
        <v>122</v>
      </c>
      <c r="DS137">
        <v>123</v>
      </c>
      <c r="DT137">
        <v>124</v>
      </c>
      <c r="DU137">
        <v>125</v>
      </c>
      <c r="DV137">
        <v>126</v>
      </c>
      <c r="DW137">
        <v>127</v>
      </c>
      <c r="DX137">
        <v>128</v>
      </c>
      <c r="DY137">
        <v>129</v>
      </c>
      <c r="DZ137">
        <v>130</v>
      </c>
      <c r="EA137">
        <v>131</v>
      </c>
      <c r="EB137">
        <v>132</v>
      </c>
      <c r="EC137">
        <v>133</v>
      </c>
      <c r="ED137">
        <v>134</v>
      </c>
      <c r="EE137">
        <v>135</v>
      </c>
      <c r="EF137">
        <v>136</v>
      </c>
      <c r="EG137">
        <v>137</v>
      </c>
      <c r="EH137">
        <v>138</v>
      </c>
      <c r="EI137">
        <v>139</v>
      </c>
      <c r="EJ137">
        <v>140</v>
      </c>
      <c r="EK137">
        <v>141</v>
      </c>
      <c r="EL137">
        <v>142</v>
      </c>
      <c r="EM137">
        <v>143</v>
      </c>
      <c r="EN137">
        <v>144</v>
      </c>
      <c r="EO137">
        <v>145</v>
      </c>
      <c r="EP137">
        <v>146</v>
      </c>
      <c r="EQ137">
        <v>147</v>
      </c>
      <c r="ER137">
        <v>148</v>
      </c>
      <c r="ES137">
        <v>149</v>
      </c>
      <c r="ET137">
        <v>150</v>
      </c>
      <c r="EU137">
        <v>151</v>
      </c>
      <c r="EV137">
        <v>152</v>
      </c>
      <c r="EW137">
        <v>153</v>
      </c>
      <c r="EX137">
        <v>154</v>
      </c>
      <c r="EY137">
        <v>155</v>
      </c>
      <c r="EZ137">
        <v>156</v>
      </c>
      <c r="FA137">
        <v>157</v>
      </c>
      <c r="FB137">
        <v>158</v>
      </c>
      <c r="FC137">
        <v>159</v>
      </c>
      <c r="FD137">
        <v>160</v>
      </c>
      <c r="FE137">
        <v>161</v>
      </c>
      <c r="FF137">
        <v>162</v>
      </c>
      <c r="FG137">
        <v>163</v>
      </c>
      <c r="FH137">
        <v>164</v>
      </c>
      <c r="FI137">
        <v>165</v>
      </c>
      <c r="FJ137">
        <v>166</v>
      </c>
      <c r="FK137">
        <v>167</v>
      </c>
      <c r="FL137">
        <v>168</v>
      </c>
      <c r="FM137">
        <v>169</v>
      </c>
      <c r="FN137">
        <v>170</v>
      </c>
      <c r="FO137">
        <v>171</v>
      </c>
      <c r="FP137">
        <v>172</v>
      </c>
      <c r="FQ137">
        <v>173</v>
      </c>
      <c r="FR137">
        <v>174</v>
      </c>
      <c r="FS137">
        <v>175</v>
      </c>
      <c r="FT137">
        <v>176</v>
      </c>
      <c r="FU137">
        <v>177</v>
      </c>
      <c r="FV137">
        <v>178</v>
      </c>
      <c r="FW137">
        <v>179</v>
      </c>
      <c r="FX137">
        <v>180</v>
      </c>
      <c r="FY137">
        <v>181</v>
      </c>
      <c r="FZ137">
        <v>182</v>
      </c>
      <c r="GA137">
        <v>183</v>
      </c>
      <c r="GB137">
        <v>184</v>
      </c>
      <c r="GC137">
        <v>185</v>
      </c>
      <c r="GD137">
        <v>186</v>
      </c>
      <c r="GE137">
        <v>187</v>
      </c>
      <c r="GF137">
        <v>188</v>
      </c>
      <c r="GG137">
        <v>189</v>
      </c>
      <c r="GH137">
        <v>190</v>
      </c>
      <c r="GI137">
        <v>191</v>
      </c>
      <c r="GJ137">
        <v>192</v>
      </c>
      <c r="GK137">
        <v>193</v>
      </c>
      <c r="GL137">
        <v>194</v>
      </c>
      <c r="GM137">
        <v>195</v>
      </c>
      <c r="GN137">
        <v>196</v>
      </c>
      <c r="GO137">
        <v>197</v>
      </c>
      <c r="GP137">
        <v>198</v>
      </c>
      <c r="GQ137">
        <v>199</v>
      </c>
      <c r="GR137">
        <v>200</v>
      </c>
      <c r="GS137">
        <v>201</v>
      </c>
      <c r="GT137">
        <v>202</v>
      </c>
      <c r="GU137">
        <v>203</v>
      </c>
      <c r="GV137">
        <v>204</v>
      </c>
      <c r="GW137">
        <v>205</v>
      </c>
      <c r="GX137">
        <v>206</v>
      </c>
      <c r="GY137">
        <v>207</v>
      </c>
      <c r="GZ137">
        <v>208</v>
      </c>
      <c r="HA137">
        <v>209</v>
      </c>
      <c r="HB137">
        <v>210</v>
      </c>
      <c r="HC137">
        <v>211</v>
      </c>
      <c r="HD137">
        <v>212</v>
      </c>
      <c r="HE137">
        <v>213</v>
      </c>
      <c r="HF137">
        <v>214</v>
      </c>
      <c r="HG137">
        <v>215</v>
      </c>
      <c r="HH137">
        <v>216</v>
      </c>
      <c r="HI137">
        <v>217</v>
      </c>
      <c r="HJ137">
        <v>218</v>
      </c>
      <c r="HK137">
        <v>219</v>
      </c>
      <c r="HL137">
        <v>220</v>
      </c>
      <c r="HM137">
        <v>221</v>
      </c>
      <c r="HN137">
        <v>222</v>
      </c>
      <c r="HO137">
        <v>223</v>
      </c>
      <c r="HP137">
        <v>224</v>
      </c>
      <c r="HQ137">
        <v>225</v>
      </c>
      <c r="HR137">
        <v>226</v>
      </c>
      <c r="HS137">
        <v>227</v>
      </c>
      <c r="HT137">
        <v>228</v>
      </c>
      <c r="HU137">
        <v>229</v>
      </c>
      <c r="HV137">
        <v>230</v>
      </c>
      <c r="HW137">
        <v>231</v>
      </c>
      <c r="HX137">
        <v>232</v>
      </c>
      <c r="HY137">
        <v>233</v>
      </c>
      <c r="HZ137">
        <v>234</v>
      </c>
      <c r="IA137">
        <v>235</v>
      </c>
      <c r="IB137">
        <v>236</v>
      </c>
      <c r="IC137">
        <v>237</v>
      </c>
      <c r="ID137">
        <v>238</v>
      </c>
      <c r="IE137">
        <v>239</v>
      </c>
      <c r="IF137">
        <v>240</v>
      </c>
      <c r="IG137">
        <v>241</v>
      </c>
      <c r="IH137">
        <v>242</v>
      </c>
      <c r="II137">
        <v>243</v>
      </c>
      <c r="IJ137">
        <v>244</v>
      </c>
      <c r="IK137">
        <v>245</v>
      </c>
      <c r="IL137">
        <v>246</v>
      </c>
      <c r="IM137">
        <v>247</v>
      </c>
      <c r="IN137">
        <v>248</v>
      </c>
      <c r="IO137">
        <v>249</v>
      </c>
      <c r="IP137">
        <v>250</v>
      </c>
      <c r="IQ137">
        <v>251</v>
      </c>
      <c r="IR137">
        <v>252</v>
      </c>
      <c r="IS137">
        <v>253</v>
      </c>
      <c r="IT137">
        <v>254</v>
      </c>
      <c r="IU137">
        <v>255</v>
      </c>
      <c r="IV137">
        <v>256</v>
      </c>
      <c r="IW137">
        <v>257</v>
      </c>
      <c r="IX137">
        <v>258</v>
      </c>
      <c r="IY137">
        <v>259</v>
      </c>
      <c r="IZ137">
        <v>260</v>
      </c>
      <c r="JA137">
        <v>261</v>
      </c>
      <c r="JB137">
        <v>262</v>
      </c>
      <c r="JC137">
        <v>263</v>
      </c>
      <c r="JD137">
        <v>264</v>
      </c>
      <c r="JE137">
        <v>265</v>
      </c>
      <c r="JF137">
        <v>266</v>
      </c>
      <c r="JG137">
        <v>267</v>
      </c>
      <c r="JH137">
        <v>268</v>
      </c>
      <c r="JI137">
        <v>269</v>
      </c>
      <c r="JJ137">
        <v>270</v>
      </c>
      <c r="JK137">
        <v>271</v>
      </c>
      <c r="JL137">
        <v>272</v>
      </c>
      <c r="JM137">
        <v>273</v>
      </c>
      <c r="JN137">
        <v>274</v>
      </c>
      <c r="JO137">
        <v>275</v>
      </c>
      <c r="JP137">
        <v>276</v>
      </c>
      <c r="JQ137">
        <v>277</v>
      </c>
      <c r="JR137">
        <v>278</v>
      </c>
      <c r="JS137">
        <v>279</v>
      </c>
      <c r="JT137">
        <v>280</v>
      </c>
      <c r="JU137">
        <v>281</v>
      </c>
      <c r="JV137">
        <v>282</v>
      </c>
      <c r="JW137">
        <v>283</v>
      </c>
      <c r="JX137">
        <v>284</v>
      </c>
      <c r="JY137">
        <v>285</v>
      </c>
      <c r="JZ137">
        <v>286</v>
      </c>
      <c r="KA137">
        <v>287</v>
      </c>
      <c r="KB137">
        <v>288</v>
      </c>
      <c r="KC137">
        <v>289</v>
      </c>
      <c r="KD137">
        <v>290</v>
      </c>
      <c r="KE137">
        <v>291</v>
      </c>
      <c r="KF137">
        <v>292</v>
      </c>
      <c r="KG137">
        <v>293</v>
      </c>
      <c r="KH137">
        <v>294</v>
      </c>
      <c r="KI137">
        <v>295</v>
      </c>
      <c r="KJ137">
        <v>296</v>
      </c>
      <c r="KK137">
        <v>297</v>
      </c>
      <c r="KL137">
        <v>298</v>
      </c>
      <c r="KM137">
        <v>299</v>
      </c>
      <c r="KN137">
        <v>300</v>
      </c>
      <c r="KO137">
        <v>301</v>
      </c>
      <c r="KP137">
        <v>302</v>
      </c>
      <c r="KQ137">
        <v>303</v>
      </c>
      <c r="KR137">
        <v>304</v>
      </c>
      <c r="KS137">
        <v>305</v>
      </c>
      <c r="KT137">
        <v>306</v>
      </c>
      <c r="KU137">
        <v>307</v>
      </c>
      <c r="KV137">
        <v>308</v>
      </c>
      <c r="KW137">
        <v>309</v>
      </c>
      <c r="KX137">
        <v>310</v>
      </c>
      <c r="KY137">
        <v>311</v>
      </c>
      <c r="KZ137">
        <v>312</v>
      </c>
      <c r="LA137">
        <v>313</v>
      </c>
      <c r="LB137">
        <v>314</v>
      </c>
      <c r="LC137">
        <v>315</v>
      </c>
      <c r="LD137">
        <v>316</v>
      </c>
      <c r="LE137">
        <v>317</v>
      </c>
      <c r="LF137">
        <v>318</v>
      </c>
      <c r="LG137">
        <v>319</v>
      </c>
      <c r="LH137">
        <v>320</v>
      </c>
      <c r="LI137">
        <v>321</v>
      </c>
      <c r="LJ137">
        <v>322</v>
      </c>
      <c r="LK137">
        <v>323</v>
      </c>
      <c r="LL137">
        <v>324</v>
      </c>
      <c r="LM137">
        <v>325</v>
      </c>
      <c r="LN137">
        <v>326</v>
      </c>
      <c r="LO137">
        <v>327</v>
      </c>
      <c r="LP137">
        <v>328</v>
      </c>
      <c r="LQ137">
        <v>329</v>
      </c>
      <c r="LR137">
        <v>330</v>
      </c>
      <c r="LS137">
        <v>331</v>
      </c>
      <c r="LT137">
        <v>332</v>
      </c>
      <c r="LU137">
        <v>333</v>
      </c>
      <c r="LV137">
        <v>334</v>
      </c>
      <c r="LW137">
        <v>335</v>
      </c>
      <c r="LX137">
        <v>336</v>
      </c>
      <c r="LY137">
        <v>337</v>
      </c>
      <c r="LZ137">
        <v>338</v>
      </c>
      <c r="MA137">
        <v>339</v>
      </c>
      <c r="MB137">
        <v>340</v>
      </c>
      <c r="MC137">
        <v>341</v>
      </c>
      <c r="MD137">
        <v>342</v>
      </c>
      <c r="ME137">
        <v>343</v>
      </c>
      <c r="MF137">
        <v>344</v>
      </c>
      <c r="MG137">
        <v>345</v>
      </c>
      <c r="MH137">
        <v>346</v>
      </c>
      <c r="MI137">
        <v>347</v>
      </c>
      <c r="MJ137">
        <v>348</v>
      </c>
      <c r="MK137">
        <v>349</v>
      </c>
      <c r="ML137">
        <v>350</v>
      </c>
      <c r="MM137">
        <v>351</v>
      </c>
      <c r="MN137">
        <v>352</v>
      </c>
      <c r="MO137">
        <v>353</v>
      </c>
      <c r="MP137">
        <v>354</v>
      </c>
      <c r="MQ137">
        <v>355</v>
      </c>
      <c r="MR137">
        <v>356</v>
      </c>
      <c r="MS137">
        <v>357</v>
      </c>
      <c r="MT137">
        <v>358</v>
      </c>
      <c r="MU137">
        <v>359</v>
      </c>
      <c r="MV137">
        <v>360</v>
      </c>
      <c r="MW137">
        <v>361</v>
      </c>
      <c r="MX137">
        <v>362</v>
      </c>
      <c r="MY137">
        <v>363</v>
      </c>
      <c r="MZ137">
        <v>364</v>
      </c>
      <c r="NA137">
        <v>365</v>
      </c>
      <c r="NB137">
        <v>366</v>
      </c>
      <c r="NC137">
        <v>367</v>
      </c>
      <c r="ND137">
        <v>368</v>
      </c>
      <c r="NE137">
        <v>369</v>
      </c>
      <c r="NF137">
        <v>370</v>
      </c>
      <c r="NG137">
        <v>371</v>
      </c>
      <c r="NH137">
        <v>372</v>
      </c>
      <c r="NI137">
        <v>373</v>
      </c>
      <c r="NJ137">
        <v>374</v>
      </c>
      <c r="NK137">
        <v>375</v>
      </c>
      <c r="NL137">
        <v>376</v>
      </c>
      <c r="NM137">
        <v>377</v>
      </c>
      <c r="NN137">
        <v>378</v>
      </c>
      <c r="NO137">
        <v>379</v>
      </c>
      <c r="NP137">
        <v>380</v>
      </c>
      <c r="NQ137">
        <v>381</v>
      </c>
      <c r="NR137">
        <v>382</v>
      </c>
      <c r="NS137">
        <v>383</v>
      </c>
      <c r="NT137">
        <v>384</v>
      </c>
      <c r="NU137">
        <v>385</v>
      </c>
      <c r="NV137">
        <v>386</v>
      </c>
      <c r="NW137">
        <v>387</v>
      </c>
      <c r="NX137">
        <v>388</v>
      </c>
      <c r="NY137">
        <v>389</v>
      </c>
      <c r="NZ137">
        <v>390</v>
      </c>
      <c r="OA137">
        <v>391</v>
      </c>
      <c r="OB137">
        <v>392</v>
      </c>
      <c r="OC137">
        <v>393</v>
      </c>
      <c r="OD137">
        <v>394</v>
      </c>
      <c r="OE137">
        <v>395</v>
      </c>
      <c r="OF137">
        <v>396</v>
      </c>
      <c r="OG137">
        <v>397</v>
      </c>
      <c r="OH137">
        <v>398</v>
      </c>
      <c r="OI137">
        <v>399</v>
      </c>
      <c r="OJ137">
        <v>400</v>
      </c>
      <c r="OK137">
        <v>401</v>
      </c>
      <c r="OL137">
        <v>402</v>
      </c>
      <c r="OM137">
        <v>403</v>
      </c>
      <c r="ON137">
        <v>404</v>
      </c>
      <c r="OO137">
        <v>405</v>
      </c>
      <c r="OP137">
        <v>406</v>
      </c>
      <c r="OQ137">
        <v>407</v>
      </c>
      <c r="OR137">
        <v>408</v>
      </c>
      <c r="OS137">
        <v>409</v>
      </c>
      <c r="OT137">
        <v>410</v>
      </c>
      <c r="OU137">
        <v>411</v>
      </c>
      <c r="OV137">
        <v>412</v>
      </c>
      <c r="OW137">
        <v>413</v>
      </c>
      <c r="OX137">
        <v>414</v>
      </c>
      <c r="OY137">
        <v>415</v>
      </c>
      <c r="OZ137">
        <v>416</v>
      </c>
      <c r="PA137">
        <v>417</v>
      </c>
      <c r="PB137">
        <v>418</v>
      </c>
      <c r="PC137">
        <v>419</v>
      </c>
      <c r="PD137">
        <v>420</v>
      </c>
      <c r="PE137">
        <v>421</v>
      </c>
      <c r="PF137">
        <v>422</v>
      </c>
      <c r="PG137">
        <v>423</v>
      </c>
      <c r="PH137">
        <v>424</v>
      </c>
      <c r="PI137">
        <v>425</v>
      </c>
      <c r="PJ137">
        <v>426</v>
      </c>
      <c r="PK137">
        <v>427</v>
      </c>
      <c r="PL137">
        <v>428</v>
      </c>
      <c r="PM137">
        <v>429</v>
      </c>
      <c r="PN137">
        <v>430</v>
      </c>
      <c r="PO137">
        <v>431</v>
      </c>
      <c r="PP137">
        <v>432</v>
      </c>
      <c r="PQ137">
        <v>433</v>
      </c>
      <c r="PR137">
        <v>434</v>
      </c>
      <c r="PS137">
        <v>435</v>
      </c>
      <c r="PT137">
        <v>436</v>
      </c>
      <c r="PU137">
        <v>437</v>
      </c>
      <c r="PV137">
        <v>438</v>
      </c>
      <c r="PW137">
        <v>439</v>
      </c>
      <c r="PX137">
        <v>440</v>
      </c>
      <c r="PY137">
        <v>441</v>
      </c>
      <c r="PZ137">
        <v>442</v>
      </c>
      <c r="QA137">
        <v>443</v>
      </c>
      <c r="QB137">
        <v>444</v>
      </c>
      <c r="QC137">
        <v>445</v>
      </c>
      <c r="QD137">
        <v>446</v>
      </c>
      <c r="QE137">
        <v>447</v>
      </c>
      <c r="QF137">
        <v>448</v>
      </c>
      <c r="QG137">
        <v>449</v>
      </c>
      <c r="QH137">
        <v>450</v>
      </c>
      <c r="QI137">
        <v>451</v>
      </c>
      <c r="QJ137">
        <v>452</v>
      </c>
      <c r="QK137">
        <v>453</v>
      </c>
      <c r="QL137">
        <v>454</v>
      </c>
      <c r="QM137">
        <v>455</v>
      </c>
      <c r="QN137">
        <v>456</v>
      </c>
      <c r="QO137">
        <v>457</v>
      </c>
      <c r="QP137">
        <v>458</v>
      </c>
      <c r="QQ137">
        <v>459</v>
      </c>
      <c r="QR137">
        <v>460</v>
      </c>
      <c r="QS137">
        <v>461</v>
      </c>
      <c r="QT137">
        <v>462</v>
      </c>
      <c r="QU137">
        <v>463</v>
      </c>
      <c r="QV137">
        <v>464</v>
      </c>
      <c r="QW137">
        <v>465</v>
      </c>
      <c r="QX137">
        <v>466</v>
      </c>
      <c r="QY137">
        <v>467</v>
      </c>
      <c r="QZ137">
        <v>468</v>
      </c>
      <c r="RA137">
        <v>469</v>
      </c>
      <c r="RB137">
        <v>470</v>
      </c>
      <c r="RC137">
        <v>471</v>
      </c>
      <c r="RD137">
        <v>472</v>
      </c>
      <c r="RE137">
        <v>473</v>
      </c>
      <c r="RF137">
        <v>474</v>
      </c>
      <c r="RG137">
        <v>475</v>
      </c>
      <c r="RH137">
        <v>476</v>
      </c>
      <c r="RI137">
        <v>477</v>
      </c>
      <c r="RJ137">
        <v>478</v>
      </c>
      <c r="RK137">
        <v>479</v>
      </c>
      <c r="RL137">
        <v>480</v>
      </c>
      <c r="RM137">
        <v>481</v>
      </c>
      <c r="RN137">
        <v>482</v>
      </c>
      <c r="RO137">
        <v>483</v>
      </c>
      <c r="RP137">
        <v>484</v>
      </c>
      <c r="RQ137">
        <v>485</v>
      </c>
      <c r="RR137">
        <v>486</v>
      </c>
      <c r="RS137">
        <v>487</v>
      </c>
      <c r="RT137">
        <v>488</v>
      </c>
      <c r="RU137">
        <v>489</v>
      </c>
      <c r="RV137">
        <v>490</v>
      </c>
      <c r="RW137">
        <v>491</v>
      </c>
      <c r="RX137">
        <v>492</v>
      </c>
      <c r="RY137">
        <v>493</v>
      </c>
      <c r="RZ137">
        <v>494</v>
      </c>
      <c r="SA137">
        <v>495</v>
      </c>
      <c r="SB137">
        <v>496</v>
      </c>
      <c r="SC137">
        <v>497</v>
      </c>
      <c r="SD137">
        <v>498</v>
      </c>
      <c r="SE137">
        <v>499</v>
      </c>
      <c r="SF137">
        <v>500</v>
      </c>
      <c r="SG137">
        <v>501</v>
      </c>
      <c r="SH137">
        <v>502</v>
      </c>
      <c r="SI137">
        <v>503</v>
      </c>
      <c r="SJ137">
        <v>504</v>
      </c>
      <c r="SK137">
        <v>505</v>
      </c>
      <c r="SL137">
        <v>506</v>
      </c>
      <c r="SM137">
        <v>507</v>
      </c>
      <c r="SN137">
        <v>508</v>
      </c>
      <c r="SO137">
        <v>509</v>
      </c>
      <c r="SP137">
        <v>510</v>
      </c>
      <c r="SQ137">
        <v>511</v>
      </c>
      <c r="SR137">
        <v>512</v>
      </c>
      <c r="SS137">
        <v>513</v>
      </c>
      <c r="ST137">
        <v>514</v>
      </c>
      <c r="SU137">
        <v>515</v>
      </c>
      <c r="SV137">
        <v>516</v>
      </c>
      <c r="SW137">
        <v>517</v>
      </c>
      <c r="SX137">
        <v>518</v>
      </c>
      <c r="SY137">
        <v>519</v>
      </c>
      <c r="SZ137">
        <v>520</v>
      </c>
      <c r="TA137">
        <v>521</v>
      </c>
      <c r="TB137">
        <v>522</v>
      </c>
      <c r="TC137">
        <v>523</v>
      </c>
      <c r="TD137">
        <v>524</v>
      </c>
      <c r="TE137">
        <v>525</v>
      </c>
      <c r="TF137">
        <v>526</v>
      </c>
      <c r="TG137">
        <v>527</v>
      </c>
      <c r="TH137">
        <v>528</v>
      </c>
      <c r="TI137">
        <v>529</v>
      </c>
      <c r="TJ137">
        <v>530</v>
      </c>
      <c r="TK137">
        <v>531</v>
      </c>
      <c r="TL137">
        <v>532</v>
      </c>
      <c r="TM137">
        <v>533</v>
      </c>
      <c r="TN137">
        <v>534</v>
      </c>
      <c r="TO137">
        <v>535</v>
      </c>
      <c r="TP137">
        <v>536</v>
      </c>
      <c r="TQ137">
        <v>537</v>
      </c>
      <c r="TR137">
        <v>538</v>
      </c>
      <c r="TS137">
        <v>539</v>
      </c>
      <c r="TT137">
        <v>540</v>
      </c>
      <c r="TU137">
        <v>541</v>
      </c>
      <c r="TV137">
        <v>542</v>
      </c>
      <c r="TW137">
        <v>543</v>
      </c>
      <c r="TX137">
        <v>544</v>
      </c>
      <c r="TY137">
        <v>545</v>
      </c>
      <c r="TZ137">
        <v>546</v>
      </c>
      <c r="UA137">
        <v>547</v>
      </c>
      <c r="UB137">
        <v>548</v>
      </c>
      <c r="UC137">
        <v>549</v>
      </c>
      <c r="UD137">
        <v>550</v>
      </c>
      <c r="UE137">
        <v>551</v>
      </c>
      <c r="UF137">
        <v>552</v>
      </c>
      <c r="UG137">
        <v>553</v>
      </c>
      <c r="UH137">
        <v>554</v>
      </c>
      <c r="UI137">
        <v>555</v>
      </c>
      <c r="UJ137">
        <v>556</v>
      </c>
      <c r="UK137">
        <v>557</v>
      </c>
      <c r="UL137">
        <v>558</v>
      </c>
      <c r="UM137">
        <v>559</v>
      </c>
      <c r="UN137">
        <v>560</v>
      </c>
      <c r="UO137">
        <v>561</v>
      </c>
      <c r="UP137">
        <v>562</v>
      </c>
      <c r="UQ137">
        <v>563</v>
      </c>
      <c r="UR137">
        <v>564</v>
      </c>
      <c r="US137">
        <v>565</v>
      </c>
      <c r="UT137">
        <v>566</v>
      </c>
      <c r="UU137">
        <v>567</v>
      </c>
      <c r="UV137">
        <v>568</v>
      </c>
      <c r="UW137">
        <v>569</v>
      </c>
      <c r="UX137">
        <v>570</v>
      </c>
      <c r="UY137">
        <v>571</v>
      </c>
      <c r="UZ137">
        <v>572</v>
      </c>
      <c r="VA137">
        <v>573</v>
      </c>
      <c r="VB137">
        <v>574</v>
      </c>
      <c r="VC137">
        <v>575</v>
      </c>
      <c r="VD137">
        <v>576</v>
      </c>
      <c r="VE137">
        <v>577</v>
      </c>
      <c r="VF137">
        <v>578</v>
      </c>
      <c r="VG137">
        <v>579</v>
      </c>
      <c r="VH137">
        <v>580</v>
      </c>
      <c r="VI137">
        <v>581</v>
      </c>
      <c r="VJ137">
        <v>582</v>
      </c>
      <c r="VK137">
        <v>583</v>
      </c>
      <c r="VL137">
        <v>584</v>
      </c>
      <c r="VM137">
        <v>585</v>
      </c>
      <c r="VN137">
        <v>586</v>
      </c>
      <c r="VO137">
        <v>587</v>
      </c>
      <c r="VP137">
        <v>588</v>
      </c>
      <c r="VQ137">
        <v>589</v>
      </c>
      <c r="VR137">
        <v>590</v>
      </c>
      <c r="VS137">
        <v>591</v>
      </c>
      <c r="VT137">
        <v>592</v>
      </c>
      <c r="VU137">
        <v>593</v>
      </c>
      <c r="VV137">
        <v>594</v>
      </c>
      <c r="VW137">
        <v>595</v>
      </c>
      <c r="VX137">
        <v>596</v>
      </c>
      <c r="VY137">
        <v>597</v>
      </c>
      <c r="VZ137">
        <v>598</v>
      </c>
      <c r="WA137">
        <v>599</v>
      </c>
      <c r="WB137">
        <v>600</v>
      </c>
    </row>
    <row r="138" spans="1:600" s="4" customFormat="1" x14ac:dyDescent="0.55000000000000004"/>
    <row r="139" spans="1:600" x14ac:dyDescent="0.55000000000000004">
      <c r="A139" s="5" t="s">
        <v>53</v>
      </c>
    </row>
    <row r="140" spans="1:600" x14ac:dyDescent="0.55000000000000004">
      <c r="A140" t="s">
        <v>54</v>
      </c>
    </row>
    <row r="142" spans="1:600" x14ac:dyDescent="0.55000000000000004">
      <c r="A142" s="4"/>
      <c r="B142" s="5" t="s">
        <v>123</v>
      </c>
    </row>
    <row r="143" spans="1:600" x14ac:dyDescent="0.55000000000000004">
      <c r="A143" s="4"/>
      <c r="B143" s="5" t="s">
        <v>106</v>
      </c>
    </row>
    <row r="144" spans="1:600" x14ac:dyDescent="0.55000000000000004">
      <c r="A144" s="4"/>
      <c r="B144" s="6" t="s">
        <v>85</v>
      </c>
    </row>
    <row r="145" spans="1:2" x14ac:dyDescent="0.55000000000000004">
      <c r="A145" s="6"/>
      <c r="B145" s="10" t="s">
        <v>121</v>
      </c>
    </row>
    <row r="147" spans="1:2" x14ac:dyDescent="0.55000000000000004">
      <c r="A147" s="5" t="s">
        <v>68</v>
      </c>
    </row>
    <row r="148" spans="1:2" x14ac:dyDescent="0.55000000000000004">
      <c r="A148" t="s">
        <v>87</v>
      </c>
    </row>
    <row r="150" spans="1:2" x14ac:dyDescent="0.55000000000000004">
      <c r="A150" t="s">
        <v>8</v>
      </c>
      <c r="B150" t="s">
        <v>9</v>
      </c>
    </row>
    <row r="151" spans="1:2" x14ac:dyDescent="0.55000000000000004">
      <c r="A151">
        <v>1</v>
      </c>
    </row>
    <row r="152" spans="1:2" x14ac:dyDescent="0.55000000000000004">
      <c r="A152">
        <v>2</v>
      </c>
    </row>
    <row r="153" spans="1:2" x14ac:dyDescent="0.55000000000000004">
      <c r="A153">
        <v>3</v>
      </c>
    </row>
    <row r="154" spans="1:2" x14ac:dyDescent="0.55000000000000004">
      <c r="A154">
        <v>4</v>
      </c>
    </row>
    <row r="155" spans="1:2" x14ac:dyDescent="0.55000000000000004">
      <c r="A155">
        <v>5</v>
      </c>
    </row>
    <row r="156" spans="1:2" x14ac:dyDescent="0.55000000000000004">
      <c r="A156">
        <v>6</v>
      </c>
    </row>
    <row r="162" spans="1:15" x14ac:dyDescent="0.55000000000000004">
      <c r="A162" t="s">
        <v>56</v>
      </c>
    </row>
    <row r="163" spans="1:15" x14ac:dyDescent="0.55000000000000004">
      <c r="A163" t="s">
        <v>57</v>
      </c>
    </row>
    <row r="164" spans="1:15" x14ac:dyDescent="0.55000000000000004">
      <c r="A164" t="s">
        <v>58</v>
      </c>
    </row>
    <row r="166" spans="1:15" x14ac:dyDescent="0.55000000000000004">
      <c r="A166" t="s">
        <v>60</v>
      </c>
    </row>
    <row r="168" spans="1:15" x14ac:dyDescent="0.55000000000000004">
      <c r="A168" t="s">
        <v>8</v>
      </c>
      <c r="B168" t="s">
        <v>26</v>
      </c>
      <c r="C168" t="s">
        <v>59</v>
      </c>
    </row>
    <row r="169" spans="1:15" x14ac:dyDescent="0.55000000000000004">
      <c r="A169">
        <v>1</v>
      </c>
      <c r="B169">
        <f>1/36</f>
        <v>2.7777777777777776E-2</v>
      </c>
      <c r="C169" t="s">
        <v>88</v>
      </c>
    </row>
    <row r="170" spans="1:15" x14ac:dyDescent="0.55000000000000004">
      <c r="A170">
        <v>1.5</v>
      </c>
      <c r="B170">
        <f>2/36</f>
        <v>5.5555555555555552E-2</v>
      </c>
      <c r="C170" t="s">
        <v>90</v>
      </c>
    </row>
    <row r="171" spans="1:15" x14ac:dyDescent="0.55000000000000004">
      <c r="A171">
        <v>2</v>
      </c>
      <c r="B171">
        <f>3/36</f>
        <v>8.3333333333333329E-2</v>
      </c>
      <c r="C171" t="s">
        <v>89</v>
      </c>
    </row>
    <row r="172" spans="1:15" x14ac:dyDescent="0.55000000000000004">
      <c r="A172">
        <v>2.5</v>
      </c>
      <c r="B172" s="4"/>
    </row>
    <row r="173" spans="1:15" ht="18" customHeight="1" x14ac:dyDescent="0.55000000000000004">
      <c r="A173">
        <v>3</v>
      </c>
      <c r="B173" s="4"/>
      <c r="H173" s="11" t="s">
        <v>83</v>
      </c>
      <c r="I173" s="11"/>
      <c r="J173" s="11"/>
      <c r="K173" s="11"/>
      <c r="L173" s="11"/>
      <c r="M173" s="11"/>
      <c r="N173" s="11"/>
      <c r="O173" s="11"/>
    </row>
    <row r="174" spans="1:15" x14ac:dyDescent="0.55000000000000004">
      <c r="A174">
        <v>3.5</v>
      </c>
      <c r="B174" s="4"/>
      <c r="H174" s="11"/>
      <c r="I174" s="11"/>
      <c r="J174" s="11"/>
      <c r="K174" s="11"/>
      <c r="L174" s="11"/>
      <c r="M174" s="11"/>
      <c r="N174" s="11"/>
      <c r="O174" s="11"/>
    </row>
    <row r="175" spans="1:15" x14ac:dyDescent="0.55000000000000004">
      <c r="A175">
        <v>4</v>
      </c>
      <c r="B175" s="4"/>
      <c r="H175" s="11"/>
      <c r="I175" s="11"/>
      <c r="J175" s="11"/>
      <c r="K175" s="11"/>
      <c r="L175" s="11"/>
      <c r="M175" s="11"/>
      <c r="N175" s="11"/>
      <c r="O175" s="11"/>
    </row>
    <row r="176" spans="1:15" x14ac:dyDescent="0.55000000000000004">
      <c r="A176">
        <v>4.5</v>
      </c>
      <c r="B176" s="4"/>
      <c r="H176" s="11"/>
      <c r="I176" s="11"/>
      <c r="J176" s="11"/>
      <c r="K176" s="11"/>
      <c r="L176" s="11"/>
      <c r="M176" s="11"/>
      <c r="N176" s="11"/>
      <c r="O176" s="11"/>
    </row>
    <row r="177" spans="1:15" x14ac:dyDescent="0.55000000000000004">
      <c r="A177">
        <v>5</v>
      </c>
      <c r="B177" s="4"/>
      <c r="H177" s="11"/>
      <c r="I177" s="11"/>
      <c r="J177" s="11"/>
      <c r="K177" s="11"/>
      <c r="L177" s="11"/>
      <c r="M177" s="11"/>
      <c r="N177" s="11"/>
      <c r="O177" s="11"/>
    </row>
    <row r="178" spans="1:15" x14ac:dyDescent="0.55000000000000004">
      <c r="A178">
        <v>5.5</v>
      </c>
      <c r="B178" s="4"/>
      <c r="H178" s="11"/>
      <c r="I178" s="11"/>
      <c r="J178" s="11"/>
      <c r="K178" s="11"/>
      <c r="L178" s="11"/>
      <c r="M178" s="11"/>
      <c r="N178" s="11"/>
      <c r="O178" s="11"/>
    </row>
    <row r="179" spans="1:15" x14ac:dyDescent="0.55000000000000004">
      <c r="A179">
        <v>6</v>
      </c>
      <c r="B179">
        <f>1/36</f>
        <v>2.7777777777777776E-2</v>
      </c>
      <c r="C179" t="s">
        <v>88</v>
      </c>
      <c r="H179" s="11"/>
      <c r="I179" s="11"/>
      <c r="J179" s="11"/>
      <c r="K179" s="11"/>
      <c r="L179" s="11"/>
      <c r="M179" s="11"/>
      <c r="N179" s="11"/>
      <c r="O179" s="11"/>
    </row>
    <row r="180" spans="1:15" x14ac:dyDescent="0.55000000000000004">
      <c r="B180" s="4"/>
      <c r="C180" s="5" t="s">
        <v>61</v>
      </c>
    </row>
    <row r="181" spans="1:15" x14ac:dyDescent="0.55000000000000004">
      <c r="B181" s="4"/>
      <c r="C181" s="6" t="s">
        <v>62</v>
      </c>
    </row>
    <row r="183" spans="1:15" x14ac:dyDescent="0.55000000000000004">
      <c r="A183" t="s">
        <v>63</v>
      </c>
    </row>
    <row r="184" spans="1:15" x14ac:dyDescent="0.55000000000000004">
      <c r="A184" t="s">
        <v>64</v>
      </c>
    </row>
    <row r="200" spans="1:600" x14ac:dyDescent="0.55000000000000004">
      <c r="A200" t="s">
        <v>65</v>
      </c>
    </row>
    <row r="202" spans="1:600" x14ac:dyDescent="0.55000000000000004">
      <c r="A202" t="s">
        <v>66</v>
      </c>
    </row>
    <row r="204" spans="1:600" x14ac:dyDescent="0.55000000000000004">
      <c r="A204">
        <v>1</v>
      </c>
      <c r="B204">
        <v>2</v>
      </c>
      <c r="C204">
        <v>3</v>
      </c>
      <c r="D204">
        <v>4</v>
      </c>
      <c r="E204">
        <v>5</v>
      </c>
      <c r="F204">
        <v>6</v>
      </c>
      <c r="G204">
        <v>7</v>
      </c>
      <c r="H204">
        <v>8</v>
      </c>
      <c r="I204">
        <v>9</v>
      </c>
      <c r="J204">
        <v>10</v>
      </c>
      <c r="K204">
        <v>11</v>
      </c>
      <c r="L204">
        <v>12</v>
      </c>
      <c r="M204">
        <v>13</v>
      </c>
      <c r="N204">
        <v>14</v>
      </c>
      <c r="O204">
        <v>15</v>
      </c>
      <c r="P204">
        <v>16</v>
      </c>
      <c r="Q204">
        <v>17</v>
      </c>
      <c r="R204">
        <v>18</v>
      </c>
      <c r="S204">
        <v>19</v>
      </c>
      <c r="T204">
        <v>20</v>
      </c>
      <c r="U204">
        <v>21</v>
      </c>
      <c r="V204">
        <v>22</v>
      </c>
      <c r="W204">
        <v>23</v>
      </c>
      <c r="X204">
        <v>24</v>
      </c>
      <c r="Y204">
        <v>25</v>
      </c>
      <c r="Z204">
        <v>26</v>
      </c>
      <c r="AA204">
        <v>27</v>
      </c>
      <c r="AB204">
        <v>28</v>
      </c>
      <c r="AC204">
        <v>29</v>
      </c>
      <c r="AD204">
        <v>30</v>
      </c>
      <c r="AE204">
        <v>31</v>
      </c>
      <c r="AF204">
        <v>32</v>
      </c>
      <c r="AG204">
        <v>33</v>
      </c>
      <c r="AH204">
        <v>34</v>
      </c>
      <c r="AI204">
        <v>35</v>
      </c>
      <c r="AJ204">
        <v>36</v>
      </c>
      <c r="AK204">
        <v>37</v>
      </c>
      <c r="AL204">
        <v>38</v>
      </c>
      <c r="AM204">
        <v>39</v>
      </c>
      <c r="AN204">
        <v>40</v>
      </c>
      <c r="AO204">
        <v>41</v>
      </c>
      <c r="AP204">
        <v>42</v>
      </c>
      <c r="AQ204">
        <v>43</v>
      </c>
      <c r="AR204">
        <v>44</v>
      </c>
      <c r="AS204">
        <v>45</v>
      </c>
      <c r="AT204">
        <v>46</v>
      </c>
      <c r="AU204">
        <v>47</v>
      </c>
      <c r="AV204">
        <v>48</v>
      </c>
      <c r="AW204">
        <v>49</v>
      </c>
      <c r="AX204">
        <v>50</v>
      </c>
      <c r="AY204">
        <v>51</v>
      </c>
      <c r="AZ204">
        <v>52</v>
      </c>
      <c r="BA204">
        <v>53</v>
      </c>
      <c r="BB204">
        <v>54</v>
      </c>
      <c r="BC204">
        <v>55</v>
      </c>
      <c r="BD204">
        <v>56</v>
      </c>
      <c r="BE204">
        <v>57</v>
      </c>
      <c r="BF204">
        <v>58</v>
      </c>
      <c r="BG204">
        <v>59</v>
      </c>
      <c r="BH204">
        <v>60</v>
      </c>
      <c r="BI204">
        <v>61</v>
      </c>
      <c r="BJ204">
        <v>62</v>
      </c>
      <c r="BK204">
        <v>63</v>
      </c>
      <c r="BL204">
        <v>64</v>
      </c>
      <c r="BM204">
        <v>65</v>
      </c>
      <c r="BN204">
        <v>66</v>
      </c>
      <c r="BO204">
        <v>67</v>
      </c>
      <c r="BP204">
        <v>68</v>
      </c>
      <c r="BQ204">
        <v>69</v>
      </c>
      <c r="BR204">
        <v>70</v>
      </c>
      <c r="BS204">
        <v>71</v>
      </c>
      <c r="BT204">
        <v>72</v>
      </c>
      <c r="BU204">
        <v>73</v>
      </c>
      <c r="BV204">
        <v>74</v>
      </c>
      <c r="BW204">
        <v>75</v>
      </c>
      <c r="BX204">
        <v>76</v>
      </c>
      <c r="BY204">
        <v>77</v>
      </c>
      <c r="BZ204">
        <v>78</v>
      </c>
      <c r="CA204">
        <v>79</v>
      </c>
      <c r="CB204">
        <v>80</v>
      </c>
      <c r="CC204">
        <v>81</v>
      </c>
      <c r="CD204">
        <v>82</v>
      </c>
      <c r="CE204">
        <v>83</v>
      </c>
      <c r="CF204">
        <v>84</v>
      </c>
      <c r="CG204">
        <v>85</v>
      </c>
      <c r="CH204">
        <v>86</v>
      </c>
      <c r="CI204">
        <v>87</v>
      </c>
      <c r="CJ204">
        <v>88</v>
      </c>
      <c r="CK204">
        <v>89</v>
      </c>
      <c r="CL204">
        <v>90</v>
      </c>
      <c r="CM204">
        <v>91</v>
      </c>
      <c r="CN204">
        <v>92</v>
      </c>
      <c r="CO204">
        <v>93</v>
      </c>
      <c r="CP204">
        <v>94</v>
      </c>
      <c r="CQ204">
        <v>95</v>
      </c>
      <c r="CR204">
        <v>96</v>
      </c>
      <c r="CS204">
        <v>97</v>
      </c>
      <c r="CT204">
        <v>98</v>
      </c>
      <c r="CU204">
        <v>99</v>
      </c>
      <c r="CV204">
        <v>100</v>
      </c>
      <c r="CW204">
        <v>101</v>
      </c>
      <c r="CX204">
        <v>102</v>
      </c>
      <c r="CY204">
        <v>103</v>
      </c>
      <c r="CZ204">
        <v>104</v>
      </c>
      <c r="DA204">
        <v>105</v>
      </c>
      <c r="DB204">
        <v>106</v>
      </c>
      <c r="DC204">
        <v>107</v>
      </c>
      <c r="DD204">
        <v>108</v>
      </c>
      <c r="DE204">
        <v>109</v>
      </c>
      <c r="DF204">
        <v>110</v>
      </c>
      <c r="DG204">
        <v>111</v>
      </c>
      <c r="DH204">
        <v>112</v>
      </c>
      <c r="DI204">
        <v>113</v>
      </c>
      <c r="DJ204">
        <v>114</v>
      </c>
      <c r="DK204">
        <v>115</v>
      </c>
      <c r="DL204">
        <v>116</v>
      </c>
      <c r="DM204">
        <v>117</v>
      </c>
      <c r="DN204">
        <v>118</v>
      </c>
      <c r="DO204">
        <v>119</v>
      </c>
      <c r="DP204">
        <v>120</v>
      </c>
      <c r="DQ204">
        <v>121</v>
      </c>
      <c r="DR204">
        <v>122</v>
      </c>
      <c r="DS204">
        <v>123</v>
      </c>
      <c r="DT204">
        <v>124</v>
      </c>
      <c r="DU204">
        <v>125</v>
      </c>
      <c r="DV204">
        <v>126</v>
      </c>
      <c r="DW204">
        <v>127</v>
      </c>
      <c r="DX204">
        <v>128</v>
      </c>
      <c r="DY204">
        <v>129</v>
      </c>
      <c r="DZ204">
        <v>130</v>
      </c>
      <c r="EA204">
        <v>131</v>
      </c>
      <c r="EB204">
        <v>132</v>
      </c>
      <c r="EC204">
        <v>133</v>
      </c>
      <c r="ED204">
        <v>134</v>
      </c>
      <c r="EE204">
        <v>135</v>
      </c>
      <c r="EF204">
        <v>136</v>
      </c>
      <c r="EG204">
        <v>137</v>
      </c>
      <c r="EH204">
        <v>138</v>
      </c>
      <c r="EI204">
        <v>139</v>
      </c>
      <c r="EJ204">
        <v>140</v>
      </c>
      <c r="EK204">
        <v>141</v>
      </c>
      <c r="EL204">
        <v>142</v>
      </c>
      <c r="EM204">
        <v>143</v>
      </c>
      <c r="EN204">
        <v>144</v>
      </c>
      <c r="EO204">
        <v>145</v>
      </c>
      <c r="EP204">
        <v>146</v>
      </c>
      <c r="EQ204">
        <v>147</v>
      </c>
      <c r="ER204">
        <v>148</v>
      </c>
      <c r="ES204">
        <v>149</v>
      </c>
      <c r="ET204">
        <v>150</v>
      </c>
      <c r="EU204">
        <v>151</v>
      </c>
      <c r="EV204">
        <v>152</v>
      </c>
      <c r="EW204">
        <v>153</v>
      </c>
      <c r="EX204">
        <v>154</v>
      </c>
      <c r="EY204">
        <v>155</v>
      </c>
      <c r="EZ204">
        <v>156</v>
      </c>
      <c r="FA204">
        <v>157</v>
      </c>
      <c r="FB204">
        <v>158</v>
      </c>
      <c r="FC204">
        <v>159</v>
      </c>
      <c r="FD204">
        <v>160</v>
      </c>
      <c r="FE204">
        <v>161</v>
      </c>
      <c r="FF204">
        <v>162</v>
      </c>
      <c r="FG204">
        <v>163</v>
      </c>
      <c r="FH204">
        <v>164</v>
      </c>
      <c r="FI204">
        <v>165</v>
      </c>
      <c r="FJ204">
        <v>166</v>
      </c>
      <c r="FK204">
        <v>167</v>
      </c>
      <c r="FL204">
        <v>168</v>
      </c>
      <c r="FM204">
        <v>169</v>
      </c>
      <c r="FN204">
        <v>170</v>
      </c>
      <c r="FO204">
        <v>171</v>
      </c>
      <c r="FP204">
        <v>172</v>
      </c>
      <c r="FQ204">
        <v>173</v>
      </c>
      <c r="FR204">
        <v>174</v>
      </c>
      <c r="FS204">
        <v>175</v>
      </c>
      <c r="FT204">
        <v>176</v>
      </c>
      <c r="FU204">
        <v>177</v>
      </c>
      <c r="FV204">
        <v>178</v>
      </c>
      <c r="FW204">
        <v>179</v>
      </c>
      <c r="FX204">
        <v>180</v>
      </c>
      <c r="FY204">
        <v>181</v>
      </c>
      <c r="FZ204">
        <v>182</v>
      </c>
      <c r="GA204">
        <v>183</v>
      </c>
      <c r="GB204">
        <v>184</v>
      </c>
      <c r="GC204">
        <v>185</v>
      </c>
      <c r="GD204">
        <v>186</v>
      </c>
      <c r="GE204">
        <v>187</v>
      </c>
      <c r="GF204">
        <v>188</v>
      </c>
      <c r="GG204">
        <v>189</v>
      </c>
      <c r="GH204">
        <v>190</v>
      </c>
      <c r="GI204">
        <v>191</v>
      </c>
      <c r="GJ204">
        <v>192</v>
      </c>
      <c r="GK204">
        <v>193</v>
      </c>
      <c r="GL204">
        <v>194</v>
      </c>
      <c r="GM204">
        <v>195</v>
      </c>
      <c r="GN204">
        <v>196</v>
      </c>
      <c r="GO204">
        <v>197</v>
      </c>
      <c r="GP204">
        <v>198</v>
      </c>
      <c r="GQ204">
        <v>199</v>
      </c>
      <c r="GR204">
        <v>200</v>
      </c>
      <c r="GS204">
        <v>201</v>
      </c>
      <c r="GT204">
        <v>202</v>
      </c>
      <c r="GU204">
        <v>203</v>
      </c>
      <c r="GV204">
        <v>204</v>
      </c>
      <c r="GW204">
        <v>205</v>
      </c>
      <c r="GX204">
        <v>206</v>
      </c>
      <c r="GY204">
        <v>207</v>
      </c>
      <c r="GZ204">
        <v>208</v>
      </c>
      <c r="HA204">
        <v>209</v>
      </c>
      <c r="HB204">
        <v>210</v>
      </c>
      <c r="HC204">
        <v>211</v>
      </c>
      <c r="HD204">
        <v>212</v>
      </c>
      <c r="HE204">
        <v>213</v>
      </c>
      <c r="HF204">
        <v>214</v>
      </c>
      <c r="HG204">
        <v>215</v>
      </c>
      <c r="HH204">
        <v>216</v>
      </c>
      <c r="HI204">
        <v>217</v>
      </c>
      <c r="HJ204">
        <v>218</v>
      </c>
      <c r="HK204">
        <v>219</v>
      </c>
      <c r="HL204">
        <v>220</v>
      </c>
      <c r="HM204">
        <v>221</v>
      </c>
      <c r="HN204">
        <v>222</v>
      </c>
      <c r="HO204">
        <v>223</v>
      </c>
      <c r="HP204">
        <v>224</v>
      </c>
      <c r="HQ204">
        <v>225</v>
      </c>
      <c r="HR204">
        <v>226</v>
      </c>
      <c r="HS204">
        <v>227</v>
      </c>
      <c r="HT204">
        <v>228</v>
      </c>
      <c r="HU204">
        <v>229</v>
      </c>
      <c r="HV204">
        <v>230</v>
      </c>
      <c r="HW204">
        <v>231</v>
      </c>
      <c r="HX204">
        <v>232</v>
      </c>
      <c r="HY204">
        <v>233</v>
      </c>
      <c r="HZ204">
        <v>234</v>
      </c>
      <c r="IA204">
        <v>235</v>
      </c>
      <c r="IB204">
        <v>236</v>
      </c>
      <c r="IC204">
        <v>237</v>
      </c>
      <c r="ID204">
        <v>238</v>
      </c>
      <c r="IE204">
        <v>239</v>
      </c>
      <c r="IF204">
        <v>240</v>
      </c>
      <c r="IG204">
        <v>241</v>
      </c>
      <c r="IH204">
        <v>242</v>
      </c>
      <c r="II204">
        <v>243</v>
      </c>
      <c r="IJ204">
        <v>244</v>
      </c>
      <c r="IK204">
        <v>245</v>
      </c>
      <c r="IL204">
        <v>246</v>
      </c>
      <c r="IM204">
        <v>247</v>
      </c>
      <c r="IN204">
        <v>248</v>
      </c>
      <c r="IO204">
        <v>249</v>
      </c>
      <c r="IP204">
        <v>250</v>
      </c>
      <c r="IQ204">
        <v>251</v>
      </c>
      <c r="IR204">
        <v>252</v>
      </c>
      <c r="IS204">
        <v>253</v>
      </c>
      <c r="IT204">
        <v>254</v>
      </c>
      <c r="IU204">
        <v>255</v>
      </c>
      <c r="IV204">
        <v>256</v>
      </c>
      <c r="IW204">
        <v>257</v>
      </c>
      <c r="IX204">
        <v>258</v>
      </c>
      <c r="IY204">
        <v>259</v>
      </c>
      <c r="IZ204">
        <v>260</v>
      </c>
      <c r="JA204">
        <v>261</v>
      </c>
      <c r="JB204">
        <v>262</v>
      </c>
      <c r="JC204">
        <v>263</v>
      </c>
      <c r="JD204">
        <v>264</v>
      </c>
      <c r="JE204">
        <v>265</v>
      </c>
      <c r="JF204">
        <v>266</v>
      </c>
      <c r="JG204">
        <v>267</v>
      </c>
      <c r="JH204">
        <v>268</v>
      </c>
      <c r="JI204">
        <v>269</v>
      </c>
      <c r="JJ204">
        <v>270</v>
      </c>
      <c r="JK204">
        <v>271</v>
      </c>
      <c r="JL204">
        <v>272</v>
      </c>
      <c r="JM204">
        <v>273</v>
      </c>
      <c r="JN204">
        <v>274</v>
      </c>
      <c r="JO204">
        <v>275</v>
      </c>
      <c r="JP204">
        <v>276</v>
      </c>
      <c r="JQ204">
        <v>277</v>
      </c>
      <c r="JR204">
        <v>278</v>
      </c>
      <c r="JS204">
        <v>279</v>
      </c>
      <c r="JT204">
        <v>280</v>
      </c>
      <c r="JU204">
        <v>281</v>
      </c>
      <c r="JV204">
        <v>282</v>
      </c>
      <c r="JW204">
        <v>283</v>
      </c>
      <c r="JX204">
        <v>284</v>
      </c>
      <c r="JY204">
        <v>285</v>
      </c>
      <c r="JZ204">
        <v>286</v>
      </c>
      <c r="KA204">
        <v>287</v>
      </c>
      <c r="KB204">
        <v>288</v>
      </c>
      <c r="KC204">
        <v>289</v>
      </c>
      <c r="KD204">
        <v>290</v>
      </c>
      <c r="KE204">
        <v>291</v>
      </c>
      <c r="KF204">
        <v>292</v>
      </c>
      <c r="KG204">
        <v>293</v>
      </c>
      <c r="KH204">
        <v>294</v>
      </c>
      <c r="KI204">
        <v>295</v>
      </c>
      <c r="KJ204">
        <v>296</v>
      </c>
      <c r="KK204">
        <v>297</v>
      </c>
      <c r="KL204">
        <v>298</v>
      </c>
      <c r="KM204">
        <v>299</v>
      </c>
      <c r="KN204">
        <v>300</v>
      </c>
      <c r="KO204">
        <v>301</v>
      </c>
      <c r="KP204">
        <v>302</v>
      </c>
      <c r="KQ204">
        <v>303</v>
      </c>
      <c r="KR204">
        <v>304</v>
      </c>
      <c r="KS204">
        <v>305</v>
      </c>
      <c r="KT204">
        <v>306</v>
      </c>
      <c r="KU204">
        <v>307</v>
      </c>
      <c r="KV204">
        <v>308</v>
      </c>
      <c r="KW204">
        <v>309</v>
      </c>
      <c r="KX204">
        <v>310</v>
      </c>
      <c r="KY204">
        <v>311</v>
      </c>
      <c r="KZ204">
        <v>312</v>
      </c>
      <c r="LA204">
        <v>313</v>
      </c>
      <c r="LB204">
        <v>314</v>
      </c>
      <c r="LC204">
        <v>315</v>
      </c>
      <c r="LD204">
        <v>316</v>
      </c>
      <c r="LE204">
        <v>317</v>
      </c>
      <c r="LF204">
        <v>318</v>
      </c>
      <c r="LG204">
        <v>319</v>
      </c>
      <c r="LH204">
        <v>320</v>
      </c>
      <c r="LI204">
        <v>321</v>
      </c>
      <c r="LJ204">
        <v>322</v>
      </c>
      <c r="LK204">
        <v>323</v>
      </c>
      <c r="LL204">
        <v>324</v>
      </c>
      <c r="LM204">
        <v>325</v>
      </c>
      <c r="LN204">
        <v>326</v>
      </c>
      <c r="LO204">
        <v>327</v>
      </c>
      <c r="LP204">
        <v>328</v>
      </c>
      <c r="LQ204">
        <v>329</v>
      </c>
      <c r="LR204">
        <v>330</v>
      </c>
      <c r="LS204">
        <v>331</v>
      </c>
      <c r="LT204">
        <v>332</v>
      </c>
      <c r="LU204">
        <v>333</v>
      </c>
      <c r="LV204">
        <v>334</v>
      </c>
      <c r="LW204">
        <v>335</v>
      </c>
      <c r="LX204">
        <v>336</v>
      </c>
      <c r="LY204">
        <v>337</v>
      </c>
      <c r="LZ204">
        <v>338</v>
      </c>
      <c r="MA204">
        <v>339</v>
      </c>
      <c r="MB204">
        <v>340</v>
      </c>
      <c r="MC204">
        <v>341</v>
      </c>
      <c r="MD204">
        <v>342</v>
      </c>
      <c r="ME204">
        <v>343</v>
      </c>
      <c r="MF204">
        <v>344</v>
      </c>
      <c r="MG204">
        <v>345</v>
      </c>
      <c r="MH204">
        <v>346</v>
      </c>
      <c r="MI204">
        <v>347</v>
      </c>
      <c r="MJ204">
        <v>348</v>
      </c>
      <c r="MK204">
        <v>349</v>
      </c>
      <c r="ML204">
        <v>350</v>
      </c>
      <c r="MM204">
        <v>351</v>
      </c>
      <c r="MN204">
        <v>352</v>
      </c>
      <c r="MO204">
        <v>353</v>
      </c>
      <c r="MP204">
        <v>354</v>
      </c>
      <c r="MQ204">
        <v>355</v>
      </c>
      <c r="MR204">
        <v>356</v>
      </c>
      <c r="MS204">
        <v>357</v>
      </c>
      <c r="MT204">
        <v>358</v>
      </c>
      <c r="MU204">
        <v>359</v>
      </c>
      <c r="MV204">
        <v>360</v>
      </c>
      <c r="MW204">
        <v>361</v>
      </c>
      <c r="MX204">
        <v>362</v>
      </c>
      <c r="MY204">
        <v>363</v>
      </c>
      <c r="MZ204">
        <v>364</v>
      </c>
      <c r="NA204">
        <v>365</v>
      </c>
      <c r="NB204">
        <v>366</v>
      </c>
      <c r="NC204">
        <v>367</v>
      </c>
      <c r="ND204">
        <v>368</v>
      </c>
      <c r="NE204">
        <v>369</v>
      </c>
      <c r="NF204">
        <v>370</v>
      </c>
      <c r="NG204">
        <v>371</v>
      </c>
      <c r="NH204">
        <v>372</v>
      </c>
      <c r="NI204">
        <v>373</v>
      </c>
      <c r="NJ204">
        <v>374</v>
      </c>
      <c r="NK204">
        <v>375</v>
      </c>
      <c r="NL204">
        <v>376</v>
      </c>
      <c r="NM204">
        <v>377</v>
      </c>
      <c r="NN204">
        <v>378</v>
      </c>
      <c r="NO204">
        <v>379</v>
      </c>
      <c r="NP204">
        <v>380</v>
      </c>
      <c r="NQ204">
        <v>381</v>
      </c>
      <c r="NR204">
        <v>382</v>
      </c>
      <c r="NS204">
        <v>383</v>
      </c>
      <c r="NT204">
        <v>384</v>
      </c>
      <c r="NU204">
        <v>385</v>
      </c>
      <c r="NV204">
        <v>386</v>
      </c>
      <c r="NW204">
        <v>387</v>
      </c>
      <c r="NX204">
        <v>388</v>
      </c>
      <c r="NY204">
        <v>389</v>
      </c>
      <c r="NZ204">
        <v>390</v>
      </c>
      <c r="OA204">
        <v>391</v>
      </c>
      <c r="OB204">
        <v>392</v>
      </c>
      <c r="OC204">
        <v>393</v>
      </c>
      <c r="OD204">
        <v>394</v>
      </c>
      <c r="OE204">
        <v>395</v>
      </c>
      <c r="OF204">
        <v>396</v>
      </c>
      <c r="OG204">
        <v>397</v>
      </c>
      <c r="OH204">
        <v>398</v>
      </c>
      <c r="OI204">
        <v>399</v>
      </c>
      <c r="OJ204">
        <v>400</v>
      </c>
      <c r="OK204">
        <v>401</v>
      </c>
      <c r="OL204">
        <v>402</v>
      </c>
      <c r="OM204">
        <v>403</v>
      </c>
      <c r="ON204">
        <v>404</v>
      </c>
      <c r="OO204">
        <v>405</v>
      </c>
      <c r="OP204">
        <v>406</v>
      </c>
      <c r="OQ204">
        <v>407</v>
      </c>
      <c r="OR204">
        <v>408</v>
      </c>
      <c r="OS204">
        <v>409</v>
      </c>
      <c r="OT204">
        <v>410</v>
      </c>
      <c r="OU204">
        <v>411</v>
      </c>
      <c r="OV204">
        <v>412</v>
      </c>
      <c r="OW204">
        <v>413</v>
      </c>
      <c r="OX204">
        <v>414</v>
      </c>
      <c r="OY204">
        <v>415</v>
      </c>
      <c r="OZ204">
        <v>416</v>
      </c>
      <c r="PA204">
        <v>417</v>
      </c>
      <c r="PB204">
        <v>418</v>
      </c>
      <c r="PC204">
        <v>419</v>
      </c>
      <c r="PD204">
        <v>420</v>
      </c>
      <c r="PE204">
        <v>421</v>
      </c>
      <c r="PF204">
        <v>422</v>
      </c>
      <c r="PG204">
        <v>423</v>
      </c>
      <c r="PH204">
        <v>424</v>
      </c>
      <c r="PI204">
        <v>425</v>
      </c>
      <c r="PJ204">
        <v>426</v>
      </c>
      <c r="PK204">
        <v>427</v>
      </c>
      <c r="PL204">
        <v>428</v>
      </c>
      <c r="PM204">
        <v>429</v>
      </c>
      <c r="PN204">
        <v>430</v>
      </c>
      <c r="PO204">
        <v>431</v>
      </c>
      <c r="PP204">
        <v>432</v>
      </c>
      <c r="PQ204">
        <v>433</v>
      </c>
      <c r="PR204">
        <v>434</v>
      </c>
      <c r="PS204">
        <v>435</v>
      </c>
      <c r="PT204">
        <v>436</v>
      </c>
      <c r="PU204">
        <v>437</v>
      </c>
      <c r="PV204">
        <v>438</v>
      </c>
      <c r="PW204">
        <v>439</v>
      </c>
      <c r="PX204">
        <v>440</v>
      </c>
      <c r="PY204">
        <v>441</v>
      </c>
      <c r="PZ204">
        <v>442</v>
      </c>
      <c r="QA204">
        <v>443</v>
      </c>
      <c r="QB204">
        <v>444</v>
      </c>
      <c r="QC204">
        <v>445</v>
      </c>
      <c r="QD204">
        <v>446</v>
      </c>
      <c r="QE204">
        <v>447</v>
      </c>
      <c r="QF204">
        <v>448</v>
      </c>
      <c r="QG204">
        <v>449</v>
      </c>
      <c r="QH204">
        <v>450</v>
      </c>
      <c r="QI204">
        <v>451</v>
      </c>
      <c r="QJ204">
        <v>452</v>
      </c>
      <c r="QK204">
        <v>453</v>
      </c>
      <c r="QL204">
        <v>454</v>
      </c>
      <c r="QM204">
        <v>455</v>
      </c>
      <c r="QN204">
        <v>456</v>
      </c>
      <c r="QO204">
        <v>457</v>
      </c>
      <c r="QP204">
        <v>458</v>
      </c>
      <c r="QQ204">
        <v>459</v>
      </c>
      <c r="QR204">
        <v>460</v>
      </c>
      <c r="QS204">
        <v>461</v>
      </c>
      <c r="QT204">
        <v>462</v>
      </c>
      <c r="QU204">
        <v>463</v>
      </c>
      <c r="QV204">
        <v>464</v>
      </c>
      <c r="QW204">
        <v>465</v>
      </c>
      <c r="QX204">
        <v>466</v>
      </c>
      <c r="QY204">
        <v>467</v>
      </c>
      <c r="QZ204">
        <v>468</v>
      </c>
      <c r="RA204">
        <v>469</v>
      </c>
      <c r="RB204">
        <v>470</v>
      </c>
      <c r="RC204">
        <v>471</v>
      </c>
      <c r="RD204">
        <v>472</v>
      </c>
      <c r="RE204">
        <v>473</v>
      </c>
      <c r="RF204">
        <v>474</v>
      </c>
      <c r="RG204">
        <v>475</v>
      </c>
      <c r="RH204">
        <v>476</v>
      </c>
      <c r="RI204">
        <v>477</v>
      </c>
      <c r="RJ204">
        <v>478</v>
      </c>
      <c r="RK204">
        <v>479</v>
      </c>
      <c r="RL204">
        <v>480</v>
      </c>
      <c r="RM204">
        <v>481</v>
      </c>
      <c r="RN204">
        <v>482</v>
      </c>
      <c r="RO204">
        <v>483</v>
      </c>
      <c r="RP204">
        <v>484</v>
      </c>
      <c r="RQ204">
        <v>485</v>
      </c>
      <c r="RR204">
        <v>486</v>
      </c>
      <c r="RS204">
        <v>487</v>
      </c>
      <c r="RT204">
        <v>488</v>
      </c>
      <c r="RU204">
        <v>489</v>
      </c>
      <c r="RV204">
        <v>490</v>
      </c>
      <c r="RW204">
        <v>491</v>
      </c>
      <c r="RX204">
        <v>492</v>
      </c>
      <c r="RY204">
        <v>493</v>
      </c>
      <c r="RZ204">
        <v>494</v>
      </c>
      <c r="SA204">
        <v>495</v>
      </c>
      <c r="SB204">
        <v>496</v>
      </c>
      <c r="SC204">
        <v>497</v>
      </c>
      <c r="SD204">
        <v>498</v>
      </c>
      <c r="SE204">
        <v>499</v>
      </c>
      <c r="SF204">
        <v>500</v>
      </c>
      <c r="SG204">
        <v>501</v>
      </c>
      <c r="SH204">
        <v>502</v>
      </c>
      <c r="SI204">
        <v>503</v>
      </c>
      <c r="SJ204">
        <v>504</v>
      </c>
      <c r="SK204">
        <v>505</v>
      </c>
      <c r="SL204">
        <v>506</v>
      </c>
      <c r="SM204">
        <v>507</v>
      </c>
      <c r="SN204">
        <v>508</v>
      </c>
      <c r="SO204">
        <v>509</v>
      </c>
      <c r="SP204">
        <v>510</v>
      </c>
      <c r="SQ204">
        <v>511</v>
      </c>
      <c r="SR204">
        <v>512</v>
      </c>
      <c r="SS204">
        <v>513</v>
      </c>
      <c r="ST204">
        <v>514</v>
      </c>
      <c r="SU204">
        <v>515</v>
      </c>
      <c r="SV204">
        <v>516</v>
      </c>
      <c r="SW204">
        <v>517</v>
      </c>
      <c r="SX204">
        <v>518</v>
      </c>
      <c r="SY204">
        <v>519</v>
      </c>
      <c r="SZ204">
        <v>520</v>
      </c>
      <c r="TA204">
        <v>521</v>
      </c>
      <c r="TB204">
        <v>522</v>
      </c>
      <c r="TC204">
        <v>523</v>
      </c>
      <c r="TD204">
        <v>524</v>
      </c>
      <c r="TE204">
        <v>525</v>
      </c>
      <c r="TF204">
        <v>526</v>
      </c>
      <c r="TG204">
        <v>527</v>
      </c>
      <c r="TH204">
        <v>528</v>
      </c>
      <c r="TI204">
        <v>529</v>
      </c>
      <c r="TJ204">
        <v>530</v>
      </c>
      <c r="TK204">
        <v>531</v>
      </c>
      <c r="TL204">
        <v>532</v>
      </c>
      <c r="TM204">
        <v>533</v>
      </c>
      <c r="TN204">
        <v>534</v>
      </c>
      <c r="TO204">
        <v>535</v>
      </c>
      <c r="TP204">
        <v>536</v>
      </c>
      <c r="TQ204">
        <v>537</v>
      </c>
      <c r="TR204">
        <v>538</v>
      </c>
      <c r="TS204">
        <v>539</v>
      </c>
      <c r="TT204">
        <v>540</v>
      </c>
      <c r="TU204">
        <v>541</v>
      </c>
      <c r="TV204">
        <v>542</v>
      </c>
      <c r="TW204">
        <v>543</v>
      </c>
      <c r="TX204">
        <v>544</v>
      </c>
      <c r="TY204">
        <v>545</v>
      </c>
      <c r="TZ204">
        <v>546</v>
      </c>
      <c r="UA204">
        <v>547</v>
      </c>
      <c r="UB204">
        <v>548</v>
      </c>
      <c r="UC204">
        <v>549</v>
      </c>
      <c r="UD204">
        <v>550</v>
      </c>
      <c r="UE204">
        <v>551</v>
      </c>
      <c r="UF204">
        <v>552</v>
      </c>
      <c r="UG204">
        <v>553</v>
      </c>
      <c r="UH204">
        <v>554</v>
      </c>
      <c r="UI204">
        <v>555</v>
      </c>
      <c r="UJ204">
        <v>556</v>
      </c>
      <c r="UK204">
        <v>557</v>
      </c>
      <c r="UL204">
        <v>558</v>
      </c>
      <c r="UM204">
        <v>559</v>
      </c>
      <c r="UN204">
        <v>560</v>
      </c>
      <c r="UO204">
        <v>561</v>
      </c>
      <c r="UP204">
        <v>562</v>
      </c>
      <c r="UQ204">
        <v>563</v>
      </c>
      <c r="UR204">
        <v>564</v>
      </c>
      <c r="US204">
        <v>565</v>
      </c>
      <c r="UT204">
        <v>566</v>
      </c>
      <c r="UU204">
        <v>567</v>
      </c>
      <c r="UV204">
        <v>568</v>
      </c>
      <c r="UW204">
        <v>569</v>
      </c>
      <c r="UX204">
        <v>570</v>
      </c>
      <c r="UY204">
        <v>571</v>
      </c>
      <c r="UZ204">
        <v>572</v>
      </c>
      <c r="VA204">
        <v>573</v>
      </c>
      <c r="VB204">
        <v>574</v>
      </c>
      <c r="VC204">
        <v>575</v>
      </c>
      <c r="VD204">
        <v>576</v>
      </c>
      <c r="VE204">
        <v>577</v>
      </c>
      <c r="VF204">
        <v>578</v>
      </c>
      <c r="VG204">
        <v>579</v>
      </c>
      <c r="VH204">
        <v>580</v>
      </c>
      <c r="VI204">
        <v>581</v>
      </c>
      <c r="VJ204">
        <v>582</v>
      </c>
      <c r="VK204">
        <v>583</v>
      </c>
      <c r="VL204">
        <v>584</v>
      </c>
      <c r="VM204">
        <v>585</v>
      </c>
      <c r="VN204">
        <v>586</v>
      </c>
      <c r="VO204">
        <v>587</v>
      </c>
      <c r="VP204">
        <v>588</v>
      </c>
      <c r="VQ204">
        <v>589</v>
      </c>
      <c r="VR204">
        <v>590</v>
      </c>
      <c r="VS204">
        <v>591</v>
      </c>
      <c r="VT204">
        <v>592</v>
      </c>
      <c r="VU204">
        <v>593</v>
      </c>
      <c r="VV204">
        <v>594</v>
      </c>
      <c r="VW204">
        <v>595</v>
      </c>
      <c r="VX204">
        <v>596</v>
      </c>
      <c r="VY204">
        <v>597</v>
      </c>
      <c r="VZ204">
        <v>598</v>
      </c>
      <c r="WA204">
        <v>599</v>
      </c>
      <c r="WB204">
        <v>600</v>
      </c>
    </row>
    <row r="205" spans="1:600" s="4" customFormat="1" x14ac:dyDescent="0.55000000000000004"/>
    <row r="206" spans="1:600" x14ac:dyDescent="0.55000000000000004">
      <c r="A206" s="5" t="s">
        <v>67</v>
      </c>
    </row>
    <row r="208" spans="1:600" x14ac:dyDescent="0.55000000000000004">
      <c r="A208" s="4"/>
      <c r="B208" s="5" t="s">
        <v>123</v>
      </c>
    </row>
    <row r="209" spans="1:2" x14ac:dyDescent="0.55000000000000004">
      <c r="A209" s="4"/>
      <c r="B209" s="5" t="s">
        <v>107</v>
      </c>
    </row>
    <row r="210" spans="1:2" x14ac:dyDescent="0.55000000000000004">
      <c r="A210" s="4"/>
      <c r="B210" s="6" t="s">
        <v>85</v>
      </c>
    </row>
    <row r="212" spans="1:2" x14ac:dyDescent="0.55000000000000004">
      <c r="A212" s="5" t="s">
        <v>68</v>
      </c>
    </row>
    <row r="213" spans="1:2" x14ac:dyDescent="0.55000000000000004">
      <c r="A213" t="s">
        <v>87</v>
      </c>
    </row>
    <row r="215" spans="1:2" x14ac:dyDescent="0.55000000000000004">
      <c r="A215" t="s">
        <v>8</v>
      </c>
      <c r="B215" t="s">
        <v>9</v>
      </c>
    </row>
    <row r="216" spans="1:2" x14ac:dyDescent="0.55000000000000004">
      <c r="A216">
        <v>1</v>
      </c>
    </row>
    <row r="217" spans="1:2" x14ac:dyDescent="0.55000000000000004">
      <c r="A217">
        <v>1.5</v>
      </c>
    </row>
    <row r="218" spans="1:2" x14ac:dyDescent="0.55000000000000004">
      <c r="A218">
        <v>2</v>
      </c>
    </row>
    <row r="219" spans="1:2" x14ac:dyDescent="0.55000000000000004">
      <c r="A219">
        <v>2.5</v>
      </c>
    </row>
    <row r="220" spans="1:2" x14ac:dyDescent="0.55000000000000004">
      <c r="A220">
        <v>3</v>
      </c>
    </row>
    <row r="221" spans="1:2" x14ac:dyDescent="0.55000000000000004">
      <c r="A221">
        <v>3.5</v>
      </c>
    </row>
    <row r="222" spans="1:2" x14ac:dyDescent="0.55000000000000004">
      <c r="A222">
        <v>4</v>
      </c>
    </row>
    <row r="223" spans="1:2" x14ac:dyDescent="0.55000000000000004">
      <c r="A223">
        <v>4.5</v>
      </c>
    </row>
    <row r="224" spans="1:2" x14ac:dyDescent="0.55000000000000004">
      <c r="A224">
        <v>5</v>
      </c>
    </row>
    <row r="225" spans="1:4" x14ac:dyDescent="0.55000000000000004">
      <c r="A225">
        <v>5.5</v>
      </c>
    </row>
    <row r="226" spans="1:4" x14ac:dyDescent="0.55000000000000004">
      <c r="A226">
        <v>6</v>
      </c>
    </row>
    <row r="229" spans="1:4" x14ac:dyDescent="0.55000000000000004">
      <c r="A229" t="s">
        <v>69</v>
      </c>
    </row>
    <row r="230" spans="1:4" x14ac:dyDescent="0.55000000000000004">
      <c r="A230" t="s">
        <v>70</v>
      </c>
    </row>
    <row r="231" spans="1:4" x14ac:dyDescent="0.55000000000000004">
      <c r="A231" t="s">
        <v>86</v>
      </c>
    </row>
    <row r="232" spans="1:4" x14ac:dyDescent="0.55000000000000004">
      <c r="A232" t="s">
        <v>108</v>
      </c>
    </row>
    <row r="234" spans="1:4" x14ac:dyDescent="0.55000000000000004">
      <c r="A234" t="s">
        <v>73</v>
      </c>
    </row>
    <row r="236" spans="1:4" x14ac:dyDescent="0.55000000000000004">
      <c r="A236" s="1" t="s">
        <v>8</v>
      </c>
      <c r="B236" t="s">
        <v>26</v>
      </c>
      <c r="C236" t="s">
        <v>71</v>
      </c>
    </row>
    <row r="237" spans="1:4" x14ac:dyDescent="0.55000000000000004">
      <c r="A237">
        <v>1</v>
      </c>
      <c r="B237">
        <f t="shared" ref="B237:B242" si="3">1/6</f>
        <v>0.16666666666666666</v>
      </c>
      <c r="C237" s="8"/>
      <c r="D237" s="5" t="s">
        <v>72</v>
      </c>
    </row>
    <row r="238" spans="1:4" x14ac:dyDescent="0.55000000000000004">
      <c r="A238">
        <v>2</v>
      </c>
      <c r="B238">
        <f t="shared" si="3"/>
        <v>0.16666666666666666</v>
      </c>
      <c r="C238" s="8"/>
      <c r="D238" s="6" t="s">
        <v>41</v>
      </c>
    </row>
    <row r="239" spans="1:4" x14ac:dyDescent="0.55000000000000004">
      <c r="A239">
        <v>3</v>
      </c>
      <c r="B239">
        <f t="shared" si="3"/>
        <v>0.16666666666666666</v>
      </c>
      <c r="C239" s="8"/>
      <c r="D239" s="6" t="s">
        <v>41</v>
      </c>
    </row>
    <row r="240" spans="1:4" x14ac:dyDescent="0.55000000000000004">
      <c r="A240">
        <v>4</v>
      </c>
      <c r="B240">
        <f t="shared" si="3"/>
        <v>0.16666666666666666</v>
      </c>
      <c r="C240" s="8"/>
      <c r="D240" s="6" t="s">
        <v>41</v>
      </c>
    </row>
    <row r="241" spans="1:4" x14ac:dyDescent="0.55000000000000004">
      <c r="A241">
        <v>5</v>
      </c>
      <c r="B241">
        <f t="shared" si="3"/>
        <v>0.16666666666666666</v>
      </c>
      <c r="C241" s="8"/>
      <c r="D241" s="6" t="s">
        <v>41</v>
      </c>
    </row>
    <row r="242" spans="1:4" x14ac:dyDescent="0.55000000000000004">
      <c r="A242">
        <v>6</v>
      </c>
      <c r="B242">
        <f t="shared" si="3"/>
        <v>0.16666666666666666</v>
      </c>
      <c r="C242" s="8"/>
      <c r="D242" s="6" t="s">
        <v>41</v>
      </c>
    </row>
    <row r="243" spans="1:4" x14ac:dyDescent="0.55000000000000004">
      <c r="B243" s="7"/>
      <c r="C243" s="8"/>
      <c r="D243" s="6" t="s">
        <v>109</v>
      </c>
    </row>
    <row r="244" spans="1:4" x14ac:dyDescent="0.55000000000000004">
      <c r="B244" s="5" t="s">
        <v>75</v>
      </c>
      <c r="C244" s="4"/>
      <c r="D244" s="6" t="s">
        <v>110</v>
      </c>
    </row>
    <row r="246" spans="1:4" x14ac:dyDescent="0.55000000000000004">
      <c r="A246" t="s">
        <v>74</v>
      </c>
    </row>
    <row r="248" spans="1:4" x14ac:dyDescent="0.55000000000000004">
      <c r="A248" t="s">
        <v>8</v>
      </c>
      <c r="B248" t="s">
        <v>26</v>
      </c>
      <c r="C248" t="s">
        <v>71</v>
      </c>
    </row>
    <row r="249" spans="1:4" x14ac:dyDescent="0.55000000000000004">
      <c r="A249">
        <v>1</v>
      </c>
      <c r="C249" s="8"/>
      <c r="D249" s="5" t="s">
        <v>72</v>
      </c>
    </row>
    <row r="250" spans="1:4" x14ac:dyDescent="0.55000000000000004">
      <c r="A250">
        <v>1.5</v>
      </c>
      <c r="C250" s="8"/>
      <c r="D250" s="6" t="s">
        <v>41</v>
      </c>
    </row>
    <row r="251" spans="1:4" x14ac:dyDescent="0.55000000000000004">
      <c r="A251">
        <v>2</v>
      </c>
      <c r="C251" s="8"/>
      <c r="D251" s="6" t="s">
        <v>41</v>
      </c>
    </row>
    <row r="252" spans="1:4" x14ac:dyDescent="0.55000000000000004">
      <c r="A252">
        <v>2.5</v>
      </c>
      <c r="C252" s="8"/>
      <c r="D252" s="6" t="s">
        <v>41</v>
      </c>
    </row>
    <row r="253" spans="1:4" x14ac:dyDescent="0.55000000000000004">
      <c r="A253">
        <v>3</v>
      </c>
      <c r="C253" s="8"/>
      <c r="D253" s="6" t="s">
        <v>41</v>
      </c>
    </row>
    <row r="254" spans="1:4" x14ac:dyDescent="0.55000000000000004">
      <c r="A254">
        <v>3.5</v>
      </c>
      <c r="C254" s="8"/>
      <c r="D254" s="6" t="s">
        <v>41</v>
      </c>
    </row>
    <row r="255" spans="1:4" x14ac:dyDescent="0.55000000000000004">
      <c r="A255">
        <v>4</v>
      </c>
      <c r="C255" s="8"/>
      <c r="D255" s="6" t="s">
        <v>41</v>
      </c>
    </row>
    <row r="256" spans="1:4" x14ac:dyDescent="0.55000000000000004">
      <c r="A256">
        <v>4.5</v>
      </c>
      <c r="C256" s="4"/>
      <c r="D256" s="6" t="s">
        <v>41</v>
      </c>
    </row>
    <row r="257" spans="1:15" x14ac:dyDescent="0.55000000000000004">
      <c r="A257">
        <v>5</v>
      </c>
      <c r="C257" s="4"/>
      <c r="D257" s="6" t="s">
        <v>41</v>
      </c>
    </row>
    <row r="258" spans="1:15" x14ac:dyDescent="0.55000000000000004">
      <c r="A258">
        <v>5.5</v>
      </c>
      <c r="C258" s="4"/>
      <c r="D258" s="6" t="s">
        <v>41</v>
      </c>
    </row>
    <row r="259" spans="1:15" x14ac:dyDescent="0.55000000000000004">
      <c r="A259">
        <v>6</v>
      </c>
      <c r="C259" s="4"/>
      <c r="D259" s="6" t="s">
        <v>41</v>
      </c>
    </row>
    <row r="260" spans="1:15" x14ac:dyDescent="0.55000000000000004">
      <c r="B260" s="7"/>
      <c r="C260" s="8"/>
      <c r="D260" s="6" t="s">
        <v>111</v>
      </c>
    </row>
    <row r="261" spans="1:15" x14ac:dyDescent="0.55000000000000004">
      <c r="B261" s="5" t="s">
        <v>75</v>
      </c>
      <c r="C261" s="4"/>
      <c r="D261" s="6" t="s">
        <v>112</v>
      </c>
    </row>
    <row r="263" spans="1:15" x14ac:dyDescent="0.55000000000000004">
      <c r="A263" t="s">
        <v>76</v>
      </c>
    </row>
    <row r="264" spans="1:15" x14ac:dyDescent="0.55000000000000004">
      <c r="A264" t="s">
        <v>77</v>
      </c>
    </row>
    <row r="267" spans="1:15" x14ac:dyDescent="0.55000000000000004">
      <c r="A267" t="s">
        <v>78</v>
      </c>
      <c r="H267" s="11" t="s">
        <v>82</v>
      </c>
      <c r="I267" s="11"/>
      <c r="J267" s="11"/>
      <c r="K267" s="11"/>
      <c r="L267" s="11"/>
      <c r="M267" s="11"/>
      <c r="N267" s="11"/>
      <c r="O267" s="11"/>
    </row>
    <row r="268" spans="1:15" x14ac:dyDescent="0.55000000000000004">
      <c r="A268" t="s">
        <v>81</v>
      </c>
      <c r="H268" s="11"/>
      <c r="I268" s="11"/>
      <c r="J268" s="11"/>
      <c r="K268" s="11"/>
      <c r="L268" s="11"/>
      <c r="M268" s="11"/>
      <c r="N268" s="11"/>
      <c r="O268" s="11"/>
    </row>
    <row r="269" spans="1:15" x14ac:dyDescent="0.55000000000000004">
      <c r="A269" t="s">
        <v>79</v>
      </c>
      <c r="H269" s="11"/>
      <c r="I269" s="11"/>
      <c r="J269" s="11"/>
      <c r="K269" s="11"/>
      <c r="L269" s="11"/>
      <c r="M269" s="11"/>
      <c r="N269" s="11"/>
      <c r="O269" s="11"/>
    </row>
    <row r="270" spans="1:15" x14ac:dyDescent="0.55000000000000004">
      <c r="A270" s="9" t="s">
        <v>80</v>
      </c>
      <c r="H270" s="11"/>
      <c r="I270" s="11"/>
      <c r="J270" s="11"/>
      <c r="K270" s="11"/>
      <c r="L270" s="11"/>
      <c r="M270" s="11"/>
      <c r="N270" s="11"/>
      <c r="O270" s="11"/>
    </row>
    <row r="271" spans="1:15" x14ac:dyDescent="0.55000000000000004">
      <c r="H271" s="11"/>
      <c r="I271" s="11"/>
      <c r="J271" s="11"/>
      <c r="K271" s="11"/>
      <c r="L271" s="11"/>
      <c r="M271" s="11"/>
      <c r="N271" s="11"/>
      <c r="O271" s="11"/>
    </row>
    <row r="272" spans="1:15" x14ac:dyDescent="0.55000000000000004">
      <c r="H272" s="11"/>
      <c r="I272" s="11"/>
      <c r="J272" s="11"/>
      <c r="K272" s="11"/>
      <c r="L272" s="11"/>
      <c r="M272" s="11"/>
      <c r="N272" s="11"/>
      <c r="O272" s="11"/>
    </row>
    <row r="273" spans="1:600" x14ac:dyDescent="0.55000000000000004">
      <c r="H273" s="11"/>
      <c r="I273" s="11"/>
      <c r="J273" s="11"/>
      <c r="K273" s="11"/>
      <c r="L273" s="11"/>
      <c r="M273" s="11"/>
      <c r="N273" s="11"/>
      <c r="O273" s="11"/>
    </row>
    <row r="275" spans="1:600" x14ac:dyDescent="0.55000000000000004">
      <c r="A275">
        <v>1</v>
      </c>
      <c r="B275">
        <v>2</v>
      </c>
      <c r="C275">
        <v>3</v>
      </c>
      <c r="D275">
        <v>4</v>
      </c>
      <c r="E275">
        <v>5</v>
      </c>
      <c r="F275">
        <v>6</v>
      </c>
      <c r="G275">
        <v>7</v>
      </c>
      <c r="H275">
        <v>8</v>
      </c>
      <c r="I275">
        <v>9</v>
      </c>
      <c r="J275">
        <v>10</v>
      </c>
      <c r="K275">
        <v>11</v>
      </c>
      <c r="L275">
        <v>12</v>
      </c>
      <c r="M275">
        <v>13</v>
      </c>
      <c r="N275">
        <v>14</v>
      </c>
      <c r="O275">
        <v>15</v>
      </c>
      <c r="P275">
        <v>16</v>
      </c>
      <c r="Q275">
        <v>17</v>
      </c>
      <c r="R275">
        <v>18</v>
      </c>
      <c r="S275">
        <v>19</v>
      </c>
      <c r="T275">
        <v>20</v>
      </c>
      <c r="U275">
        <v>21</v>
      </c>
      <c r="V275">
        <v>22</v>
      </c>
      <c r="W275">
        <v>23</v>
      </c>
      <c r="X275">
        <v>24</v>
      </c>
      <c r="Y275">
        <v>25</v>
      </c>
      <c r="Z275">
        <v>26</v>
      </c>
      <c r="AA275">
        <v>27</v>
      </c>
      <c r="AB275">
        <v>28</v>
      </c>
      <c r="AC275">
        <v>29</v>
      </c>
      <c r="AD275">
        <v>30</v>
      </c>
      <c r="AE275">
        <v>31</v>
      </c>
      <c r="AF275">
        <v>32</v>
      </c>
      <c r="AG275">
        <v>33</v>
      </c>
      <c r="AH275">
        <v>34</v>
      </c>
      <c r="AI275">
        <v>35</v>
      </c>
      <c r="AJ275">
        <v>36</v>
      </c>
      <c r="AK275">
        <v>37</v>
      </c>
      <c r="AL275">
        <v>38</v>
      </c>
      <c r="AM275">
        <v>39</v>
      </c>
      <c r="AN275">
        <v>40</v>
      </c>
      <c r="AO275">
        <v>41</v>
      </c>
      <c r="AP275">
        <v>42</v>
      </c>
      <c r="AQ275">
        <v>43</v>
      </c>
      <c r="AR275">
        <v>44</v>
      </c>
      <c r="AS275">
        <v>45</v>
      </c>
      <c r="AT275">
        <v>46</v>
      </c>
      <c r="AU275">
        <v>47</v>
      </c>
      <c r="AV275">
        <v>48</v>
      </c>
      <c r="AW275">
        <v>49</v>
      </c>
      <c r="AX275">
        <v>50</v>
      </c>
      <c r="AY275">
        <v>51</v>
      </c>
      <c r="AZ275">
        <v>52</v>
      </c>
      <c r="BA275">
        <v>53</v>
      </c>
      <c r="BB275">
        <v>54</v>
      </c>
      <c r="BC275">
        <v>55</v>
      </c>
      <c r="BD275">
        <v>56</v>
      </c>
      <c r="BE275">
        <v>57</v>
      </c>
      <c r="BF275">
        <v>58</v>
      </c>
      <c r="BG275">
        <v>59</v>
      </c>
      <c r="BH275">
        <v>60</v>
      </c>
      <c r="BI275">
        <v>61</v>
      </c>
      <c r="BJ275">
        <v>62</v>
      </c>
      <c r="BK275">
        <v>63</v>
      </c>
      <c r="BL275">
        <v>64</v>
      </c>
      <c r="BM275">
        <v>65</v>
      </c>
      <c r="BN275">
        <v>66</v>
      </c>
      <c r="BO275">
        <v>67</v>
      </c>
      <c r="BP275">
        <v>68</v>
      </c>
      <c r="BQ275">
        <v>69</v>
      </c>
      <c r="BR275">
        <v>70</v>
      </c>
      <c r="BS275">
        <v>71</v>
      </c>
      <c r="BT275">
        <v>72</v>
      </c>
      <c r="BU275">
        <v>73</v>
      </c>
      <c r="BV275">
        <v>74</v>
      </c>
      <c r="BW275">
        <v>75</v>
      </c>
      <c r="BX275">
        <v>76</v>
      </c>
      <c r="BY275">
        <v>77</v>
      </c>
      <c r="BZ275">
        <v>78</v>
      </c>
      <c r="CA275">
        <v>79</v>
      </c>
      <c r="CB275">
        <v>80</v>
      </c>
      <c r="CC275">
        <v>81</v>
      </c>
      <c r="CD275">
        <v>82</v>
      </c>
      <c r="CE275">
        <v>83</v>
      </c>
      <c r="CF275">
        <v>84</v>
      </c>
      <c r="CG275">
        <v>85</v>
      </c>
      <c r="CH275">
        <v>86</v>
      </c>
      <c r="CI275">
        <v>87</v>
      </c>
      <c r="CJ275">
        <v>88</v>
      </c>
      <c r="CK275">
        <v>89</v>
      </c>
      <c r="CL275">
        <v>90</v>
      </c>
      <c r="CM275">
        <v>91</v>
      </c>
      <c r="CN275">
        <v>92</v>
      </c>
      <c r="CO275">
        <v>93</v>
      </c>
      <c r="CP275">
        <v>94</v>
      </c>
      <c r="CQ275">
        <v>95</v>
      </c>
      <c r="CR275">
        <v>96</v>
      </c>
      <c r="CS275">
        <v>97</v>
      </c>
      <c r="CT275">
        <v>98</v>
      </c>
      <c r="CU275">
        <v>99</v>
      </c>
      <c r="CV275">
        <v>100</v>
      </c>
      <c r="CW275">
        <v>101</v>
      </c>
      <c r="CX275">
        <v>102</v>
      </c>
      <c r="CY275">
        <v>103</v>
      </c>
      <c r="CZ275">
        <v>104</v>
      </c>
      <c r="DA275">
        <v>105</v>
      </c>
      <c r="DB275">
        <v>106</v>
      </c>
      <c r="DC275">
        <v>107</v>
      </c>
      <c r="DD275">
        <v>108</v>
      </c>
      <c r="DE275">
        <v>109</v>
      </c>
      <c r="DF275">
        <v>110</v>
      </c>
      <c r="DG275">
        <v>111</v>
      </c>
      <c r="DH275">
        <v>112</v>
      </c>
      <c r="DI275">
        <v>113</v>
      </c>
      <c r="DJ275">
        <v>114</v>
      </c>
      <c r="DK275">
        <v>115</v>
      </c>
      <c r="DL275">
        <v>116</v>
      </c>
      <c r="DM275">
        <v>117</v>
      </c>
      <c r="DN275">
        <v>118</v>
      </c>
      <c r="DO275">
        <v>119</v>
      </c>
      <c r="DP275">
        <v>120</v>
      </c>
      <c r="DQ275">
        <v>121</v>
      </c>
      <c r="DR275">
        <v>122</v>
      </c>
      <c r="DS275">
        <v>123</v>
      </c>
      <c r="DT275">
        <v>124</v>
      </c>
      <c r="DU275">
        <v>125</v>
      </c>
      <c r="DV275">
        <v>126</v>
      </c>
      <c r="DW275">
        <v>127</v>
      </c>
      <c r="DX275">
        <v>128</v>
      </c>
      <c r="DY275">
        <v>129</v>
      </c>
      <c r="DZ275">
        <v>130</v>
      </c>
      <c r="EA275">
        <v>131</v>
      </c>
      <c r="EB275">
        <v>132</v>
      </c>
      <c r="EC275">
        <v>133</v>
      </c>
      <c r="ED275">
        <v>134</v>
      </c>
      <c r="EE275">
        <v>135</v>
      </c>
      <c r="EF275">
        <v>136</v>
      </c>
      <c r="EG275">
        <v>137</v>
      </c>
      <c r="EH275">
        <v>138</v>
      </c>
      <c r="EI275">
        <v>139</v>
      </c>
      <c r="EJ275">
        <v>140</v>
      </c>
      <c r="EK275">
        <v>141</v>
      </c>
      <c r="EL275">
        <v>142</v>
      </c>
      <c r="EM275">
        <v>143</v>
      </c>
      <c r="EN275">
        <v>144</v>
      </c>
      <c r="EO275">
        <v>145</v>
      </c>
      <c r="EP275">
        <v>146</v>
      </c>
      <c r="EQ275">
        <v>147</v>
      </c>
      <c r="ER275">
        <v>148</v>
      </c>
      <c r="ES275">
        <v>149</v>
      </c>
      <c r="ET275">
        <v>150</v>
      </c>
      <c r="EU275">
        <v>151</v>
      </c>
      <c r="EV275">
        <v>152</v>
      </c>
      <c r="EW275">
        <v>153</v>
      </c>
      <c r="EX275">
        <v>154</v>
      </c>
      <c r="EY275">
        <v>155</v>
      </c>
      <c r="EZ275">
        <v>156</v>
      </c>
      <c r="FA275">
        <v>157</v>
      </c>
      <c r="FB275">
        <v>158</v>
      </c>
      <c r="FC275">
        <v>159</v>
      </c>
      <c r="FD275">
        <v>160</v>
      </c>
      <c r="FE275">
        <v>161</v>
      </c>
      <c r="FF275">
        <v>162</v>
      </c>
      <c r="FG275">
        <v>163</v>
      </c>
      <c r="FH275">
        <v>164</v>
      </c>
      <c r="FI275">
        <v>165</v>
      </c>
      <c r="FJ275">
        <v>166</v>
      </c>
      <c r="FK275">
        <v>167</v>
      </c>
      <c r="FL275">
        <v>168</v>
      </c>
      <c r="FM275">
        <v>169</v>
      </c>
      <c r="FN275">
        <v>170</v>
      </c>
      <c r="FO275">
        <v>171</v>
      </c>
      <c r="FP275">
        <v>172</v>
      </c>
      <c r="FQ275">
        <v>173</v>
      </c>
      <c r="FR275">
        <v>174</v>
      </c>
      <c r="FS275">
        <v>175</v>
      </c>
      <c r="FT275">
        <v>176</v>
      </c>
      <c r="FU275">
        <v>177</v>
      </c>
      <c r="FV275">
        <v>178</v>
      </c>
      <c r="FW275">
        <v>179</v>
      </c>
      <c r="FX275">
        <v>180</v>
      </c>
      <c r="FY275">
        <v>181</v>
      </c>
      <c r="FZ275">
        <v>182</v>
      </c>
      <c r="GA275">
        <v>183</v>
      </c>
      <c r="GB275">
        <v>184</v>
      </c>
      <c r="GC275">
        <v>185</v>
      </c>
      <c r="GD275">
        <v>186</v>
      </c>
      <c r="GE275">
        <v>187</v>
      </c>
      <c r="GF275">
        <v>188</v>
      </c>
      <c r="GG275">
        <v>189</v>
      </c>
      <c r="GH275">
        <v>190</v>
      </c>
      <c r="GI275">
        <v>191</v>
      </c>
      <c r="GJ275">
        <v>192</v>
      </c>
      <c r="GK275">
        <v>193</v>
      </c>
      <c r="GL275">
        <v>194</v>
      </c>
      <c r="GM275">
        <v>195</v>
      </c>
      <c r="GN275">
        <v>196</v>
      </c>
      <c r="GO275">
        <v>197</v>
      </c>
      <c r="GP275">
        <v>198</v>
      </c>
      <c r="GQ275">
        <v>199</v>
      </c>
      <c r="GR275">
        <v>200</v>
      </c>
      <c r="GS275">
        <v>201</v>
      </c>
      <c r="GT275">
        <v>202</v>
      </c>
      <c r="GU275">
        <v>203</v>
      </c>
      <c r="GV275">
        <v>204</v>
      </c>
      <c r="GW275">
        <v>205</v>
      </c>
      <c r="GX275">
        <v>206</v>
      </c>
      <c r="GY275">
        <v>207</v>
      </c>
      <c r="GZ275">
        <v>208</v>
      </c>
      <c r="HA275">
        <v>209</v>
      </c>
      <c r="HB275">
        <v>210</v>
      </c>
      <c r="HC275">
        <v>211</v>
      </c>
      <c r="HD275">
        <v>212</v>
      </c>
      <c r="HE275">
        <v>213</v>
      </c>
      <c r="HF275">
        <v>214</v>
      </c>
      <c r="HG275">
        <v>215</v>
      </c>
      <c r="HH275">
        <v>216</v>
      </c>
      <c r="HI275">
        <v>217</v>
      </c>
      <c r="HJ275">
        <v>218</v>
      </c>
      <c r="HK275">
        <v>219</v>
      </c>
      <c r="HL275">
        <v>220</v>
      </c>
      <c r="HM275">
        <v>221</v>
      </c>
      <c r="HN275">
        <v>222</v>
      </c>
      <c r="HO275">
        <v>223</v>
      </c>
      <c r="HP275">
        <v>224</v>
      </c>
      <c r="HQ275">
        <v>225</v>
      </c>
      <c r="HR275">
        <v>226</v>
      </c>
      <c r="HS275">
        <v>227</v>
      </c>
      <c r="HT275">
        <v>228</v>
      </c>
      <c r="HU275">
        <v>229</v>
      </c>
      <c r="HV275">
        <v>230</v>
      </c>
      <c r="HW275">
        <v>231</v>
      </c>
      <c r="HX275">
        <v>232</v>
      </c>
      <c r="HY275">
        <v>233</v>
      </c>
      <c r="HZ275">
        <v>234</v>
      </c>
      <c r="IA275">
        <v>235</v>
      </c>
      <c r="IB275">
        <v>236</v>
      </c>
      <c r="IC275">
        <v>237</v>
      </c>
      <c r="ID275">
        <v>238</v>
      </c>
      <c r="IE275">
        <v>239</v>
      </c>
      <c r="IF275">
        <v>240</v>
      </c>
      <c r="IG275">
        <v>241</v>
      </c>
      <c r="IH275">
        <v>242</v>
      </c>
      <c r="II275">
        <v>243</v>
      </c>
      <c r="IJ275">
        <v>244</v>
      </c>
      <c r="IK275">
        <v>245</v>
      </c>
      <c r="IL275">
        <v>246</v>
      </c>
      <c r="IM275">
        <v>247</v>
      </c>
      <c r="IN275">
        <v>248</v>
      </c>
      <c r="IO275">
        <v>249</v>
      </c>
      <c r="IP275">
        <v>250</v>
      </c>
      <c r="IQ275">
        <v>251</v>
      </c>
      <c r="IR275">
        <v>252</v>
      </c>
      <c r="IS275">
        <v>253</v>
      </c>
      <c r="IT275">
        <v>254</v>
      </c>
      <c r="IU275">
        <v>255</v>
      </c>
      <c r="IV275">
        <v>256</v>
      </c>
      <c r="IW275">
        <v>257</v>
      </c>
      <c r="IX275">
        <v>258</v>
      </c>
      <c r="IY275">
        <v>259</v>
      </c>
      <c r="IZ275">
        <v>260</v>
      </c>
      <c r="JA275">
        <v>261</v>
      </c>
      <c r="JB275">
        <v>262</v>
      </c>
      <c r="JC275">
        <v>263</v>
      </c>
      <c r="JD275">
        <v>264</v>
      </c>
      <c r="JE275">
        <v>265</v>
      </c>
      <c r="JF275">
        <v>266</v>
      </c>
      <c r="JG275">
        <v>267</v>
      </c>
      <c r="JH275">
        <v>268</v>
      </c>
      <c r="JI275">
        <v>269</v>
      </c>
      <c r="JJ275">
        <v>270</v>
      </c>
      <c r="JK275">
        <v>271</v>
      </c>
      <c r="JL275">
        <v>272</v>
      </c>
      <c r="JM275">
        <v>273</v>
      </c>
      <c r="JN275">
        <v>274</v>
      </c>
      <c r="JO275">
        <v>275</v>
      </c>
      <c r="JP275">
        <v>276</v>
      </c>
      <c r="JQ275">
        <v>277</v>
      </c>
      <c r="JR275">
        <v>278</v>
      </c>
      <c r="JS275">
        <v>279</v>
      </c>
      <c r="JT275">
        <v>280</v>
      </c>
      <c r="JU275">
        <v>281</v>
      </c>
      <c r="JV275">
        <v>282</v>
      </c>
      <c r="JW275">
        <v>283</v>
      </c>
      <c r="JX275">
        <v>284</v>
      </c>
      <c r="JY275">
        <v>285</v>
      </c>
      <c r="JZ275">
        <v>286</v>
      </c>
      <c r="KA275">
        <v>287</v>
      </c>
      <c r="KB275">
        <v>288</v>
      </c>
      <c r="KC275">
        <v>289</v>
      </c>
      <c r="KD275">
        <v>290</v>
      </c>
      <c r="KE275">
        <v>291</v>
      </c>
      <c r="KF275">
        <v>292</v>
      </c>
      <c r="KG275">
        <v>293</v>
      </c>
      <c r="KH275">
        <v>294</v>
      </c>
      <c r="KI275">
        <v>295</v>
      </c>
      <c r="KJ275">
        <v>296</v>
      </c>
      <c r="KK275">
        <v>297</v>
      </c>
      <c r="KL275">
        <v>298</v>
      </c>
      <c r="KM275">
        <v>299</v>
      </c>
      <c r="KN275">
        <v>300</v>
      </c>
      <c r="KO275">
        <v>301</v>
      </c>
      <c r="KP275">
        <v>302</v>
      </c>
      <c r="KQ275">
        <v>303</v>
      </c>
      <c r="KR275">
        <v>304</v>
      </c>
      <c r="KS275">
        <v>305</v>
      </c>
      <c r="KT275">
        <v>306</v>
      </c>
      <c r="KU275">
        <v>307</v>
      </c>
      <c r="KV275">
        <v>308</v>
      </c>
      <c r="KW275">
        <v>309</v>
      </c>
      <c r="KX275">
        <v>310</v>
      </c>
      <c r="KY275">
        <v>311</v>
      </c>
      <c r="KZ275">
        <v>312</v>
      </c>
      <c r="LA275">
        <v>313</v>
      </c>
      <c r="LB275">
        <v>314</v>
      </c>
      <c r="LC275">
        <v>315</v>
      </c>
      <c r="LD275">
        <v>316</v>
      </c>
      <c r="LE275">
        <v>317</v>
      </c>
      <c r="LF275">
        <v>318</v>
      </c>
      <c r="LG275">
        <v>319</v>
      </c>
      <c r="LH275">
        <v>320</v>
      </c>
      <c r="LI275">
        <v>321</v>
      </c>
      <c r="LJ275">
        <v>322</v>
      </c>
      <c r="LK275">
        <v>323</v>
      </c>
      <c r="LL275">
        <v>324</v>
      </c>
      <c r="LM275">
        <v>325</v>
      </c>
      <c r="LN275">
        <v>326</v>
      </c>
      <c r="LO275">
        <v>327</v>
      </c>
      <c r="LP275">
        <v>328</v>
      </c>
      <c r="LQ275">
        <v>329</v>
      </c>
      <c r="LR275">
        <v>330</v>
      </c>
      <c r="LS275">
        <v>331</v>
      </c>
      <c r="LT275">
        <v>332</v>
      </c>
      <c r="LU275">
        <v>333</v>
      </c>
      <c r="LV275">
        <v>334</v>
      </c>
      <c r="LW275">
        <v>335</v>
      </c>
      <c r="LX275">
        <v>336</v>
      </c>
      <c r="LY275">
        <v>337</v>
      </c>
      <c r="LZ275">
        <v>338</v>
      </c>
      <c r="MA275">
        <v>339</v>
      </c>
      <c r="MB275">
        <v>340</v>
      </c>
      <c r="MC275">
        <v>341</v>
      </c>
      <c r="MD275">
        <v>342</v>
      </c>
      <c r="ME275">
        <v>343</v>
      </c>
      <c r="MF275">
        <v>344</v>
      </c>
      <c r="MG275">
        <v>345</v>
      </c>
      <c r="MH275">
        <v>346</v>
      </c>
      <c r="MI275">
        <v>347</v>
      </c>
      <c r="MJ275">
        <v>348</v>
      </c>
      <c r="MK275">
        <v>349</v>
      </c>
      <c r="ML275">
        <v>350</v>
      </c>
      <c r="MM275">
        <v>351</v>
      </c>
      <c r="MN275">
        <v>352</v>
      </c>
      <c r="MO275">
        <v>353</v>
      </c>
      <c r="MP275">
        <v>354</v>
      </c>
      <c r="MQ275">
        <v>355</v>
      </c>
      <c r="MR275">
        <v>356</v>
      </c>
      <c r="MS275">
        <v>357</v>
      </c>
      <c r="MT275">
        <v>358</v>
      </c>
      <c r="MU275">
        <v>359</v>
      </c>
      <c r="MV275">
        <v>360</v>
      </c>
      <c r="MW275">
        <v>361</v>
      </c>
      <c r="MX275">
        <v>362</v>
      </c>
      <c r="MY275">
        <v>363</v>
      </c>
      <c r="MZ275">
        <v>364</v>
      </c>
      <c r="NA275">
        <v>365</v>
      </c>
      <c r="NB275">
        <v>366</v>
      </c>
      <c r="NC275">
        <v>367</v>
      </c>
      <c r="ND275">
        <v>368</v>
      </c>
      <c r="NE275">
        <v>369</v>
      </c>
      <c r="NF275">
        <v>370</v>
      </c>
      <c r="NG275">
        <v>371</v>
      </c>
      <c r="NH275">
        <v>372</v>
      </c>
      <c r="NI275">
        <v>373</v>
      </c>
      <c r="NJ275">
        <v>374</v>
      </c>
      <c r="NK275">
        <v>375</v>
      </c>
      <c r="NL275">
        <v>376</v>
      </c>
      <c r="NM275">
        <v>377</v>
      </c>
      <c r="NN275">
        <v>378</v>
      </c>
      <c r="NO275">
        <v>379</v>
      </c>
      <c r="NP275">
        <v>380</v>
      </c>
      <c r="NQ275">
        <v>381</v>
      </c>
      <c r="NR275">
        <v>382</v>
      </c>
      <c r="NS275">
        <v>383</v>
      </c>
      <c r="NT275">
        <v>384</v>
      </c>
      <c r="NU275">
        <v>385</v>
      </c>
      <c r="NV275">
        <v>386</v>
      </c>
      <c r="NW275">
        <v>387</v>
      </c>
      <c r="NX275">
        <v>388</v>
      </c>
      <c r="NY275">
        <v>389</v>
      </c>
      <c r="NZ275">
        <v>390</v>
      </c>
      <c r="OA275">
        <v>391</v>
      </c>
      <c r="OB275">
        <v>392</v>
      </c>
      <c r="OC275">
        <v>393</v>
      </c>
      <c r="OD275">
        <v>394</v>
      </c>
      <c r="OE275">
        <v>395</v>
      </c>
      <c r="OF275">
        <v>396</v>
      </c>
      <c r="OG275">
        <v>397</v>
      </c>
      <c r="OH275">
        <v>398</v>
      </c>
      <c r="OI275">
        <v>399</v>
      </c>
      <c r="OJ275">
        <v>400</v>
      </c>
      <c r="OK275">
        <v>401</v>
      </c>
      <c r="OL275">
        <v>402</v>
      </c>
      <c r="OM275">
        <v>403</v>
      </c>
      <c r="ON275">
        <v>404</v>
      </c>
      <c r="OO275">
        <v>405</v>
      </c>
      <c r="OP275">
        <v>406</v>
      </c>
      <c r="OQ275">
        <v>407</v>
      </c>
      <c r="OR275">
        <v>408</v>
      </c>
      <c r="OS275">
        <v>409</v>
      </c>
      <c r="OT275">
        <v>410</v>
      </c>
      <c r="OU275">
        <v>411</v>
      </c>
      <c r="OV275">
        <v>412</v>
      </c>
      <c r="OW275">
        <v>413</v>
      </c>
      <c r="OX275">
        <v>414</v>
      </c>
      <c r="OY275">
        <v>415</v>
      </c>
      <c r="OZ275">
        <v>416</v>
      </c>
      <c r="PA275">
        <v>417</v>
      </c>
      <c r="PB275">
        <v>418</v>
      </c>
      <c r="PC275">
        <v>419</v>
      </c>
      <c r="PD275">
        <v>420</v>
      </c>
      <c r="PE275">
        <v>421</v>
      </c>
      <c r="PF275">
        <v>422</v>
      </c>
      <c r="PG275">
        <v>423</v>
      </c>
      <c r="PH275">
        <v>424</v>
      </c>
      <c r="PI275">
        <v>425</v>
      </c>
      <c r="PJ275">
        <v>426</v>
      </c>
      <c r="PK275">
        <v>427</v>
      </c>
      <c r="PL275">
        <v>428</v>
      </c>
      <c r="PM275">
        <v>429</v>
      </c>
      <c r="PN275">
        <v>430</v>
      </c>
      <c r="PO275">
        <v>431</v>
      </c>
      <c r="PP275">
        <v>432</v>
      </c>
      <c r="PQ275">
        <v>433</v>
      </c>
      <c r="PR275">
        <v>434</v>
      </c>
      <c r="PS275">
        <v>435</v>
      </c>
      <c r="PT275">
        <v>436</v>
      </c>
      <c r="PU275">
        <v>437</v>
      </c>
      <c r="PV275">
        <v>438</v>
      </c>
      <c r="PW275">
        <v>439</v>
      </c>
      <c r="PX275">
        <v>440</v>
      </c>
      <c r="PY275">
        <v>441</v>
      </c>
      <c r="PZ275">
        <v>442</v>
      </c>
      <c r="QA275">
        <v>443</v>
      </c>
      <c r="QB275">
        <v>444</v>
      </c>
      <c r="QC275">
        <v>445</v>
      </c>
      <c r="QD275">
        <v>446</v>
      </c>
      <c r="QE275">
        <v>447</v>
      </c>
      <c r="QF275">
        <v>448</v>
      </c>
      <c r="QG275">
        <v>449</v>
      </c>
      <c r="QH275">
        <v>450</v>
      </c>
      <c r="QI275">
        <v>451</v>
      </c>
      <c r="QJ275">
        <v>452</v>
      </c>
      <c r="QK275">
        <v>453</v>
      </c>
      <c r="QL275">
        <v>454</v>
      </c>
      <c r="QM275">
        <v>455</v>
      </c>
      <c r="QN275">
        <v>456</v>
      </c>
      <c r="QO275">
        <v>457</v>
      </c>
      <c r="QP275">
        <v>458</v>
      </c>
      <c r="QQ275">
        <v>459</v>
      </c>
      <c r="QR275">
        <v>460</v>
      </c>
      <c r="QS275">
        <v>461</v>
      </c>
      <c r="QT275">
        <v>462</v>
      </c>
      <c r="QU275">
        <v>463</v>
      </c>
      <c r="QV275">
        <v>464</v>
      </c>
      <c r="QW275">
        <v>465</v>
      </c>
      <c r="QX275">
        <v>466</v>
      </c>
      <c r="QY275">
        <v>467</v>
      </c>
      <c r="QZ275">
        <v>468</v>
      </c>
      <c r="RA275">
        <v>469</v>
      </c>
      <c r="RB275">
        <v>470</v>
      </c>
      <c r="RC275">
        <v>471</v>
      </c>
      <c r="RD275">
        <v>472</v>
      </c>
      <c r="RE275">
        <v>473</v>
      </c>
      <c r="RF275">
        <v>474</v>
      </c>
      <c r="RG275">
        <v>475</v>
      </c>
      <c r="RH275">
        <v>476</v>
      </c>
      <c r="RI275">
        <v>477</v>
      </c>
      <c r="RJ275">
        <v>478</v>
      </c>
      <c r="RK275">
        <v>479</v>
      </c>
      <c r="RL275">
        <v>480</v>
      </c>
      <c r="RM275">
        <v>481</v>
      </c>
      <c r="RN275">
        <v>482</v>
      </c>
      <c r="RO275">
        <v>483</v>
      </c>
      <c r="RP275">
        <v>484</v>
      </c>
      <c r="RQ275">
        <v>485</v>
      </c>
      <c r="RR275">
        <v>486</v>
      </c>
      <c r="RS275">
        <v>487</v>
      </c>
      <c r="RT275">
        <v>488</v>
      </c>
      <c r="RU275">
        <v>489</v>
      </c>
      <c r="RV275">
        <v>490</v>
      </c>
      <c r="RW275">
        <v>491</v>
      </c>
      <c r="RX275">
        <v>492</v>
      </c>
      <c r="RY275">
        <v>493</v>
      </c>
      <c r="RZ275">
        <v>494</v>
      </c>
      <c r="SA275">
        <v>495</v>
      </c>
      <c r="SB275">
        <v>496</v>
      </c>
      <c r="SC275">
        <v>497</v>
      </c>
      <c r="SD275">
        <v>498</v>
      </c>
      <c r="SE275">
        <v>499</v>
      </c>
      <c r="SF275">
        <v>500</v>
      </c>
      <c r="SG275">
        <v>501</v>
      </c>
      <c r="SH275">
        <v>502</v>
      </c>
      <c r="SI275">
        <v>503</v>
      </c>
      <c r="SJ275">
        <v>504</v>
      </c>
      <c r="SK275">
        <v>505</v>
      </c>
      <c r="SL275">
        <v>506</v>
      </c>
      <c r="SM275">
        <v>507</v>
      </c>
      <c r="SN275">
        <v>508</v>
      </c>
      <c r="SO275">
        <v>509</v>
      </c>
      <c r="SP275">
        <v>510</v>
      </c>
      <c r="SQ275">
        <v>511</v>
      </c>
      <c r="SR275">
        <v>512</v>
      </c>
      <c r="SS275">
        <v>513</v>
      </c>
      <c r="ST275">
        <v>514</v>
      </c>
      <c r="SU275">
        <v>515</v>
      </c>
      <c r="SV275">
        <v>516</v>
      </c>
      <c r="SW275">
        <v>517</v>
      </c>
      <c r="SX275">
        <v>518</v>
      </c>
      <c r="SY275">
        <v>519</v>
      </c>
      <c r="SZ275">
        <v>520</v>
      </c>
      <c r="TA275">
        <v>521</v>
      </c>
      <c r="TB275">
        <v>522</v>
      </c>
      <c r="TC275">
        <v>523</v>
      </c>
      <c r="TD275">
        <v>524</v>
      </c>
      <c r="TE275">
        <v>525</v>
      </c>
      <c r="TF275">
        <v>526</v>
      </c>
      <c r="TG275">
        <v>527</v>
      </c>
      <c r="TH275">
        <v>528</v>
      </c>
      <c r="TI275">
        <v>529</v>
      </c>
      <c r="TJ275">
        <v>530</v>
      </c>
      <c r="TK275">
        <v>531</v>
      </c>
      <c r="TL275">
        <v>532</v>
      </c>
      <c r="TM275">
        <v>533</v>
      </c>
      <c r="TN275">
        <v>534</v>
      </c>
      <c r="TO275">
        <v>535</v>
      </c>
      <c r="TP275">
        <v>536</v>
      </c>
      <c r="TQ275">
        <v>537</v>
      </c>
      <c r="TR275">
        <v>538</v>
      </c>
      <c r="TS275">
        <v>539</v>
      </c>
      <c r="TT275">
        <v>540</v>
      </c>
      <c r="TU275">
        <v>541</v>
      </c>
      <c r="TV275">
        <v>542</v>
      </c>
      <c r="TW275">
        <v>543</v>
      </c>
      <c r="TX275">
        <v>544</v>
      </c>
      <c r="TY275">
        <v>545</v>
      </c>
      <c r="TZ275">
        <v>546</v>
      </c>
      <c r="UA275">
        <v>547</v>
      </c>
      <c r="UB275">
        <v>548</v>
      </c>
      <c r="UC275">
        <v>549</v>
      </c>
      <c r="UD275">
        <v>550</v>
      </c>
      <c r="UE275">
        <v>551</v>
      </c>
      <c r="UF275">
        <v>552</v>
      </c>
      <c r="UG275">
        <v>553</v>
      </c>
      <c r="UH275">
        <v>554</v>
      </c>
      <c r="UI275">
        <v>555</v>
      </c>
      <c r="UJ275">
        <v>556</v>
      </c>
      <c r="UK275">
        <v>557</v>
      </c>
      <c r="UL275">
        <v>558</v>
      </c>
      <c r="UM275">
        <v>559</v>
      </c>
      <c r="UN275">
        <v>560</v>
      </c>
      <c r="UO275">
        <v>561</v>
      </c>
      <c r="UP275">
        <v>562</v>
      </c>
      <c r="UQ275">
        <v>563</v>
      </c>
      <c r="UR275">
        <v>564</v>
      </c>
      <c r="US275">
        <v>565</v>
      </c>
      <c r="UT275">
        <v>566</v>
      </c>
      <c r="UU275">
        <v>567</v>
      </c>
      <c r="UV275">
        <v>568</v>
      </c>
      <c r="UW275">
        <v>569</v>
      </c>
      <c r="UX275">
        <v>570</v>
      </c>
      <c r="UY275">
        <v>571</v>
      </c>
      <c r="UZ275">
        <v>572</v>
      </c>
      <c r="VA275">
        <v>573</v>
      </c>
      <c r="VB275">
        <v>574</v>
      </c>
      <c r="VC275">
        <v>575</v>
      </c>
      <c r="VD275">
        <v>576</v>
      </c>
      <c r="VE275">
        <v>577</v>
      </c>
      <c r="VF275">
        <v>578</v>
      </c>
      <c r="VG275">
        <v>579</v>
      </c>
      <c r="VH275">
        <v>580</v>
      </c>
      <c r="VI275">
        <v>581</v>
      </c>
      <c r="VJ275">
        <v>582</v>
      </c>
      <c r="VK275">
        <v>583</v>
      </c>
      <c r="VL275">
        <v>584</v>
      </c>
      <c r="VM275">
        <v>585</v>
      </c>
      <c r="VN275">
        <v>586</v>
      </c>
      <c r="VO275">
        <v>587</v>
      </c>
      <c r="VP275">
        <v>588</v>
      </c>
      <c r="VQ275">
        <v>589</v>
      </c>
      <c r="VR275">
        <v>590</v>
      </c>
      <c r="VS275">
        <v>591</v>
      </c>
      <c r="VT275">
        <v>592</v>
      </c>
      <c r="VU275">
        <v>593</v>
      </c>
      <c r="VV275">
        <v>594</v>
      </c>
      <c r="VW275">
        <v>595</v>
      </c>
      <c r="VX275">
        <v>596</v>
      </c>
      <c r="VY275">
        <v>597</v>
      </c>
      <c r="VZ275">
        <v>598</v>
      </c>
      <c r="WA275">
        <v>599</v>
      </c>
      <c r="WB275">
        <v>600</v>
      </c>
    </row>
    <row r="276" spans="1:600" s="4" customFormat="1" x14ac:dyDescent="0.55000000000000004"/>
    <row r="277" spans="1:600" x14ac:dyDescent="0.55000000000000004">
      <c r="A277" s="5" t="s">
        <v>84</v>
      </c>
    </row>
    <row r="279" spans="1:600" x14ac:dyDescent="0.55000000000000004">
      <c r="A279" s="4"/>
      <c r="B279" s="5" t="s">
        <v>123</v>
      </c>
    </row>
    <row r="280" spans="1:600" x14ac:dyDescent="0.55000000000000004">
      <c r="A280" s="4"/>
      <c r="B280" s="5" t="s">
        <v>113</v>
      </c>
    </row>
    <row r="281" spans="1:600" x14ac:dyDescent="0.55000000000000004">
      <c r="A281" s="4"/>
      <c r="B281" s="6" t="s">
        <v>85</v>
      </c>
    </row>
    <row r="283" spans="1:600" x14ac:dyDescent="0.55000000000000004">
      <c r="A283" t="s">
        <v>91</v>
      </c>
    </row>
    <row r="285" spans="1:600" x14ac:dyDescent="0.55000000000000004">
      <c r="A285" s="5" t="s">
        <v>68</v>
      </c>
    </row>
    <row r="286" spans="1:600" x14ac:dyDescent="0.55000000000000004">
      <c r="A286" t="s">
        <v>87</v>
      </c>
    </row>
    <row r="288" spans="1:600" x14ac:dyDescent="0.55000000000000004">
      <c r="A288" t="s">
        <v>8</v>
      </c>
      <c r="B288" t="s">
        <v>9</v>
      </c>
    </row>
    <row r="289" spans="1:2" x14ac:dyDescent="0.55000000000000004">
      <c r="A289">
        <v>1</v>
      </c>
      <c r="B289" s="4"/>
    </row>
    <row r="290" spans="1:2" x14ac:dyDescent="0.55000000000000004">
      <c r="A290">
        <f>A289+1/3+1/100000000</f>
        <v>1.3333333433333332</v>
      </c>
      <c r="B290" s="4"/>
    </row>
    <row r="291" spans="1:2" x14ac:dyDescent="0.55000000000000004">
      <c r="A291">
        <f t="shared" ref="A291:A303" si="4">A290+1/3+1/100000000</f>
        <v>1.6666666866666664</v>
      </c>
      <c r="B291" s="4"/>
    </row>
    <row r="292" spans="1:2" x14ac:dyDescent="0.55000000000000004">
      <c r="A292">
        <f t="shared" si="4"/>
        <v>2.0000000299999998</v>
      </c>
      <c r="B292" s="4"/>
    </row>
    <row r="293" spans="1:2" x14ac:dyDescent="0.55000000000000004">
      <c r="A293">
        <f t="shared" si="4"/>
        <v>2.3333333733333332</v>
      </c>
      <c r="B293" s="4"/>
    </row>
    <row r="294" spans="1:2" x14ac:dyDescent="0.55000000000000004">
      <c r="A294">
        <f t="shared" si="4"/>
        <v>2.6666667166666667</v>
      </c>
      <c r="B294" s="4"/>
    </row>
    <row r="295" spans="1:2" x14ac:dyDescent="0.55000000000000004">
      <c r="A295">
        <f t="shared" si="4"/>
        <v>3.0000000600000001</v>
      </c>
      <c r="B295" s="4"/>
    </row>
    <row r="296" spans="1:2" x14ac:dyDescent="0.55000000000000004">
      <c r="A296">
        <f t="shared" si="4"/>
        <v>3.3333334033333335</v>
      </c>
      <c r="B296" s="4"/>
    </row>
    <row r="297" spans="1:2" x14ac:dyDescent="0.55000000000000004">
      <c r="A297">
        <f t="shared" si="4"/>
        <v>3.6666667466666669</v>
      </c>
      <c r="B297" s="4"/>
    </row>
    <row r="298" spans="1:2" x14ac:dyDescent="0.55000000000000004">
      <c r="A298">
        <f t="shared" si="4"/>
        <v>4.0000000900000003</v>
      </c>
      <c r="B298" s="4"/>
    </row>
    <row r="299" spans="1:2" x14ac:dyDescent="0.55000000000000004">
      <c r="A299">
        <f t="shared" si="4"/>
        <v>4.3333334333333333</v>
      </c>
      <c r="B299" s="4"/>
    </row>
    <row r="300" spans="1:2" x14ac:dyDescent="0.55000000000000004">
      <c r="A300">
        <f t="shared" si="4"/>
        <v>4.6666667766666663</v>
      </c>
      <c r="B300" s="4"/>
    </row>
    <row r="301" spans="1:2" x14ac:dyDescent="0.55000000000000004">
      <c r="A301">
        <f t="shared" si="4"/>
        <v>5.0000001199999993</v>
      </c>
      <c r="B301" s="4"/>
    </row>
    <row r="302" spans="1:2" x14ac:dyDescent="0.55000000000000004">
      <c r="A302">
        <f t="shared" si="4"/>
        <v>5.3333334633333322</v>
      </c>
      <c r="B302" s="4"/>
    </row>
    <row r="303" spans="1:2" x14ac:dyDescent="0.55000000000000004">
      <c r="A303">
        <f t="shared" si="4"/>
        <v>5.6666668066666652</v>
      </c>
      <c r="B303" s="4"/>
    </row>
    <row r="304" spans="1:2" x14ac:dyDescent="0.55000000000000004">
      <c r="A304">
        <v>6</v>
      </c>
      <c r="B304" s="4"/>
    </row>
    <row r="307" spans="1:1" x14ac:dyDescent="0.55000000000000004">
      <c r="A307" t="s">
        <v>92</v>
      </c>
    </row>
    <row r="308" spans="1:1" x14ac:dyDescent="0.55000000000000004">
      <c r="A308" t="s">
        <v>93</v>
      </c>
    </row>
    <row r="323" spans="1:1" x14ac:dyDescent="0.55000000000000004">
      <c r="A323" t="s">
        <v>117</v>
      </c>
    </row>
    <row r="324" spans="1:1" x14ac:dyDescent="0.55000000000000004">
      <c r="A324" t="s">
        <v>114</v>
      </c>
    </row>
    <row r="338" spans="1:1" x14ac:dyDescent="0.55000000000000004">
      <c r="A338" t="s">
        <v>118</v>
      </c>
    </row>
    <row r="353" spans="1:4" x14ac:dyDescent="0.55000000000000004">
      <c r="A353" t="s">
        <v>119</v>
      </c>
    </row>
    <row r="367" spans="1:4" x14ac:dyDescent="0.55000000000000004">
      <c r="A367" t="s">
        <v>104</v>
      </c>
    </row>
    <row r="368" spans="1:4" x14ac:dyDescent="0.55000000000000004">
      <c r="A368" t="s">
        <v>100</v>
      </c>
      <c r="B368" t="s">
        <v>101</v>
      </c>
      <c r="C368" t="s">
        <v>102</v>
      </c>
      <c r="D368" t="s">
        <v>103</v>
      </c>
    </row>
    <row r="369" spans="1:4" x14ac:dyDescent="0.55000000000000004">
      <c r="A369">
        <v>1</v>
      </c>
      <c r="B369">
        <v>3.5</v>
      </c>
      <c r="C369">
        <f>35/12/A369</f>
        <v>2.9166666666666665</v>
      </c>
      <c r="D369">
        <f>SQRT(C369)</f>
        <v>1.707825127659933</v>
      </c>
    </row>
    <row r="370" spans="1:4" x14ac:dyDescent="0.55000000000000004">
      <c r="A370">
        <v>2</v>
      </c>
      <c r="B370">
        <v>3.5</v>
      </c>
      <c r="C370">
        <f t="shared" ref="C370:C378" si="5">35/12/A370</f>
        <v>1.4583333333333333</v>
      </c>
      <c r="D370">
        <f t="shared" ref="D370:D378" si="6">SQRT(C370)</f>
        <v>1.2076147288491199</v>
      </c>
    </row>
    <row r="371" spans="1:4" x14ac:dyDescent="0.55000000000000004">
      <c r="A371">
        <v>3</v>
      </c>
      <c r="B371">
        <v>3.5</v>
      </c>
      <c r="C371">
        <f t="shared" si="5"/>
        <v>0.97222222222222221</v>
      </c>
      <c r="D371">
        <f t="shared" si="6"/>
        <v>0.98601329718326935</v>
      </c>
    </row>
    <row r="372" spans="1:4" x14ac:dyDescent="0.55000000000000004">
      <c r="A372">
        <v>4</v>
      </c>
      <c r="B372">
        <v>3.5</v>
      </c>
      <c r="C372">
        <f t="shared" si="5"/>
        <v>0.72916666666666663</v>
      </c>
      <c r="D372">
        <f t="shared" si="6"/>
        <v>0.8539125638299665</v>
      </c>
    </row>
    <row r="373" spans="1:4" x14ac:dyDescent="0.55000000000000004">
      <c r="A373">
        <v>5</v>
      </c>
      <c r="B373">
        <v>3.5</v>
      </c>
      <c r="C373">
        <f t="shared" si="5"/>
        <v>0.58333333333333326</v>
      </c>
      <c r="D373">
        <f t="shared" si="6"/>
        <v>0.76376261582597327</v>
      </c>
    </row>
    <row r="374" spans="1:4" x14ac:dyDescent="0.55000000000000004">
      <c r="A374">
        <v>6</v>
      </c>
      <c r="B374">
        <v>3.5</v>
      </c>
      <c r="C374">
        <f t="shared" si="5"/>
        <v>0.4861111111111111</v>
      </c>
      <c r="D374">
        <f t="shared" si="6"/>
        <v>0.69721668877839627</v>
      </c>
    </row>
    <row r="375" spans="1:4" x14ac:dyDescent="0.55000000000000004">
      <c r="A375">
        <v>7</v>
      </c>
      <c r="B375">
        <v>3.5</v>
      </c>
      <c r="C375">
        <f t="shared" si="5"/>
        <v>0.41666666666666663</v>
      </c>
      <c r="D375">
        <f t="shared" si="6"/>
        <v>0.6454972243679028</v>
      </c>
    </row>
    <row r="376" spans="1:4" x14ac:dyDescent="0.55000000000000004">
      <c r="A376">
        <v>8</v>
      </c>
      <c r="B376">
        <v>3.5</v>
      </c>
      <c r="C376">
        <f t="shared" si="5"/>
        <v>0.36458333333333331</v>
      </c>
      <c r="D376">
        <f t="shared" si="6"/>
        <v>0.60380736442455996</v>
      </c>
    </row>
    <row r="377" spans="1:4" x14ac:dyDescent="0.55000000000000004">
      <c r="A377">
        <v>9</v>
      </c>
      <c r="B377">
        <v>3.5</v>
      </c>
      <c r="C377">
        <f t="shared" si="5"/>
        <v>0.32407407407407407</v>
      </c>
      <c r="D377">
        <f t="shared" si="6"/>
        <v>0.56927504255331107</v>
      </c>
    </row>
    <row r="378" spans="1:4" x14ac:dyDescent="0.55000000000000004">
      <c r="A378">
        <v>10</v>
      </c>
      <c r="B378">
        <v>3.5</v>
      </c>
      <c r="C378">
        <f t="shared" si="5"/>
        <v>0.29166666666666663</v>
      </c>
      <c r="D378">
        <f t="shared" si="6"/>
        <v>0.54006172486732162</v>
      </c>
    </row>
    <row r="380" spans="1:4" x14ac:dyDescent="0.55000000000000004">
      <c r="A380" t="s">
        <v>120</v>
      </c>
    </row>
    <row r="381" spans="1:4" x14ac:dyDescent="0.55000000000000004">
      <c r="A381" t="s">
        <v>105</v>
      </c>
    </row>
    <row r="383" spans="1:4" x14ac:dyDescent="0.55000000000000004">
      <c r="A383" t="s">
        <v>115</v>
      </c>
    </row>
    <row r="384" spans="1:4" x14ac:dyDescent="0.55000000000000004">
      <c r="A384" t="s">
        <v>94</v>
      </c>
    </row>
    <row r="385" spans="1:1" x14ac:dyDescent="0.55000000000000004">
      <c r="A385" t="s">
        <v>116</v>
      </c>
    </row>
    <row r="387" spans="1:1" x14ac:dyDescent="0.55000000000000004">
      <c r="A387" t="s">
        <v>122</v>
      </c>
    </row>
    <row r="388" spans="1:1" x14ac:dyDescent="0.55000000000000004">
      <c r="A388" t="s">
        <v>95</v>
      </c>
    </row>
  </sheetData>
  <mergeCells count="2">
    <mergeCell ref="H173:O179"/>
    <mergeCell ref="H267:O273"/>
  </mergeCells>
  <phoneticPr fontId="2"/>
  <dataValidations disablePrompts="1" count="1">
    <dataValidation type="whole" allowBlank="1" showInputMessage="1" showErrorMessage="1" sqref="B11" xr:uid="{D9CAA66E-8E14-4744-AA9C-715D0B1A251B}">
      <formula1>1000000</formula1>
      <formula2>9999999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yabuki</dc:creator>
  <cp:lastModifiedBy>yabuki</cp:lastModifiedBy>
  <dcterms:created xsi:type="dcterms:W3CDTF">2020-07-12T12:42:24Z</dcterms:created>
  <dcterms:modified xsi:type="dcterms:W3CDTF">2020-07-18T13:16:44Z</dcterms:modified>
</cp:coreProperties>
</file>