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ri\Downloads\"/>
    </mc:Choice>
  </mc:AlternateContent>
  <xr:revisionPtr revIDLastSave="0" documentId="13_ncr:1_{ECA9BEA8-4F82-4793-A9D4-D3DBA1352574}" xr6:coauthVersionLast="47" xr6:coauthVersionMax="47" xr10:uidLastSave="{00000000-0000-0000-0000-000000000000}"/>
  <bookViews>
    <workbookView xWindow="-110" yWindow="-110" windowWidth="19420" windowHeight="10300" xr2:uid="{36C714E6-430D-4EF0-8FBD-2163288102DB}"/>
  </bookViews>
  <sheets>
    <sheet name="soil-exhaustion-decay" sheetId="6" r:id="rId1"/>
    <sheet name="bee-max-nectar" sheetId="8" r:id="rId2"/>
    <sheet name="larvae-nectar-cost" sheetId="9" r:id="rId3"/>
    <sheet name="proba-bee-max-nectar" sheetId="10" r:id="rId4"/>
    <sheet name="proba-larvae-nectar-cost" sheetId="11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A3" i="11" l="1"/>
  <c r="BA4" i="11"/>
  <c r="BA5" i="11"/>
  <c r="BA6" i="11"/>
  <c r="BA8" i="11"/>
  <c r="BA9" i="11"/>
  <c r="BA10" i="11"/>
  <c r="BA11" i="11"/>
  <c r="BA12" i="11"/>
  <c r="BA2" i="11"/>
  <c r="BA2" i="10"/>
  <c r="BA3" i="10"/>
  <c r="BA4" i="10"/>
  <c r="BA5" i="10"/>
  <c r="BA7" i="10"/>
  <c r="BA8" i="10"/>
  <c r="BA9" i="10"/>
  <c r="BA10" i="10"/>
  <c r="BA11" i="10"/>
</calcChain>
</file>

<file path=xl/sharedStrings.xml><?xml version="1.0" encoding="utf-8"?>
<sst xmlns="http://schemas.openxmlformats.org/spreadsheetml/2006/main" count="82" uniqueCount="28">
  <si>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</si>
  <si>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</si>
  <si>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</si>
  <si>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</si>
  <si>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</si>
  <si>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</si>
  <si>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</si>
  <si>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</si>
  <si>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</si>
  <si>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0.0</t>
  </si>
  <si>
    <t>1.0</t>
  </si>
  <si>
    <t>rayon</t>
  </si>
  <si>
    <t>nb bees</t>
  </si>
  <si>
    <t>nb flowers</t>
  </si>
  <si>
    <t>abeilles</t>
  </si>
  <si>
    <t>fleurs</t>
  </si>
  <si>
    <t>fatigue</t>
  </si>
  <si>
    <t>convergence</t>
  </si>
  <si>
    <t>/</t>
  </si>
  <si>
    <t>max nectar</t>
  </si>
  <si>
    <t>nectar cost</t>
  </si>
  <si>
    <t>max nectar / try</t>
  </si>
  <si>
    <t>total</t>
  </si>
  <si>
    <t>0,4?</t>
  </si>
  <si>
    <t>A partir de 6 ça commence à devenir difficile de considérer qu'on a un cercle</t>
  </si>
  <si>
    <t>nectar cost / try</t>
  </si>
  <si>
    <t>A partir de 9 le rayon est trop grand pour qu'on considère que la zone est encore un cercle</t>
  </si>
  <si>
    <t>limite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</si>
</sst>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17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'soil-exhaustion-decay'!$H$2</c:f>
              <c:strCache>
                <c:ptCount val="1"/>
                <c:pt idx="0">
                  <c:v>abeilles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'soil-exhaustion-decay'!$G$3:$G$11</c:f>
              <c:strCache>
                <c:ptCount val="9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1.0</c:v>
                </c:pt>
              </c:strCache>
            </c:strRef>
          </c:cat>
          <c:val>
            <c:numRef>
              <c:f>'soil-exhaustion-decay'!$H$3:$H$11</c:f>
              <c:numCache>
                <c:formatCode>General</c:formatCode>
                <c:ptCount val="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2450</c:v>
                </c:pt>
                <c:pt idx="4">
                  <c:v>2900</c:v>
                </c:pt>
                <c:pt idx="5">
                  <c:v>3250</c:v>
                </c:pt>
                <c:pt idx="6">
                  <c:v>3580</c:v>
                </c:pt>
                <c:pt idx="7">
                  <c:v>3830</c:v>
                </c:pt>
                <c:pt idx="8">
                  <c:v>3830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51-4D90-A1E8-A53D165F0B2A}"/>
            </c:ext>
          </c:extLst>
        </c:ser>
        <c:ser>
          <c:idx val="1"/>
          <c:order val="1"/>
          <c:tx>
            <c:strRef>
              <c:f>'soil-exhaustion-decay'!$I$2</c:f>
              <c:strCache>
                <c:ptCount val="1"/>
                <c:pt idx="0">
                  <c:v>fleurs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'soil-exhaustion-decay'!$G$3:$G$11</c:f>
              <c:strCache>
                <c:ptCount val="9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1.0</c:v>
                </c:pt>
              </c:strCache>
            </c:strRef>
          </c:cat>
          <c:val>
            <c:numRef>
              <c:f>'soil-exhaustion-decay'!$I$3:$I$11</c:f>
              <c:numCache>
                <c:formatCode>General</c:formatCode>
                <c:ptCount val="9"/>
                <c:pt idx="0">
                  <c:v>570</c:v>
                </c:pt>
                <c:pt idx="1">
                  <c:v>870</c:v>
                </c:pt>
                <c:pt idx="2">
                  <c:v>1130</c:v>
                </c:pt>
                <c:pt idx="3">
                  <c:v>1350</c:v>
                </c:pt>
                <c:pt idx="4">
                  <c:v>1600</c:v>
                </c:pt>
                <c:pt idx="5">
                  <c:v>1800</c:v>
                </c:pt>
                <c:pt idx="6">
                  <c:v>1980</c:v>
                </c:pt>
                <c:pt idx="7">
                  <c:v>2100</c:v>
                </c:pt>
                <c:pt idx="8">
                  <c:v>2100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51-4D90-A1E8-A53D165F0B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8376671"/>
        <c:axId val="348375423"/>
      </c:lineChart>
      <c:catAx>
        <c:axId val="348376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48375423"/>
        <c:crosses val="autoZero"/>
        <c:auto val="1"/>
        <c:lblAlgn val="ctr"/>
        <c:lblOffset val="100"/>
        <c:noMultiLvlLbl val="0"/>
      </c:catAx>
      <c:valAx>
        <c:axId val="34837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48376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'bee-max-nectar'!$H$1</c:f>
              <c:strCache>
                <c:ptCount val="1"/>
                <c:pt idx="0">
                  <c:v>abeilles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'bee-max-nectar'!$G$2:$G$11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'bee-max-nectar'!$H$2:$H$11</c:f>
              <c:numCache>
                <c:formatCode>General</c:formatCode>
                <c:ptCount val="10"/>
                <c:pt idx="0">
                  <c:v>90</c:v>
                </c:pt>
                <c:pt idx="1">
                  <c:v>460</c:v>
                </c:pt>
                <c:pt idx="2">
                  <c:v>1000</c:v>
                </c:pt>
                <c:pt idx="3">
                  <c:v>1600</c:v>
                </c:pt>
                <c:pt idx="4">
                  <c:v>2450</c:v>
                </c:pt>
                <c:pt idx="5">
                  <c:v>3100</c:v>
                </c:pt>
                <c:pt idx="6">
                  <c:v>3350</c:v>
                </c:pt>
                <c:pt idx="7">
                  <c:v>3600</c:v>
                </c:pt>
                <c:pt idx="8">
                  <c:v>3700</c:v>
                </c:pt>
                <c:pt idx="9">
                  <c:v>3800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28-4AA6-BE14-07EC57245598}"/>
            </c:ext>
          </c:extLst>
        </c:ser>
        <c:ser>
          <c:idx val="1"/>
          <c:order val="1"/>
          <c:tx>
            <c:strRef>
              <c:f>'bee-max-nectar'!$I$1</c:f>
              <c:strCache>
                <c:ptCount val="1"/>
                <c:pt idx="0">
                  <c:v>fleurs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'bee-max-nectar'!$G$2:$G$11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'bee-max-nectar'!$I$2:$I$11</c:f>
              <c:numCache>
                <c:formatCode>General</c:formatCode>
                <c:ptCount val="10"/>
                <c:pt idx="0">
                  <c:v>100</c:v>
                </c:pt>
                <c:pt idx="1">
                  <c:v>325</c:v>
                </c:pt>
                <c:pt idx="2">
                  <c:v>600</c:v>
                </c:pt>
                <c:pt idx="3">
                  <c:v>900</c:v>
                </c:pt>
                <c:pt idx="4">
                  <c:v>1350</c:v>
                </c:pt>
                <c:pt idx="5">
                  <c:v>1700</c:v>
                </c:pt>
                <c:pt idx="6">
                  <c:v>1775</c:v>
                </c:pt>
                <c:pt idx="7">
                  <c:v>1850</c:v>
                </c:pt>
                <c:pt idx="8">
                  <c:v>1900</c:v>
                </c:pt>
                <c:pt idx="9">
                  <c:v>1950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28-4AA6-BE14-07EC57245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6292127"/>
        <c:axId val="1719285087"/>
      </c:lineChart>
      <c:catAx>
        <c:axId val="1726292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19285087"/>
        <c:crosses val="autoZero"/>
        <c:auto val="1"/>
        <c:lblAlgn val="ctr"/>
        <c:lblOffset val="100"/>
        <c:noMultiLvlLbl val="0"/>
      </c:catAx>
      <c:valAx>
        <c:axId val="171928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2629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'bee-max-nectar'!$A$3:$A$12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'bee-max-nectar'!$C$3:$C$12</c:f>
              <c:numCache>
                <c:formatCode>General</c:formatCode>
                <c:ptCount val="10"/>
                <c:pt idx="0">
                  <c:v>0.08</c:v>
                </c:pt>
                <c:pt idx="1">
                  <c:v>0.5</c:v>
                </c:pt>
                <c:pt idx="2">
                  <c:v>0.46</c:v>
                </c:pt>
                <c:pt idx="3">
                  <c:v>0.48</c:v>
                </c:pt>
                <c:pt idx="4">
                  <c:v>0.4</c:v>
                </c:pt>
                <c:pt idx="5">
                  <c:v>0.38</c:v>
                </c:pt>
                <c:pt idx="6">
                  <c:v>0.28000000000000003</c:v>
                </c:pt>
                <c:pt idx="7">
                  <c:v>0.32</c:v>
                </c:pt>
                <c:pt idx="8">
                  <c:v>0.28000000000000003</c:v>
                </c:pt>
                <c:pt idx="9">
                  <c:v>0.26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AE-47FA-810A-C2B312AE1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1649359"/>
        <c:axId val="1551647279"/>
      </c:lineChart>
      <c:catAx>
        <c:axId val="1551649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1647279"/>
        <c:crosses val="autoZero"/>
        <c:auto val="1"/>
        <c:lblAlgn val="ctr"/>
        <c:lblOffset val="100"/>
        <c:noMultiLvlLbl val="0"/>
      </c:catAx>
      <c:valAx>
        <c:axId val="155164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1649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'bee-max-nectar'!$B$17</c:f>
              <c:strCache>
                <c:ptCount val="1"/>
                <c:pt idx="0">
                  <c:v>rayon</c:v>
                </c:pt>
              </c:strCache>
            </c:strRef>
          </c:tx>
          <c:spPr>
            <a:ln w="28575" cap="rnd">
              <a:solidFill>
                <a:srgbClr val="CC0000"/>
              </a:solidFill>
              <a:round/>
            </a:ln>
            <a:effectLst/>
          </c:spPr>
          <c:marker>
            <c:symbol val="none"/>
          </c:marker>
          <c:cat>
            <c:numRef>
              <c:f>'bee-max-nectar'!$A$18:$A$27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'bee-max-nectar'!$B$18:$B$27</c:f>
              <c:numCache>
                <c:formatCode>General</c:formatCode>
                <c:ptCount val="10"/>
                <c:pt idx="0">
                  <c:v>7</c:v>
                </c:pt>
                <c:pt idx="1">
                  <c:v>15</c:v>
                </c:pt>
                <c:pt idx="2">
                  <c:v>20</c:v>
                </c:pt>
                <c:pt idx="3">
                  <c:v>24</c:v>
                </c:pt>
                <c:pt idx="4">
                  <c:v>29</c:v>
                </c:pt>
                <c:pt idx="5">
                  <c:v>31.999999999999993</c:v>
                </c:pt>
                <c:pt idx="6">
                  <c:v>35.310344827586192</c:v>
                </c:pt>
                <c:pt idx="7">
                  <c:v>38.9631391200951</c:v>
                </c:pt>
                <c:pt idx="8">
                  <c:v>42.993808684242858</c:v>
                </c:pt>
                <c:pt idx="9">
                  <c:v>47.441444065371421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C5-49EB-A353-60CF419AB5DE}"/>
            </c:ext>
          </c:extLst>
        </c:ser>
        <c:ser>
          <c:idx val="1"/>
          <c:order val="1"/>
          <c:tx>
            <c:strRef>
              <c:f>'bee-max-nectar'!$C$17</c:f>
              <c:strCache>
                <c:ptCount val="1"/>
                <c:pt idx="0">
                  <c:v>limite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'bee-max-nectar'!$A$18:$A$27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'bee-max-nectar'!$C$18:$C$27</c:f>
              <c:numCache>
                <c:formatCode>General</c:formatCode>
                <c:ptCount val="10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C5-49EB-A353-60CF419AB5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5842719"/>
        <c:axId val="1755845631"/>
      </c:lineChart>
      <c:catAx>
        <c:axId val="175584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55845631"/>
        <c:crosses val="autoZero"/>
        <c:auto val="1"/>
        <c:lblAlgn val="ctr"/>
        <c:lblOffset val="100"/>
        <c:noMultiLvlLbl val="0"/>
      </c:catAx>
      <c:valAx>
        <c:axId val="175584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55842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'larvae-nectar-cost'!$G$2:$G$27</c:f>
              <c:numCache>
                <c:formatCode>General</c:formatCode>
                <c:ptCount val="2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</c:numCache>
            </c:numRef>
          </c:cat>
          <c:val>
            <c:numRef>
              <c:f>'larvae-nectar-cost'!$H$2:$H$27</c:f>
              <c:numCache>
                <c:formatCode>General</c:formatCode>
                <c:ptCount val="26"/>
                <c:pt idx="0">
                  <c:v>0.76</c:v>
                </c:pt>
                <c:pt idx="1">
                  <c:v>0.57999999999999996</c:v>
                </c:pt>
                <c:pt idx="2">
                  <c:v>0.6</c:v>
                </c:pt>
                <c:pt idx="3">
                  <c:v>0.54</c:v>
                </c:pt>
                <c:pt idx="4">
                  <c:v>0.38</c:v>
                </c:pt>
                <c:pt idx="5">
                  <c:v>0.4</c:v>
                </c:pt>
                <c:pt idx="6">
                  <c:v>0.39</c:v>
                </c:pt>
                <c:pt idx="7">
                  <c:v>0.38</c:v>
                </c:pt>
                <c:pt idx="8">
                  <c:v>0.35333333333333333</c:v>
                </c:pt>
                <c:pt idx="9">
                  <c:v>0.32666666666666666</c:v>
                </c:pt>
                <c:pt idx="10">
                  <c:v>0.29999999999999988</c:v>
                </c:pt>
                <c:pt idx="11">
                  <c:v>0.28799999999999992</c:v>
                </c:pt>
                <c:pt idx="12">
                  <c:v>0.27599999999999991</c:v>
                </c:pt>
                <c:pt idx="13">
                  <c:v>0.26399999999999996</c:v>
                </c:pt>
                <c:pt idx="14">
                  <c:v>0.25199999999999995</c:v>
                </c:pt>
                <c:pt idx="15">
                  <c:v>0.23999999999999996</c:v>
                </c:pt>
                <c:pt idx="16">
                  <c:v>0.20799999999999996</c:v>
                </c:pt>
                <c:pt idx="17">
                  <c:v>0.17599999999999999</c:v>
                </c:pt>
                <c:pt idx="18">
                  <c:v>0.14399999999999999</c:v>
                </c:pt>
                <c:pt idx="19">
                  <c:v>0.11199999999999999</c:v>
                </c:pt>
                <c:pt idx="20">
                  <c:v>8.0000000000000016E-2</c:v>
                </c:pt>
                <c:pt idx="21">
                  <c:v>7.2000000000000008E-2</c:v>
                </c:pt>
                <c:pt idx="22">
                  <c:v>6.4000000000000001E-2</c:v>
                </c:pt>
                <c:pt idx="23">
                  <c:v>5.6000000000000008E-2</c:v>
                </c:pt>
                <c:pt idx="24">
                  <c:v>4.8000000000000008E-2</c:v>
                </c:pt>
                <c:pt idx="25">
                  <c:v>4.0000000000000008E-2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48-4512-ABA9-EC7F8D16A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8899823"/>
        <c:axId val="1728897743"/>
      </c:lineChart>
      <c:catAx>
        <c:axId val="1728899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28897743"/>
        <c:crosses val="autoZero"/>
        <c:auto val="1"/>
        <c:lblAlgn val="ctr"/>
        <c:lblOffset val="100"/>
        <c:noMultiLvlLbl val="0"/>
      </c:catAx>
      <c:valAx>
        <c:axId val="172889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28899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'larvae-nectar-cost'!$B$18</c:f>
              <c:strCache>
                <c:ptCount val="1"/>
                <c:pt idx="0">
                  <c:v>abeilles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'larvae-nectar-cost'!$A$19:$A$44</c:f>
              <c:numCache>
                <c:formatCode>General</c:formatCode>
                <c:ptCount val="2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</c:numCache>
            </c:numRef>
          </c:cat>
          <c:val>
            <c:numRef>
              <c:f>'larvae-nectar-cost'!$B$19:$B$44</c:f>
              <c:numCache>
                <c:formatCode>General</c:formatCode>
                <c:ptCount val="26"/>
                <c:pt idx="0">
                  <c:v>7800</c:v>
                </c:pt>
                <c:pt idx="1">
                  <c:v>6300</c:v>
                </c:pt>
                <c:pt idx="2">
                  <c:v>5050</c:v>
                </c:pt>
                <c:pt idx="3">
                  <c:v>4150</c:v>
                </c:pt>
                <c:pt idx="4">
                  <c:v>3350</c:v>
                </c:pt>
                <c:pt idx="5">
                  <c:v>2450</c:v>
                </c:pt>
                <c:pt idx="6">
                  <c:v>1912.5</c:v>
                </c:pt>
                <c:pt idx="7">
                  <c:v>1375</c:v>
                </c:pt>
                <c:pt idx="8">
                  <c:v>1183.3333333333333</c:v>
                </c:pt>
                <c:pt idx="9">
                  <c:v>991.66666666666674</c:v>
                </c:pt>
                <c:pt idx="10">
                  <c:v>800</c:v>
                </c:pt>
                <c:pt idx="11">
                  <c:v>710</c:v>
                </c:pt>
                <c:pt idx="12">
                  <c:v>620</c:v>
                </c:pt>
                <c:pt idx="13">
                  <c:v>530</c:v>
                </c:pt>
                <c:pt idx="14">
                  <c:v>440.00000000000006</c:v>
                </c:pt>
                <c:pt idx="15">
                  <c:v>350.00000000000011</c:v>
                </c:pt>
                <c:pt idx="16">
                  <c:v>318.00000000000006</c:v>
                </c:pt>
                <c:pt idx="17">
                  <c:v>286.00000000000006</c:v>
                </c:pt>
                <c:pt idx="18">
                  <c:v>254.00000000000003</c:v>
                </c:pt>
                <c:pt idx="19">
                  <c:v>222</c:v>
                </c:pt>
                <c:pt idx="20">
                  <c:v>190</c:v>
                </c:pt>
                <c:pt idx="21">
                  <c:v>173</c:v>
                </c:pt>
                <c:pt idx="22">
                  <c:v>156</c:v>
                </c:pt>
                <c:pt idx="23">
                  <c:v>139</c:v>
                </c:pt>
                <c:pt idx="24">
                  <c:v>122</c:v>
                </c:pt>
                <c:pt idx="25">
                  <c:v>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19-4FA0-BD52-1BD177040330}"/>
            </c:ext>
          </c:extLst>
        </c:ser>
        <c:ser>
          <c:idx val="1"/>
          <c:order val="1"/>
          <c:tx>
            <c:strRef>
              <c:f>'larvae-nectar-cost'!$C$18</c:f>
              <c:strCache>
                <c:ptCount val="1"/>
                <c:pt idx="0">
                  <c:v>fleurs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'larvae-nectar-cost'!$A$19:$A$44</c:f>
              <c:numCache>
                <c:formatCode>General</c:formatCode>
                <c:ptCount val="2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</c:numCache>
            </c:numRef>
          </c:cat>
          <c:val>
            <c:numRef>
              <c:f>'larvae-nectar-cost'!$C$19:$C$44</c:f>
              <c:numCache>
                <c:formatCode>General</c:formatCode>
                <c:ptCount val="26"/>
                <c:pt idx="0">
                  <c:v>2000</c:v>
                </c:pt>
                <c:pt idx="1">
                  <c:v>1950</c:v>
                </c:pt>
                <c:pt idx="2">
                  <c:v>1850</c:v>
                </c:pt>
                <c:pt idx="3">
                  <c:v>1750</c:v>
                </c:pt>
                <c:pt idx="4">
                  <c:v>1630</c:v>
                </c:pt>
                <c:pt idx="5">
                  <c:v>1350</c:v>
                </c:pt>
                <c:pt idx="6">
                  <c:v>1150</c:v>
                </c:pt>
                <c:pt idx="7">
                  <c:v>950</c:v>
                </c:pt>
                <c:pt idx="8">
                  <c:v>870</c:v>
                </c:pt>
                <c:pt idx="9">
                  <c:v>790.00000000000011</c:v>
                </c:pt>
                <c:pt idx="10">
                  <c:v>710</c:v>
                </c:pt>
                <c:pt idx="11">
                  <c:v>656</c:v>
                </c:pt>
                <c:pt idx="12">
                  <c:v>602</c:v>
                </c:pt>
                <c:pt idx="13">
                  <c:v>548</c:v>
                </c:pt>
                <c:pt idx="14">
                  <c:v>494</c:v>
                </c:pt>
                <c:pt idx="15">
                  <c:v>440</c:v>
                </c:pt>
                <c:pt idx="16">
                  <c:v>416</c:v>
                </c:pt>
                <c:pt idx="17">
                  <c:v>392</c:v>
                </c:pt>
                <c:pt idx="18">
                  <c:v>368</c:v>
                </c:pt>
                <c:pt idx="19">
                  <c:v>344</c:v>
                </c:pt>
                <c:pt idx="20">
                  <c:v>320</c:v>
                </c:pt>
                <c:pt idx="21">
                  <c:v>300</c:v>
                </c:pt>
                <c:pt idx="22">
                  <c:v>280</c:v>
                </c:pt>
                <c:pt idx="23">
                  <c:v>260</c:v>
                </c:pt>
                <c:pt idx="24">
                  <c:v>239.99999999999997</c:v>
                </c:pt>
                <c:pt idx="25">
                  <c:v>219.99999999999994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19-4FA0-BD52-1BD177040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4566895"/>
        <c:axId val="1884566063"/>
      </c:lineChart>
      <c:catAx>
        <c:axId val="1884566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84566063"/>
        <c:crosses val="autoZero"/>
        <c:auto val="1"/>
        <c:lblAlgn val="ctr"/>
        <c:lblOffset val="100"/>
        <c:noMultiLvlLbl val="0"/>
      </c:catAx>
      <c:valAx>
        <c:axId val="188456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84566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'larvae-nectar-cost'!$G$30</c:f>
              <c:strCache>
                <c:ptCount val="1"/>
                <c:pt idx="0">
                  <c:v>rayon</c:v>
                </c:pt>
              </c:strCache>
            </c:strRef>
          </c:tx>
          <c:spPr>
            <a:ln w="28575" cap="rnd">
              <a:solidFill>
                <a:srgbClr val="CC0000"/>
              </a:solidFill>
              <a:round/>
            </a:ln>
            <a:effectLst/>
          </c:spPr>
          <c:marker>
            <c:symbol val="none"/>
          </c:marker>
          <c:cat>
            <c:numRef>
              <c:f>'larvae-nectar-cost'!$F$31:$F$56</c:f>
              <c:numCache>
                <c:formatCode>General</c:formatCode>
                <c:ptCount val="2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</c:numCache>
            </c:numRef>
          </c:cat>
          <c:val>
            <c:numRef>
              <c:f>'larvae-nectar-cost'!$G$31:$G$56</c:f>
              <c:numCache>
                <c:formatCode>General</c:formatCode>
                <c:ptCount val="26"/>
                <c:pt idx="0">
                  <c:v>47.441444065371449</c:v>
                </c:pt>
                <c:pt idx="1">
                  <c:v>42.993808684242879</c:v>
                </c:pt>
                <c:pt idx="2">
                  <c:v>38.963139120095114</c:v>
                </c:pt>
                <c:pt idx="3">
                  <c:v>35.310344827586199</c:v>
                </c:pt>
                <c:pt idx="4">
                  <c:v>31.999999999999996</c:v>
                </c:pt>
                <c:pt idx="5">
                  <c:v>29.000000000000004</c:v>
                </c:pt>
                <c:pt idx="6">
                  <c:v>27.5</c:v>
                </c:pt>
                <c:pt idx="7">
                  <c:v>26</c:v>
                </c:pt>
                <c:pt idx="8">
                  <c:v>24.333333333333336</c:v>
                </c:pt>
                <c:pt idx="9">
                  <c:v>22.666666666666668</c:v>
                </c:pt>
                <c:pt idx="10">
                  <c:v>21</c:v>
                </c:pt>
                <c:pt idx="11">
                  <c:v>20.2</c:v>
                </c:pt>
                <c:pt idx="12">
                  <c:v>19.400000000000002</c:v>
                </c:pt>
                <c:pt idx="13">
                  <c:v>18.600000000000001</c:v>
                </c:pt>
                <c:pt idx="14">
                  <c:v>17.8</c:v>
                </c:pt>
                <c:pt idx="15">
                  <c:v>17</c:v>
                </c:pt>
                <c:pt idx="16">
                  <c:v>16.400000000000002</c:v>
                </c:pt>
                <c:pt idx="17">
                  <c:v>15.8</c:v>
                </c:pt>
                <c:pt idx="18">
                  <c:v>15.200000000000001</c:v>
                </c:pt>
                <c:pt idx="19">
                  <c:v>14.600000000000001</c:v>
                </c:pt>
                <c:pt idx="20">
                  <c:v>14</c:v>
                </c:pt>
                <c:pt idx="21">
                  <c:v>13.6</c:v>
                </c:pt>
                <c:pt idx="22">
                  <c:v>13.2</c:v>
                </c:pt>
                <c:pt idx="23">
                  <c:v>12.799999999999999</c:v>
                </c:pt>
                <c:pt idx="24">
                  <c:v>12.399999999999999</c:v>
                </c:pt>
                <c:pt idx="25">
                  <c:v>11.999999999999998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01-4BA6-88FA-4CC782ED68B7}"/>
            </c:ext>
          </c:extLst>
        </c:ser>
        <c:ser>
          <c:idx val="1"/>
          <c:order val="1"/>
          <c:tx>
            <c:strRef>
              <c:f>'larvae-nectar-cost'!$H$30</c:f>
              <c:strCache>
                <c:ptCount val="1"/>
                <c:pt idx="0">
                  <c:v>limite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'larvae-nectar-cost'!$F$31:$F$56</c:f>
              <c:numCache>
                <c:formatCode>General</c:formatCode>
                <c:ptCount val="2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</c:numCache>
            </c:numRef>
          </c:cat>
          <c:val>
            <c:numRef>
              <c:f>'larvae-nectar-cost'!$H$31:$H$56</c:f>
              <c:numCache>
                <c:formatCode>General</c:formatCode>
                <c:ptCount val="26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32</c:v>
                </c:pt>
                <c:pt idx="21">
                  <c:v>32</c:v>
                </c:pt>
                <c:pt idx="22">
                  <c:v>32</c:v>
                </c:pt>
                <c:pt idx="23">
                  <c:v>32</c:v>
                </c:pt>
                <c:pt idx="24">
                  <c:v>32</c:v>
                </c:pt>
                <c:pt idx="25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01-4BA6-88FA-4CC782ED6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1934159"/>
        <c:axId val="1501919599"/>
      </c:lineChart>
      <c:catAx>
        <c:axId val="1501934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1919599"/>
        <c:crosses val="autoZero"/>
        <c:auto val="1"/>
        <c:lblAlgn val="ctr"/>
        <c:lblOffset val="100"/>
        <c:noMultiLvlLbl val="0"/>
      </c:catAx>
      <c:valAx>
        <c:axId val="1501919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1934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92075</xdr:colOff>
      <xdr:row>2</xdr:row>
      <xdr:rowOff>88900</xdr:rowOff>
    </xdr:from>
    <xdr:to>
      <xdr:col>15</xdr:col>
      <xdr:colOff>92075</xdr:colOff>
      <xdr:row>17</xdr:row>
      <xdr:rowOff>69850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91A66F87-9298-F29A-DFF0-875DD10C5B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123825</xdr:colOff>
      <xdr:row>1</xdr:row>
      <xdr:rowOff>133350</xdr:rowOff>
    </xdr:from>
    <xdr:to>
      <xdr:col>15</xdr:col>
      <xdr:colOff>123825</xdr:colOff>
      <xdr:row>13</xdr:row>
      <xdr:rowOff>666750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FCE026C-C7A1-A495-4A2F-C2C64A36B0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187325</xdr:colOff>
      <xdr:row>12</xdr:row>
      <xdr:rowOff>165100</xdr:rowOff>
    </xdr:from>
    <xdr:to>
      <xdr:col>9</xdr:col>
      <xdr:colOff>53975</xdr:colOff>
      <xdr:row>20</xdr:row>
      <xdr:rowOff>146050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CED21B76-CE07-70B0-06C8-09294C991A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117475</xdr:colOff>
      <xdr:row>13</xdr:row>
      <xdr:rowOff>990600</xdr:rowOff>
    </xdr:from>
    <xdr:to>
      <xdr:col>15</xdr:col>
      <xdr:colOff>117475</xdr:colOff>
      <xdr:row>26</xdr:row>
      <xdr:rowOff>50800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982E3C6B-8864-B6C2-0D10-7E3CAD449A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225425</xdr:colOff>
      <xdr:row>1</xdr:row>
      <xdr:rowOff>101600</xdr:rowOff>
    </xdr:from>
    <xdr:to>
      <xdr:col>14</xdr:col>
      <xdr:colOff>225425</xdr:colOff>
      <xdr:row>14</xdr:row>
      <xdr:rowOff>450850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053B7D7-1D9B-80E2-9763-E6968F17F7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212725</xdr:colOff>
      <xdr:row>17</xdr:row>
      <xdr:rowOff>38100</xdr:rowOff>
    </xdr:from>
    <xdr:to>
      <xdr:col>14</xdr:col>
      <xdr:colOff>212725</xdr:colOff>
      <xdr:row>32</xdr:row>
      <xdr:rowOff>19050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21DE5E3-E73B-26DA-7CF2-A8028B72C3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216447</xdr:colOff>
      <xdr:row>33</xdr:row>
      <xdr:rowOff>72514</xdr:rowOff>
    </xdr:from>
    <xdr:to>
      <xdr:col>14</xdr:col>
      <xdr:colOff>200060</xdr:colOff>
      <xdr:row>48</xdr:row>
      <xdr:rowOff>50391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DCB090A7-136B-4D16-335D-5DD713F4EB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855067-B2C2-456E-B54E-F2EE656DE2E9}" name="Tableau1" displayName="Tableau1" ref="G2:I11" totalsRowShown="0" headerRowDxfId="16" dataDxfId="15">
  <autoFilter ref="G2:I11" xr:uid="{BA855067-B2C2-456E-B54E-F2EE656DE2E9}"/>
  <tableColumns count="3">
    <tableColumn id="1" xr3:uid="{AECC9911-D9F0-4159-BE67-D075A4A4ED9B}" name="fatigue" dataDxfId="14"/>
    <tableColumn id="2" xr3:uid="{1F0D27F0-F0C4-457A-AD4D-5D35B1311B83}" name="abeilles" dataDxfId="13"/>
    <tableColumn id="3" xr3:uid="{078B8E29-FDDC-46B5-BCCB-653812E2C2CC}" name="fleurs" dataDxfId="1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2B84C7-1956-4DF6-8BE7-9C4BE329D88C}" name="Tableau2" displayName="Tableau2" ref="G1:I11" totalsRowShown="0" headerRowDxfId="7" dataDxfId="8">
  <autoFilter ref="G1:I11" xr:uid="{762B84C7-1956-4DF6-8BE7-9C4BE329D88C}"/>
  <tableColumns count="3">
    <tableColumn id="1" xr3:uid="{00131C6C-BD08-44D4-9213-D79B59484013}" name="max nectar" dataDxfId="11"/>
    <tableColumn id="2" xr3:uid="{F491B9D4-F5B0-4290-8619-B3F36B89D457}" name="abeilles" dataDxfId="10"/>
    <tableColumn id="3" xr3:uid="{511194F1-DEBB-4219-8D53-B438467581C1}" name="fleurs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0201753-0373-4A51-9996-3E2D9F102E64}" name="Tableau6" displayName="Tableau6" ref="A17:C27" totalsRowShown="0" headerRowDxfId="0" dataDxfId="1">
  <autoFilter ref="A17:C27" xr:uid="{70201753-0373-4A51-9996-3E2D9F102E64}"/>
  <tableColumns count="3">
    <tableColumn id="1" xr3:uid="{152712AE-DFB6-4391-BFD2-79B70BF26785}" name="max nectar" dataDxfId="4"/>
    <tableColumn id="2" xr3:uid="{D9959AF0-D7E6-4BE1-BAD0-FBDFFDF18225}" name="rayon" dataDxfId="3"/>
    <tableColumn id="3" xr3:uid="{04D2644B-F609-4BC7-9BAF-FD3EDB5E13EB}" name="limite" dataDxfId="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8E10CC3-3EB2-4770-8663-AE97003A1B37}" name="Tableau4" displayName="Tableau4" ref="A18:C44" totalsRowShown="0" headerRowDxfId="6">
  <autoFilter ref="A18:C44" xr:uid="{D8E10CC3-3EB2-4770-8663-AE97003A1B37}"/>
  <tableColumns count="3">
    <tableColumn id="1" xr3:uid="{878B97EA-8AA5-4AE3-924E-2CEA9EFF8DA7}" name="nectar cost"/>
    <tableColumn id="2" xr3:uid="{839160A4-3328-4C62-B19C-858A02D5E9FB}" name="abeilles"/>
    <tableColumn id="3" xr3:uid="{790987A8-089F-4051-9F76-EE5C52BFFC07}" name="fleurs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9E848D-F61D-40A7-82B7-73A2B0E3F018}" name="Tableau5" displayName="Tableau5" ref="F30:H56" totalsRowShown="0" headerRowDxfId="5">
  <autoFilter ref="F30:H56" xr:uid="{409E848D-F61D-40A7-82B7-73A2B0E3F018}"/>
  <tableColumns count="3">
    <tableColumn id="1" xr3:uid="{BF45E36A-0925-43A0-BB13-1BD4D64720FD}" name="nectar cost"/>
    <tableColumn id="2" xr3:uid="{DA60DBED-C0E6-4F33-A1BE-52CFB89BB79F}" name="rayon"/>
    <tableColumn id="3" xr3:uid="{6EAA85D9-29C2-4E3B-B3A4-AEA149FDF59E}" name="limi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716D7-2988-49FC-B95B-CA708A9DD369}">
  <dimension ref="A1:I22"/>
  <sheetViews>
    <sheetView tabSelected="1" workbookViewId="0">
      <selection activeCell="C11" sqref="C11"/>
    </sheetView>
  </sheetViews>
  <sheetFormatPr baseColWidth="10" defaultRowHeight="14.5" x14ac:dyDescent="0.35"/>
  <sheetData>
    <row r="1" spans="1:9" x14ac:dyDescent="0.35">
      <c r="A1" s="1" t="s">
        <v>16</v>
      </c>
      <c r="B1" s="1" t="s">
        <v>11</v>
      </c>
      <c r="C1" s="1" t="s">
        <v>17</v>
      </c>
      <c r="D1" s="1" t="s">
        <v>12</v>
      </c>
      <c r="E1" s="1" t="s">
        <v>13</v>
      </c>
    </row>
    <row r="2" spans="1:9" x14ac:dyDescent="0.35">
      <c r="A2" s="1" t="s">
        <v>9</v>
      </c>
      <c r="B2" s="1" t="s">
        <v>18</v>
      </c>
      <c r="C2" s="1" t="s">
        <v>9</v>
      </c>
      <c r="D2" s="1" t="s">
        <v>18</v>
      </c>
      <c r="E2" s="1" t="s">
        <v>18</v>
      </c>
      <c r="G2" s="1" t="s">
        <v>16</v>
      </c>
      <c r="H2" s="1" t="s">
        <v>14</v>
      </c>
      <c r="I2" s="1" t="s">
        <v>15</v>
      </c>
    </row>
    <row r="3" spans="1:9" x14ac:dyDescent="0.35">
      <c r="A3" s="1" t="s">
        <v>0</v>
      </c>
      <c r="B3" s="1">
        <v>26</v>
      </c>
      <c r="C3" s="1" t="s">
        <v>3</v>
      </c>
      <c r="D3" s="1">
        <v>370</v>
      </c>
      <c r="E3" s="1">
        <v>200</v>
      </c>
      <c r="G3" s="1" t="s">
        <v>1</v>
      </c>
      <c r="H3" s="1">
        <v>1000</v>
      </c>
      <c r="I3" s="1">
        <v>570</v>
      </c>
    </row>
    <row r="4" spans="1:9" x14ac:dyDescent="0.35">
      <c r="A4" s="1" t="s">
        <v>1</v>
      </c>
      <c r="B4" s="1">
        <v>29</v>
      </c>
      <c r="C4" s="1" t="s">
        <v>3</v>
      </c>
      <c r="D4" s="1">
        <v>1000</v>
      </c>
      <c r="E4" s="1">
        <v>570</v>
      </c>
      <c r="G4" s="1" t="s">
        <v>2</v>
      </c>
      <c r="H4" s="1">
        <v>1500</v>
      </c>
      <c r="I4" s="1">
        <v>870</v>
      </c>
    </row>
    <row r="5" spans="1:9" x14ac:dyDescent="0.35">
      <c r="A5" s="1" t="s">
        <v>2</v>
      </c>
      <c r="B5" s="1">
        <v>30</v>
      </c>
      <c r="C5" s="1" t="s">
        <v>3</v>
      </c>
      <c r="D5" s="1">
        <v>1500</v>
      </c>
      <c r="E5" s="1">
        <v>870</v>
      </c>
      <c r="G5" s="1" t="s">
        <v>3</v>
      </c>
      <c r="H5" s="1">
        <v>2000</v>
      </c>
      <c r="I5" s="1">
        <v>1130</v>
      </c>
    </row>
    <row r="6" spans="1:9" x14ac:dyDescent="0.35">
      <c r="A6" s="1" t="s">
        <v>3</v>
      </c>
      <c r="B6" s="1">
        <v>29</v>
      </c>
      <c r="C6" s="1" t="s">
        <v>3</v>
      </c>
      <c r="D6" s="1">
        <v>2000</v>
      </c>
      <c r="E6" s="1">
        <v>1130</v>
      </c>
      <c r="G6" s="1" t="s">
        <v>4</v>
      </c>
      <c r="H6" s="1">
        <v>2450</v>
      </c>
      <c r="I6" s="1">
        <v>1350</v>
      </c>
    </row>
    <row r="7" spans="1:9" x14ac:dyDescent="0.35">
      <c r="A7" s="1" t="s">
        <v>4</v>
      </c>
      <c r="B7" s="1">
        <v>29</v>
      </c>
      <c r="C7" s="1" t="s">
        <v>3</v>
      </c>
      <c r="D7" s="1">
        <v>2450</v>
      </c>
      <c r="E7" s="1">
        <v>1350</v>
      </c>
      <c r="G7" s="1" t="s">
        <v>5</v>
      </c>
      <c r="H7" s="1">
        <v>2900</v>
      </c>
      <c r="I7" s="1">
        <v>1600</v>
      </c>
    </row>
    <row r="8" spans="1:9" x14ac:dyDescent="0.35">
      <c r="A8" s="1" t="s">
        <v>5</v>
      </c>
      <c r="B8" s="1">
        <v>29</v>
      </c>
      <c r="C8" s="1" t="s">
        <v>3</v>
      </c>
      <c r="D8" s="1">
        <v>2900</v>
      </c>
      <c r="E8" s="1">
        <v>1600</v>
      </c>
      <c r="G8" s="1" t="s">
        <v>6</v>
      </c>
      <c r="H8" s="1">
        <v>3250</v>
      </c>
      <c r="I8" s="1">
        <v>1800</v>
      </c>
    </row>
    <row r="9" spans="1:9" x14ac:dyDescent="0.35">
      <c r="A9" s="1" t="s">
        <v>6</v>
      </c>
      <c r="B9" s="1">
        <v>29</v>
      </c>
      <c r="C9" s="1" t="s">
        <v>3</v>
      </c>
      <c r="D9" s="1">
        <v>3250</v>
      </c>
      <c r="E9" s="1">
        <v>1800</v>
      </c>
      <c r="G9" s="1" t="s">
        <v>7</v>
      </c>
      <c r="H9" s="1">
        <v>3580</v>
      </c>
      <c r="I9" s="1">
        <v>1980</v>
      </c>
    </row>
    <row r="10" spans="1:9" x14ac:dyDescent="0.35">
      <c r="A10" s="1" t="s">
        <v>7</v>
      </c>
      <c r="B10" s="1">
        <v>29</v>
      </c>
      <c r="C10" s="1" t="s">
        <v>3</v>
      </c>
      <c r="D10" s="1">
        <v>3580</v>
      </c>
      <c r="E10" s="1">
        <v>1980</v>
      </c>
      <c r="G10" s="1" t="s">
        <v>8</v>
      </c>
      <c r="H10" s="1">
        <v>3830</v>
      </c>
      <c r="I10" s="1">
        <v>2100</v>
      </c>
    </row>
    <row r="11" spans="1:9" x14ac:dyDescent="0.35">
      <c r="A11" s="1" t="s">
        <v>8</v>
      </c>
      <c r="B11" s="1">
        <v>29</v>
      </c>
      <c r="C11" s="1" t="s">
        <v>3</v>
      </c>
      <c r="D11" s="1">
        <v>3830</v>
      </c>
      <c r="E11" s="1">
        <v>2100</v>
      </c>
      <c r="G11" s="1" t="s">
        <v>10</v>
      </c>
      <c r="H11" s="1">
        <v>3830</v>
      </c>
      <c r="I11" s="1">
        <v>2100</v>
      </c>
    </row>
    <row r="12" spans="1:9" x14ac:dyDescent="0.35">
      <c r="A12" s="1" t="s">
        <v>10</v>
      </c>
      <c r="B12" s="1">
        <v>29</v>
      </c>
      <c r="C12" s="1" t="s">
        <v>3</v>
      </c>
      <c r="D12" s="1">
        <v>3830</v>
      </c>
      <c r="E12" s="1">
        <v>2100</v>
      </c>
    </row>
    <row r="13" spans="1:9" x14ac:dyDescent="0.35">
      <c r="B13" s="1"/>
      <c r="C13" s="1"/>
      <c r="D13" s="1"/>
    </row>
    <row r="14" spans="1:9" x14ac:dyDescent="0.35">
      <c r="C14" s="1"/>
      <c r="D14" s="1"/>
    </row>
    <row r="15" spans="1:9" x14ac:dyDescent="0.35">
      <c r="C15" s="1"/>
      <c r="D15" s="1"/>
    </row>
    <row r="16" spans="1:9" x14ac:dyDescent="0.35">
      <c r="C16" s="1"/>
      <c r="D16" s="1"/>
    </row>
    <row r="17" spans="3:4" x14ac:dyDescent="0.35">
      <c r="C17" s="1"/>
      <c r="D17" s="1"/>
    </row>
    <row r="18" spans="3:4" x14ac:dyDescent="0.35">
      <c r="C18" s="1"/>
      <c r="D18" s="1"/>
    </row>
    <row r="19" spans="3:4" x14ac:dyDescent="0.35">
      <c r="C19" s="1"/>
      <c r="D19" s="1"/>
    </row>
    <row r="20" spans="3:4" x14ac:dyDescent="0.35">
      <c r="C20" s="1"/>
      <c r="D20" s="1"/>
    </row>
    <row r="21" spans="3:4" x14ac:dyDescent="0.35">
      <c r="C21" s="1"/>
      <c r="D21" s="1"/>
    </row>
    <row r="22" spans="3:4" x14ac:dyDescent="0.35">
      <c r="C22" s="1"/>
      <c r="D22" s="1"/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CD0A-D0C3-4AEE-997E-CF63D74F6F04}">
  <dimension ref="A1:I27"/>
  <sheetViews>
    <sheetView topLeftCell="A14" workbookViewId="0">
      <selection activeCell="Q25" sqref="Q25"/>
    </sheetView>
  </sheetViews>
  <sheetFormatPr baseColWidth="10" defaultRowHeight="14.5" x14ac:dyDescent="0.35"/>
  <cols>
    <col min="1" max="1" width="12.08984375" customWidth="1"/>
    <col min="7" max="7" width="12.08984375" customWidth="1"/>
    <col min="9" max="9" width="11.6328125" customWidth="1"/>
  </cols>
  <sheetData>
    <row r="1" spans="1:9" x14ac:dyDescent="0.35">
      <c r="A1" s="1" t="s">
        <v>19</v>
      </c>
      <c r="B1" s="1" t="s">
        <v>11</v>
      </c>
      <c r="C1" s="1" t="s">
        <v>17</v>
      </c>
      <c r="D1" s="1" t="s">
        <v>12</v>
      </c>
      <c r="E1" s="1" t="s">
        <v>13</v>
      </c>
      <c r="G1" s="1" t="s">
        <v>19</v>
      </c>
      <c r="H1" s="1" t="s">
        <v>14</v>
      </c>
      <c r="I1" s="1" t="s">
        <v>15</v>
      </c>
    </row>
    <row r="2" spans="1:9" x14ac:dyDescent="0.35">
      <c r="A2" s="1">
        <v>0</v>
      </c>
      <c r="B2" s="1" t="s">
        <v>18</v>
      </c>
      <c r="C2" s="1">
        <v>0</v>
      </c>
      <c r="D2" s="1" t="s">
        <v>18</v>
      </c>
      <c r="E2" s="1" t="s">
        <v>18</v>
      </c>
      <c r="G2" s="1">
        <v>1</v>
      </c>
      <c r="H2" s="1">
        <v>90</v>
      </c>
      <c r="I2" s="1">
        <v>100</v>
      </c>
    </row>
    <row r="3" spans="1:9" x14ac:dyDescent="0.35">
      <c r="A3" s="1">
        <v>1</v>
      </c>
      <c r="B3" s="1">
        <v>7</v>
      </c>
      <c r="C3" s="1">
        <v>0.08</v>
      </c>
      <c r="D3" s="1">
        <v>90</v>
      </c>
      <c r="E3" s="1">
        <v>100</v>
      </c>
      <c r="G3" s="1">
        <v>2</v>
      </c>
      <c r="H3" s="1">
        <v>460</v>
      </c>
      <c r="I3" s="1">
        <v>325</v>
      </c>
    </row>
    <row r="4" spans="1:9" x14ac:dyDescent="0.35">
      <c r="A4" s="1">
        <v>2</v>
      </c>
      <c r="B4" s="1">
        <v>15</v>
      </c>
      <c r="C4" s="1">
        <v>0.5</v>
      </c>
      <c r="D4" s="1">
        <v>460</v>
      </c>
      <c r="E4" s="1">
        <v>325</v>
      </c>
      <c r="G4" s="1">
        <v>3</v>
      </c>
      <c r="H4" s="1">
        <v>1000</v>
      </c>
      <c r="I4" s="1">
        <v>600</v>
      </c>
    </row>
    <row r="5" spans="1:9" x14ac:dyDescent="0.35">
      <c r="A5" s="1">
        <v>3</v>
      </c>
      <c r="B5" s="1">
        <v>20</v>
      </c>
      <c r="C5" s="1">
        <v>0.46</v>
      </c>
      <c r="D5" s="1">
        <v>1000</v>
      </c>
      <c r="E5" s="1">
        <v>600</v>
      </c>
      <c r="G5" s="1">
        <v>4</v>
      </c>
      <c r="H5" s="1">
        <v>1600</v>
      </c>
      <c r="I5" s="1">
        <v>900</v>
      </c>
    </row>
    <row r="6" spans="1:9" x14ac:dyDescent="0.35">
      <c r="A6" s="1">
        <v>4</v>
      </c>
      <c r="B6" s="1">
        <v>24</v>
      </c>
      <c r="C6" s="1">
        <v>0.48</v>
      </c>
      <c r="D6" s="1">
        <v>1600</v>
      </c>
      <c r="E6" s="1">
        <v>900</v>
      </c>
      <c r="G6" s="1">
        <v>5</v>
      </c>
      <c r="H6" s="1">
        <v>2450</v>
      </c>
      <c r="I6" s="1">
        <v>1350</v>
      </c>
    </row>
    <row r="7" spans="1:9" x14ac:dyDescent="0.35">
      <c r="A7" s="1">
        <v>5</v>
      </c>
      <c r="B7" s="1">
        <v>29</v>
      </c>
      <c r="C7" s="1">
        <v>0.4</v>
      </c>
      <c r="D7" s="1">
        <v>2450</v>
      </c>
      <c r="E7" s="1">
        <v>1350</v>
      </c>
      <c r="G7" s="1">
        <v>6</v>
      </c>
      <c r="H7" s="1">
        <v>3100</v>
      </c>
      <c r="I7" s="1">
        <v>1700</v>
      </c>
    </row>
    <row r="8" spans="1:9" x14ac:dyDescent="0.35">
      <c r="A8" s="1">
        <v>6</v>
      </c>
      <c r="B8" s="1">
        <v>32</v>
      </c>
      <c r="C8" s="1">
        <v>0.38</v>
      </c>
      <c r="D8" s="1">
        <v>3100</v>
      </c>
      <c r="E8" s="1">
        <v>1700</v>
      </c>
      <c r="G8" s="1">
        <v>7</v>
      </c>
      <c r="H8" s="1">
        <v>3350</v>
      </c>
      <c r="I8" s="1">
        <v>1775</v>
      </c>
    </row>
    <row r="9" spans="1:9" x14ac:dyDescent="0.35">
      <c r="A9" s="1">
        <v>7</v>
      </c>
      <c r="B9" s="1" t="s">
        <v>18</v>
      </c>
      <c r="C9" s="1">
        <v>0.28000000000000003</v>
      </c>
      <c r="D9" s="1">
        <v>3350</v>
      </c>
      <c r="E9" s="1">
        <v>1775</v>
      </c>
      <c r="G9" s="1">
        <v>8</v>
      </c>
      <c r="H9" s="1">
        <v>3600</v>
      </c>
      <c r="I9" s="1">
        <v>1850</v>
      </c>
    </row>
    <row r="10" spans="1:9" x14ac:dyDescent="0.35">
      <c r="A10" s="1">
        <v>8</v>
      </c>
      <c r="B10" s="1" t="s">
        <v>18</v>
      </c>
      <c r="C10" s="1">
        <v>0.32</v>
      </c>
      <c r="D10" s="1">
        <v>3600</v>
      </c>
      <c r="E10" s="1">
        <v>1850</v>
      </c>
      <c r="G10" s="1">
        <v>9</v>
      </c>
      <c r="H10" s="1">
        <v>3700</v>
      </c>
      <c r="I10" s="1">
        <v>1900</v>
      </c>
    </row>
    <row r="11" spans="1:9" x14ac:dyDescent="0.35">
      <c r="A11" s="1">
        <v>9</v>
      </c>
      <c r="B11" s="1" t="s">
        <v>18</v>
      </c>
      <c r="C11" s="1">
        <v>0.28000000000000003</v>
      </c>
      <c r="D11" s="1">
        <v>3700</v>
      </c>
      <c r="E11" s="1">
        <v>1900</v>
      </c>
      <c r="G11" s="1">
        <v>10</v>
      </c>
      <c r="H11" s="1">
        <v>3800</v>
      </c>
      <c r="I11" s="1">
        <v>1950</v>
      </c>
    </row>
    <row r="12" spans="1:9" x14ac:dyDescent="0.35">
      <c r="A12" s="1">
        <v>10</v>
      </c>
      <c r="B12" s="1" t="s">
        <v>18</v>
      </c>
      <c r="C12" s="1">
        <v>0.26</v>
      </c>
      <c r="D12" s="1">
        <v>3800</v>
      </c>
      <c r="E12" s="1">
        <v>1950</v>
      </c>
    </row>
    <row r="13" spans="1:9" x14ac:dyDescent="0.35">
      <c r="A13" s="1"/>
      <c r="B13" s="1"/>
      <c r="C13" s="1"/>
      <c r="D13" s="1"/>
      <c r="E13" s="1"/>
    </row>
    <row r="14" spans="1:9" ht="116" x14ac:dyDescent="0.35">
      <c r="A14" s="3" t="s">
        <v>24</v>
      </c>
      <c r="B14" s="1"/>
      <c r="C14" s="1"/>
      <c r="D14" s="1"/>
      <c r="E14" s="1"/>
    </row>
    <row r="15" spans="1:9" x14ac:dyDescent="0.35">
      <c r="A15" s="1"/>
      <c r="B15" s="1"/>
      <c r="C15" s="1"/>
      <c r="D15" s="1"/>
      <c r="E15" s="1"/>
    </row>
    <row r="16" spans="1:9" x14ac:dyDescent="0.35">
      <c r="A16" s="1"/>
      <c r="B16" s="1"/>
      <c r="C16" s="1"/>
      <c r="D16" s="1"/>
      <c r="E16" s="1"/>
    </row>
    <row r="17" spans="1:5" x14ac:dyDescent="0.35">
      <c r="A17" s="1" t="s">
        <v>19</v>
      </c>
      <c r="B17" s="1" t="s">
        <v>11</v>
      </c>
      <c r="C17" s="1" t="s">
        <v>27</v>
      </c>
      <c r="D17" s="1"/>
      <c r="E17" s="1"/>
    </row>
    <row r="18" spans="1:5" x14ac:dyDescent="0.35">
      <c r="A18" s="1">
        <v>1</v>
      </c>
      <c r="B18" s="1">
        <v>7</v>
      </c>
      <c r="C18" s="1">
        <v>32</v>
      </c>
      <c r="D18" s="1"/>
      <c r="E18" s="1"/>
    </row>
    <row r="19" spans="1:5" x14ac:dyDescent="0.35">
      <c r="A19" s="1">
        <v>2</v>
      </c>
      <c r="B19" s="1">
        <v>15</v>
      </c>
      <c r="C19" s="1">
        <v>32</v>
      </c>
      <c r="D19" s="1"/>
      <c r="E19" s="1"/>
    </row>
    <row r="20" spans="1:5" x14ac:dyDescent="0.35">
      <c r="A20" s="1">
        <v>3</v>
      </c>
      <c r="B20" s="1">
        <v>20</v>
      </c>
      <c r="C20" s="1">
        <v>32</v>
      </c>
      <c r="D20" s="1"/>
      <c r="E20" s="1"/>
    </row>
    <row r="21" spans="1:5" x14ac:dyDescent="0.35">
      <c r="A21" s="1">
        <v>4</v>
      </c>
      <c r="B21" s="1">
        <v>24</v>
      </c>
      <c r="C21" s="1">
        <v>32</v>
      </c>
      <c r="D21" s="1"/>
      <c r="E21" s="1"/>
    </row>
    <row r="22" spans="1:5" x14ac:dyDescent="0.35">
      <c r="A22" s="1">
        <v>5</v>
      </c>
      <c r="B22" s="1">
        <v>29</v>
      </c>
      <c r="C22" s="1">
        <v>32</v>
      </c>
      <c r="D22" s="1"/>
      <c r="E22" s="1"/>
    </row>
    <row r="23" spans="1:5" x14ac:dyDescent="0.35">
      <c r="A23" s="1">
        <v>6</v>
      </c>
      <c r="B23" s="1">
        <v>31.999999999999993</v>
      </c>
      <c r="C23" s="1">
        <v>32</v>
      </c>
    </row>
    <row r="24" spans="1:5" x14ac:dyDescent="0.35">
      <c r="A24" s="1">
        <v>7</v>
      </c>
      <c r="B24" s="1">
        <v>35.310344827586192</v>
      </c>
      <c r="C24" s="1">
        <v>32</v>
      </c>
    </row>
    <row r="25" spans="1:5" x14ac:dyDescent="0.35">
      <c r="A25" s="1">
        <v>8</v>
      </c>
      <c r="B25" s="1">
        <v>38.9631391200951</v>
      </c>
      <c r="C25" s="1">
        <v>32</v>
      </c>
    </row>
    <row r="26" spans="1:5" x14ac:dyDescent="0.35">
      <c r="A26" s="1">
        <v>9</v>
      </c>
      <c r="B26" s="1">
        <v>42.993808684242858</v>
      </c>
      <c r="C26" s="1">
        <v>32</v>
      </c>
    </row>
    <row r="27" spans="1:5" x14ac:dyDescent="0.35">
      <c r="A27" s="1">
        <v>10</v>
      </c>
      <c r="B27" s="1">
        <v>47.441444065371421</v>
      </c>
      <c r="C27" s="1">
        <v>32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58742-9067-4745-9E08-DDF1462ED7DB}">
  <dimension ref="A1:H56"/>
  <sheetViews>
    <sheetView topLeftCell="A22" zoomScale="62" workbookViewId="0">
      <selection activeCell="G15" sqref="G15"/>
    </sheetView>
  </sheetViews>
  <sheetFormatPr baseColWidth="10" defaultRowHeight="14.5" x14ac:dyDescent="0.35"/>
  <cols>
    <col min="1" max="1" width="11.90625" customWidth="1"/>
    <col min="3" max="3" width="11.6328125" customWidth="1"/>
    <col min="6" max="6" width="12" customWidth="1"/>
  </cols>
  <sheetData>
    <row r="1" spans="1:8" x14ac:dyDescent="0.35">
      <c r="A1" s="1" t="s">
        <v>20</v>
      </c>
      <c r="B1" s="1" t="s">
        <v>11</v>
      </c>
      <c r="C1" s="1" t="s">
        <v>17</v>
      </c>
      <c r="D1" s="1" t="s">
        <v>12</v>
      </c>
      <c r="E1" s="1" t="s">
        <v>13</v>
      </c>
    </row>
    <row r="2" spans="1:8" x14ac:dyDescent="0.35">
      <c r="A2" s="1">
        <v>5</v>
      </c>
      <c r="B2" s="1" t="s">
        <v>18</v>
      </c>
      <c r="C2" s="1">
        <v>0.76</v>
      </c>
      <c r="D2" s="1">
        <v>7800</v>
      </c>
      <c r="E2" s="1">
        <v>2000</v>
      </c>
      <c r="G2" s="1">
        <v>5</v>
      </c>
      <c r="H2" s="1">
        <v>0.76</v>
      </c>
    </row>
    <row r="3" spans="1:8" x14ac:dyDescent="0.35">
      <c r="A3">
        <v>6</v>
      </c>
      <c r="B3" s="1" t="s">
        <v>18</v>
      </c>
      <c r="C3" s="1">
        <v>0.57999999999999996</v>
      </c>
      <c r="D3" s="1">
        <v>6300</v>
      </c>
      <c r="E3" s="1">
        <v>1950</v>
      </c>
      <c r="G3" s="1">
        <v>6</v>
      </c>
      <c r="H3" s="1">
        <v>0.57999999999999996</v>
      </c>
    </row>
    <row r="4" spans="1:8" x14ac:dyDescent="0.35">
      <c r="A4">
        <v>7</v>
      </c>
      <c r="B4" s="1" t="s">
        <v>18</v>
      </c>
      <c r="C4" s="1">
        <v>0.6</v>
      </c>
      <c r="D4" s="1">
        <v>5050</v>
      </c>
      <c r="E4" s="1">
        <v>1850</v>
      </c>
      <c r="G4" s="1">
        <v>7</v>
      </c>
      <c r="H4" s="1">
        <v>0.6</v>
      </c>
    </row>
    <row r="5" spans="1:8" x14ac:dyDescent="0.35">
      <c r="A5">
        <v>8</v>
      </c>
      <c r="B5" s="1" t="s">
        <v>18</v>
      </c>
      <c r="C5" s="1">
        <v>0.54</v>
      </c>
      <c r="D5" s="1">
        <v>4150</v>
      </c>
      <c r="E5" s="1">
        <v>1750</v>
      </c>
      <c r="G5" s="1">
        <v>8</v>
      </c>
      <c r="H5" s="1">
        <v>0.54</v>
      </c>
    </row>
    <row r="6" spans="1:8" x14ac:dyDescent="0.35">
      <c r="A6">
        <v>9</v>
      </c>
      <c r="B6" s="1">
        <v>32</v>
      </c>
      <c r="C6" s="1">
        <v>0.38</v>
      </c>
      <c r="D6" s="1">
        <v>3350</v>
      </c>
      <c r="E6" s="1">
        <v>1630</v>
      </c>
      <c r="G6" s="1">
        <v>9</v>
      </c>
      <c r="H6" s="1">
        <v>0.38</v>
      </c>
    </row>
    <row r="7" spans="1:8" x14ac:dyDescent="0.35">
      <c r="A7" s="1">
        <v>10</v>
      </c>
      <c r="B7" s="1">
        <v>29</v>
      </c>
      <c r="C7" s="1">
        <v>0.4</v>
      </c>
      <c r="D7" s="1">
        <v>2450</v>
      </c>
      <c r="E7" s="1">
        <v>1350</v>
      </c>
      <c r="G7" s="1">
        <v>10</v>
      </c>
      <c r="H7" s="1">
        <v>0.4</v>
      </c>
    </row>
    <row r="8" spans="1:8" x14ac:dyDescent="0.35">
      <c r="A8">
        <v>12</v>
      </c>
      <c r="B8">
        <v>26</v>
      </c>
      <c r="C8">
        <v>0.38</v>
      </c>
      <c r="D8" s="1">
        <v>1375</v>
      </c>
      <c r="E8" s="1">
        <v>950</v>
      </c>
      <c r="G8" s="1">
        <v>11</v>
      </c>
      <c r="H8" s="1">
        <v>0.39</v>
      </c>
    </row>
    <row r="9" spans="1:8" x14ac:dyDescent="0.35">
      <c r="A9" s="1">
        <v>15</v>
      </c>
      <c r="B9" s="1">
        <v>21</v>
      </c>
      <c r="C9" s="1">
        <v>0.3</v>
      </c>
      <c r="D9" s="1">
        <v>800</v>
      </c>
      <c r="E9" s="1">
        <v>710</v>
      </c>
      <c r="G9" s="1">
        <v>12</v>
      </c>
      <c r="H9" s="1">
        <v>0.38</v>
      </c>
    </row>
    <row r="10" spans="1:8" x14ac:dyDescent="0.35">
      <c r="A10" s="1">
        <v>20</v>
      </c>
      <c r="B10" s="1">
        <v>17</v>
      </c>
      <c r="C10" s="1">
        <v>0.24</v>
      </c>
      <c r="D10" s="1">
        <v>350</v>
      </c>
      <c r="E10" s="1">
        <v>440</v>
      </c>
      <c r="G10" s="1">
        <v>13</v>
      </c>
      <c r="H10" s="1">
        <v>0.35333333333333333</v>
      </c>
    </row>
    <row r="11" spans="1:8" x14ac:dyDescent="0.35">
      <c r="A11" s="1">
        <v>25</v>
      </c>
      <c r="B11" s="1">
        <v>14</v>
      </c>
      <c r="C11" s="1">
        <v>0.02</v>
      </c>
      <c r="D11" s="1">
        <v>190</v>
      </c>
      <c r="E11" s="1">
        <v>320</v>
      </c>
      <c r="G11" s="1">
        <v>14</v>
      </c>
      <c r="H11" s="1">
        <v>0.32666666666666666</v>
      </c>
    </row>
    <row r="12" spans="1:8" x14ac:dyDescent="0.35">
      <c r="A12" s="1">
        <v>30</v>
      </c>
      <c r="B12" s="1">
        <v>12</v>
      </c>
      <c r="C12" s="1">
        <v>0.04</v>
      </c>
      <c r="D12" s="1">
        <v>105</v>
      </c>
      <c r="E12" s="1">
        <v>220</v>
      </c>
      <c r="G12" s="1">
        <v>15</v>
      </c>
      <c r="H12" s="1">
        <v>0.29999999999999988</v>
      </c>
    </row>
    <row r="13" spans="1:8" x14ac:dyDescent="0.35">
      <c r="A13" s="1"/>
      <c r="B13" s="1"/>
      <c r="C13" s="1"/>
      <c r="D13" s="1"/>
      <c r="E13" s="1"/>
      <c r="G13" s="1">
        <v>16</v>
      </c>
      <c r="H13" s="1">
        <v>0.28799999999999992</v>
      </c>
    </row>
    <row r="14" spans="1:8" x14ac:dyDescent="0.35">
      <c r="A14" s="1"/>
      <c r="B14" s="1"/>
      <c r="C14" s="1"/>
      <c r="D14" s="1"/>
      <c r="E14" s="1"/>
      <c r="G14" s="1">
        <v>17</v>
      </c>
      <c r="H14" s="1">
        <v>0.27599999999999991</v>
      </c>
    </row>
    <row r="15" spans="1:8" ht="130.5" x14ac:dyDescent="0.35">
      <c r="A15" s="3" t="s">
        <v>26</v>
      </c>
      <c r="B15" s="1"/>
      <c r="C15" s="1"/>
      <c r="D15" s="1"/>
      <c r="E15" s="1"/>
      <c r="G15" s="1">
        <v>18</v>
      </c>
      <c r="H15" s="1">
        <v>0.26399999999999996</v>
      </c>
    </row>
    <row r="16" spans="1:8" x14ac:dyDescent="0.35">
      <c r="A16" s="1"/>
      <c r="B16" s="1"/>
      <c r="C16" s="1"/>
      <c r="D16" s="1"/>
      <c r="E16" s="1"/>
      <c r="G16" s="1">
        <v>19</v>
      </c>
      <c r="H16" s="1">
        <v>0.25199999999999995</v>
      </c>
    </row>
    <row r="17" spans="1:8" x14ac:dyDescent="0.35">
      <c r="A17" s="1"/>
      <c r="B17" s="1"/>
      <c r="C17" s="1"/>
      <c r="D17" s="1"/>
      <c r="E17" s="1"/>
      <c r="G17" s="1">
        <v>20</v>
      </c>
      <c r="H17" s="1">
        <v>0.23999999999999996</v>
      </c>
    </row>
    <row r="18" spans="1:8" x14ac:dyDescent="0.35">
      <c r="A18" s="1" t="s">
        <v>20</v>
      </c>
      <c r="B18" s="1" t="s">
        <v>14</v>
      </c>
      <c r="C18" s="1" t="s">
        <v>15</v>
      </c>
      <c r="D18" s="1"/>
      <c r="E18" s="1"/>
      <c r="G18" s="1">
        <v>21</v>
      </c>
      <c r="H18" s="1">
        <v>0.20799999999999996</v>
      </c>
    </row>
    <row r="19" spans="1:8" x14ac:dyDescent="0.35">
      <c r="A19" s="1">
        <v>5</v>
      </c>
      <c r="B19" s="1">
        <v>7800</v>
      </c>
      <c r="C19" s="1">
        <v>2000</v>
      </c>
      <c r="D19" s="1"/>
      <c r="E19" s="1"/>
      <c r="G19" s="1">
        <v>22</v>
      </c>
      <c r="H19" s="1">
        <v>0.17599999999999999</v>
      </c>
    </row>
    <row r="20" spans="1:8" x14ac:dyDescent="0.35">
      <c r="A20">
        <v>6</v>
      </c>
      <c r="B20" s="1">
        <v>6300</v>
      </c>
      <c r="C20" s="1">
        <v>1950</v>
      </c>
      <c r="D20" s="1"/>
      <c r="E20" s="1"/>
      <c r="G20" s="1">
        <v>23</v>
      </c>
      <c r="H20" s="1">
        <v>0.14399999999999999</v>
      </c>
    </row>
    <row r="21" spans="1:8" x14ac:dyDescent="0.35">
      <c r="A21">
        <v>7</v>
      </c>
      <c r="B21" s="1">
        <v>5050</v>
      </c>
      <c r="C21" s="1">
        <v>1850</v>
      </c>
      <c r="D21" s="1"/>
      <c r="E21" s="1"/>
      <c r="G21" s="1">
        <v>24</v>
      </c>
      <c r="H21" s="1">
        <v>0.11199999999999999</v>
      </c>
    </row>
    <row r="22" spans="1:8" x14ac:dyDescent="0.35">
      <c r="A22">
        <v>8</v>
      </c>
      <c r="B22" s="1">
        <v>4150</v>
      </c>
      <c r="C22" s="1">
        <v>1750</v>
      </c>
      <c r="G22" s="1">
        <v>25</v>
      </c>
      <c r="H22" s="1">
        <v>8.0000000000000016E-2</v>
      </c>
    </row>
    <row r="23" spans="1:8" x14ac:dyDescent="0.35">
      <c r="A23">
        <v>9</v>
      </c>
      <c r="B23" s="1">
        <v>3350</v>
      </c>
      <c r="C23" s="1">
        <v>1630</v>
      </c>
      <c r="G23" s="1">
        <v>26</v>
      </c>
      <c r="H23" s="1">
        <v>7.2000000000000008E-2</v>
      </c>
    </row>
    <row r="24" spans="1:8" x14ac:dyDescent="0.35">
      <c r="A24" s="1">
        <v>10</v>
      </c>
      <c r="B24" s="1">
        <v>2450</v>
      </c>
      <c r="C24" s="1">
        <v>1350</v>
      </c>
      <c r="G24" s="1">
        <v>27</v>
      </c>
      <c r="H24" s="1">
        <v>6.4000000000000001E-2</v>
      </c>
    </row>
    <row r="25" spans="1:8" x14ac:dyDescent="0.35">
      <c r="A25">
        <v>11</v>
      </c>
      <c r="B25" s="1">
        <v>1912.5</v>
      </c>
      <c r="C25" s="1">
        <v>1150</v>
      </c>
      <c r="G25" s="1">
        <v>28</v>
      </c>
      <c r="H25" s="1">
        <v>5.6000000000000008E-2</v>
      </c>
    </row>
    <row r="26" spans="1:8" x14ac:dyDescent="0.35">
      <c r="A26">
        <v>12</v>
      </c>
      <c r="B26" s="1">
        <v>1375</v>
      </c>
      <c r="C26" s="1">
        <v>950</v>
      </c>
      <c r="G26" s="1">
        <v>29</v>
      </c>
      <c r="H26" s="1">
        <v>4.8000000000000008E-2</v>
      </c>
    </row>
    <row r="27" spans="1:8" x14ac:dyDescent="0.35">
      <c r="A27">
        <v>13</v>
      </c>
      <c r="B27" s="1">
        <v>1183.3333333333333</v>
      </c>
      <c r="C27" s="1">
        <v>870</v>
      </c>
      <c r="G27" s="1">
        <v>30</v>
      </c>
      <c r="H27" s="1">
        <v>4.0000000000000008E-2</v>
      </c>
    </row>
    <row r="28" spans="1:8" x14ac:dyDescent="0.35">
      <c r="A28">
        <v>14</v>
      </c>
      <c r="B28" s="1">
        <v>991.66666666666674</v>
      </c>
      <c r="C28" s="1">
        <v>790.00000000000011</v>
      </c>
    </row>
    <row r="29" spans="1:8" x14ac:dyDescent="0.35">
      <c r="A29" s="1">
        <v>15</v>
      </c>
      <c r="B29" s="1">
        <v>800</v>
      </c>
      <c r="C29" s="1">
        <v>710</v>
      </c>
    </row>
    <row r="30" spans="1:8" x14ac:dyDescent="0.35">
      <c r="A30">
        <v>16</v>
      </c>
      <c r="B30" s="1">
        <v>710</v>
      </c>
      <c r="C30" s="1">
        <v>656</v>
      </c>
      <c r="F30" s="1" t="s">
        <v>20</v>
      </c>
      <c r="G30" s="1" t="s">
        <v>11</v>
      </c>
      <c r="H30" s="1" t="s">
        <v>27</v>
      </c>
    </row>
    <row r="31" spans="1:8" x14ac:dyDescent="0.35">
      <c r="A31" s="1">
        <v>17</v>
      </c>
      <c r="B31" s="1">
        <v>620</v>
      </c>
      <c r="C31" s="1">
        <v>602</v>
      </c>
      <c r="F31" s="1">
        <v>5</v>
      </c>
      <c r="G31" s="1">
        <v>47.441444065371449</v>
      </c>
      <c r="H31">
        <v>32</v>
      </c>
    </row>
    <row r="32" spans="1:8" x14ac:dyDescent="0.35">
      <c r="A32">
        <v>18</v>
      </c>
      <c r="B32" s="1">
        <v>530</v>
      </c>
      <c r="C32" s="1">
        <v>548</v>
      </c>
      <c r="F32">
        <v>6</v>
      </c>
      <c r="G32" s="1">
        <v>42.993808684242879</v>
      </c>
      <c r="H32">
        <v>32</v>
      </c>
    </row>
    <row r="33" spans="1:8" x14ac:dyDescent="0.35">
      <c r="A33" s="1">
        <v>19</v>
      </c>
      <c r="B33" s="1">
        <v>440.00000000000006</v>
      </c>
      <c r="C33" s="1">
        <v>494</v>
      </c>
      <c r="F33">
        <v>7</v>
      </c>
      <c r="G33" s="1">
        <v>38.963139120095114</v>
      </c>
      <c r="H33">
        <v>32</v>
      </c>
    </row>
    <row r="34" spans="1:8" x14ac:dyDescent="0.35">
      <c r="A34">
        <v>20</v>
      </c>
      <c r="B34" s="1">
        <v>350.00000000000011</v>
      </c>
      <c r="C34" s="1">
        <v>440</v>
      </c>
      <c r="F34">
        <v>8</v>
      </c>
      <c r="G34" s="1">
        <v>35.310344827586199</v>
      </c>
      <c r="H34">
        <v>32</v>
      </c>
    </row>
    <row r="35" spans="1:8" x14ac:dyDescent="0.35">
      <c r="A35" s="1">
        <v>21</v>
      </c>
      <c r="B35" s="1">
        <v>318.00000000000006</v>
      </c>
      <c r="C35" s="1">
        <v>416</v>
      </c>
      <c r="F35">
        <v>9</v>
      </c>
      <c r="G35" s="1">
        <v>31.999999999999996</v>
      </c>
      <c r="H35">
        <v>32</v>
      </c>
    </row>
    <row r="36" spans="1:8" x14ac:dyDescent="0.35">
      <c r="A36">
        <v>22</v>
      </c>
      <c r="B36" s="1">
        <v>286.00000000000006</v>
      </c>
      <c r="C36" s="1">
        <v>392</v>
      </c>
      <c r="F36" s="1">
        <v>10</v>
      </c>
      <c r="G36" s="1">
        <v>29.000000000000004</v>
      </c>
      <c r="H36">
        <v>32</v>
      </c>
    </row>
    <row r="37" spans="1:8" x14ac:dyDescent="0.35">
      <c r="A37" s="1">
        <v>23</v>
      </c>
      <c r="B37" s="1">
        <v>254.00000000000003</v>
      </c>
      <c r="C37" s="1">
        <v>368</v>
      </c>
      <c r="F37" s="1">
        <v>11</v>
      </c>
      <c r="G37" s="1">
        <v>27.5</v>
      </c>
      <c r="H37">
        <v>32</v>
      </c>
    </row>
    <row r="38" spans="1:8" x14ac:dyDescent="0.35">
      <c r="A38">
        <v>24</v>
      </c>
      <c r="B38" s="1">
        <v>222</v>
      </c>
      <c r="C38" s="1">
        <v>344</v>
      </c>
      <c r="F38">
        <v>12</v>
      </c>
      <c r="G38" s="1">
        <v>26</v>
      </c>
      <c r="H38">
        <v>32</v>
      </c>
    </row>
    <row r="39" spans="1:8" x14ac:dyDescent="0.35">
      <c r="A39" s="1">
        <v>25</v>
      </c>
      <c r="B39" s="1">
        <v>190</v>
      </c>
      <c r="C39" s="1">
        <v>320</v>
      </c>
      <c r="F39">
        <v>13</v>
      </c>
      <c r="G39" s="1">
        <v>24.333333333333336</v>
      </c>
      <c r="H39">
        <v>32</v>
      </c>
    </row>
    <row r="40" spans="1:8" x14ac:dyDescent="0.35">
      <c r="A40">
        <v>26</v>
      </c>
      <c r="B40" s="1">
        <v>173</v>
      </c>
      <c r="C40" s="1">
        <v>300</v>
      </c>
      <c r="F40">
        <v>14</v>
      </c>
      <c r="G40" s="1">
        <v>22.666666666666668</v>
      </c>
      <c r="H40">
        <v>32</v>
      </c>
    </row>
    <row r="41" spans="1:8" x14ac:dyDescent="0.35">
      <c r="A41">
        <v>27</v>
      </c>
      <c r="B41" s="1">
        <v>156</v>
      </c>
      <c r="C41" s="1">
        <v>280</v>
      </c>
      <c r="F41">
        <v>15</v>
      </c>
      <c r="G41" s="1">
        <v>21</v>
      </c>
      <c r="H41">
        <v>32</v>
      </c>
    </row>
    <row r="42" spans="1:8" x14ac:dyDescent="0.35">
      <c r="A42">
        <v>28</v>
      </c>
      <c r="B42" s="1">
        <v>139</v>
      </c>
      <c r="C42" s="1">
        <v>260</v>
      </c>
      <c r="F42" s="1">
        <v>16</v>
      </c>
      <c r="G42" s="1">
        <v>20.2</v>
      </c>
      <c r="H42">
        <v>32</v>
      </c>
    </row>
    <row r="43" spans="1:8" x14ac:dyDescent="0.35">
      <c r="A43">
        <v>29</v>
      </c>
      <c r="B43" s="1">
        <v>122</v>
      </c>
      <c r="C43" s="1">
        <v>239.99999999999997</v>
      </c>
      <c r="F43" s="1">
        <v>17</v>
      </c>
      <c r="G43" s="1">
        <v>19.400000000000002</v>
      </c>
      <c r="H43">
        <v>32</v>
      </c>
    </row>
    <row r="44" spans="1:8" x14ac:dyDescent="0.35">
      <c r="A44" s="1">
        <v>30</v>
      </c>
      <c r="B44" s="1">
        <v>105</v>
      </c>
      <c r="C44" s="1">
        <v>219.99999999999994</v>
      </c>
      <c r="F44">
        <v>18</v>
      </c>
      <c r="G44" s="1">
        <v>18.600000000000001</v>
      </c>
      <c r="H44">
        <v>32</v>
      </c>
    </row>
    <row r="45" spans="1:8" x14ac:dyDescent="0.35">
      <c r="F45">
        <v>19</v>
      </c>
      <c r="G45" s="1">
        <v>17.8</v>
      </c>
      <c r="H45">
        <v>32</v>
      </c>
    </row>
    <row r="46" spans="1:8" x14ac:dyDescent="0.35">
      <c r="F46">
        <v>20</v>
      </c>
      <c r="G46" s="1">
        <v>17</v>
      </c>
      <c r="H46">
        <v>32</v>
      </c>
    </row>
    <row r="47" spans="1:8" x14ac:dyDescent="0.35">
      <c r="F47">
        <v>21</v>
      </c>
      <c r="G47" s="1">
        <v>16.400000000000002</v>
      </c>
      <c r="H47">
        <v>32</v>
      </c>
    </row>
    <row r="48" spans="1:8" x14ac:dyDescent="0.35">
      <c r="F48" s="1">
        <v>22</v>
      </c>
      <c r="G48" s="1">
        <v>15.8</v>
      </c>
      <c r="H48">
        <v>32</v>
      </c>
    </row>
    <row r="49" spans="6:8" x14ac:dyDescent="0.35">
      <c r="F49" s="1">
        <v>23</v>
      </c>
      <c r="G49" s="1">
        <v>15.200000000000001</v>
      </c>
      <c r="H49">
        <v>32</v>
      </c>
    </row>
    <row r="50" spans="6:8" x14ac:dyDescent="0.35">
      <c r="F50">
        <v>24</v>
      </c>
      <c r="G50" s="1">
        <v>14.600000000000001</v>
      </c>
      <c r="H50">
        <v>32</v>
      </c>
    </row>
    <row r="51" spans="6:8" x14ac:dyDescent="0.35">
      <c r="F51">
        <v>25</v>
      </c>
      <c r="G51" s="1">
        <v>14</v>
      </c>
      <c r="H51">
        <v>32</v>
      </c>
    </row>
    <row r="52" spans="6:8" x14ac:dyDescent="0.35">
      <c r="F52">
        <v>26</v>
      </c>
      <c r="G52" s="1">
        <v>13.6</v>
      </c>
      <c r="H52">
        <v>32</v>
      </c>
    </row>
    <row r="53" spans="6:8" x14ac:dyDescent="0.35">
      <c r="F53">
        <v>27</v>
      </c>
      <c r="G53" s="1">
        <v>13.2</v>
      </c>
      <c r="H53">
        <v>32</v>
      </c>
    </row>
    <row r="54" spans="6:8" x14ac:dyDescent="0.35">
      <c r="F54" s="1">
        <v>28</v>
      </c>
      <c r="G54" s="1">
        <v>12.799999999999999</v>
      </c>
      <c r="H54">
        <v>32</v>
      </c>
    </row>
    <row r="55" spans="6:8" x14ac:dyDescent="0.35">
      <c r="F55" s="1">
        <v>29</v>
      </c>
      <c r="G55" s="1">
        <v>12.399999999999999</v>
      </c>
      <c r="H55">
        <v>32</v>
      </c>
    </row>
    <row r="56" spans="6:8" x14ac:dyDescent="0.35">
      <c r="F56">
        <v>30</v>
      </c>
      <c r="G56" s="1">
        <v>11.999999999999998</v>
      </c>
      <c r="H56">
        <v>32</v>
      </c>
    </row>
  </sheetData>
  <pageMargins left="0.7" right="0.7" top="0.75" bottom="0.75" header="0.3" footer="0.3"/>
  <drawing r:id="rId1"/>
  <tableParts count="2">
    <tablePart r:id="rId2"/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925C4471-5C8D-47EA-8EC2-FDB4AE8E05A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'larvae-nectar-cost'!H2:H2</xm:f>
              <xm:sqref>I2</xm:sqref>
            </x14:sparkline>
            <x14:sparkline>
              <xm:f>'larvae-nectar-cost'!H3:H3</xm:f>
              <xm:sqref>I3</xm:sqref>
            </x14:sparkline>
            <x14:sparkline>
              <xm:f>'larvae-nectar-cost'!H4:H4</xm:f>
              <xm:sqref>I4</xm:sqref>
            </x14:sparkline>
            <x14:sparkline>
              <xm:f>'larvae-nectar-cost'!H5:H5</xm:f>
              <xm:sqref>I5</xm:sqref>
            </x14:sparkline>
            <x14:sparkline>
              <xm:f>'larvae-nectar-cost'!H6:H6</xm:f>
              <xm:sqref>I6</xm:sqref>
            </x14:sparkline>
            <x14:sparkline>
              <xm:f>'larvae-nectar-cost'!H7:H7</xm:f>
              <xm:sqref>I7</xm:sqref>
            </x14:sparkline>
            <x14:sparkline>
              <xm:f>'larvae-nectar-cost'!H8:H8</xm:f>
              <xm:sqref>I8</xm:sqref>
            </x14:sparkline>
            <x14:sparkline>
              <xm:f>'larvae-nectar-cost'!H9:H9</xm:f>
              <xm:sqref>I9</xm:sqref>
            </x14:sparkline>
            <x14:sparkline>
              <xm:f>'larvae-nectar-cost'!H10:H10</xm:f>
              <xm:sqref>I10</xm:sqref>
            </x14:sparkline>
            <x14:sparkline>
              <xm:f>'larvae-nectar-cost'!H11:H11</xm:f>
              <xm:sqref>I11</xm:sqref>
            </x14:sparkline>
            <x14:sparkline>
              <xm:f>'larvae-nectar-cost'!H12:H12</xm:f>
              <xm:sqref>I12</xm:sqref>
            </x14:sparkline>
            <x14:sparkline>
              <xm:f>'larvae-nectar-cost'!H13:H13</xm:f>
              <xm:sqref>I13</xm:sqref>
            </x14:sparkline>
            <x14:sparkline>
              <xm:f>'larvae-nectar-cost'!H14:H14</xm:f>
              <xm:sqref>I14</xm:sqref>
            </x14:sparkline>
            <x14:sparkline>
              <xm:f>'larvae-nectar-cost'!H15:H15</xm:f>
              <xm:sqref>I15</xm:sqref>
            </x14:sparkline>
            <x14:sparkline>
              <xm:f>'larvae-nectar-cost'!H16:H16</xm:f>
              <xm:sqref>I16</xm:sqref>
            </x14:sparkline>
            <x14:sparkline>
              <xm:f>'larvae-nectar-cost'!H17:H17</xm:f>
              <xm:sqref>I17</xm:sqref>
            </x14:sparkline>
            <x14:sparkline>
              <xm:f>'larvae-nectar-cost'!H18:H18</xm:f>
              <xm:sqref>I18</xm:sqref>
            </x14:sparkline>
            <x14:sparkline>
              <xm:f>'larvae-nectar-cost'!H19:H19</xm:f>
              <xm:sqref>I19</xm:sqref>
            </x14:sparkline>
            <x14:sparkline>
              <xm:f>'larvae-nectar-cost'!H20:H20</xm:f>
              <xm:sqref>I20</xm:sqref>
            </x14:sparkline>
            <x14:sparkline>
              <xm:f>'larvae-nectar-cost'!H21:H21</xm:f>
              <xm:sqref>I21</xm:sqref>
            </x14:sparkline>
            <x14:sparkline>
              <xm:f>'larvae-nectar-cost'!H22:H22</xm:f>
              <xm:sqref>I22</xm:sqref>
            </x14:sparkline>
            <x14:sparkline>
              <xm:f>'larvae-nectar-cost'!H23:H23</xm:f>
              <xm:sqref>I23</xm:sqref>
            </x14:sparkline>
            <x14:sparkline>
              <xm:f>'larvae-nectar-cost'!H24:H24</xm:f>
              <xm:sqref>I24</xm:sqref>
            </x14:sparkline>
            <x14:sparkline>
              <xm:f>'larvae-nectar-cost'!H25:H25</xm:f>
              <xm:sqref>I25</xm:sqref>
            </x14:sparkline>
            <x14:sparkline>
              <xm:f>'larvae-nectar-cost'!H26:H26</xm:f>
              <xm:sqref>I26</xm:sqref>
            </x14:sparkline>
            <x14:sparkline>
              <xm:f>'larvae-nectar-cost'!H27:H27</xm:f>
              <xm:sqref>I27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268C-1F39-4966-ADB1-FF4CA8B4535C}">
  <dimension ref="A1:BB11"/>
  <sheetViews>
    <sheetView workbookViewId="0">
      <selection activeCell="AI15" sqref="AI15"/>
    </sheetView>
  </sheetViews>
  <sheetFormatPr baseColWidth="10" defaultRowHeight="14.5" x14ac:dyDescent="0.35"/>
  <cols>
    <col min="1" max="1" width="14.08984375" bestFit="1" customWidth="1"/>
    <col min="2" max="10" width="1.81640625" bestFit="1" customWidth="1"/>
    <col min="11" max="52" width="2.81640625" bestFit="1" customWidth="1"/>
    <col min="53" max="53" width="4.6328125" bestFit="1" customWidth="1"/>
  </cols>
  <sheetData>
    <row r="1" spans="1:54" x14ac:dyDescent="0.35">
      <c r="A1" t="s">
        <v>21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BA1" t="s">
        <v>22</v>
      </c>
    </row>
    <row r="2" spans="1:54" x14ac:dyDescent="0.3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BA2">
        <f xml:space="preserve"> COUNTIF(B2:AY2, 1) / 50</f>
        <v>0.08</v>
      </c>
    </row>
    <row r="3" spans="1:54" x14ac:dyDescent="0.35">
      <c r="A3">
        <v>2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1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0</v>
      </c>
      <c r="BA3">
        <f t="shared" ref="BA3:BA11" si="0" xml:space="preserve"> COUNTIF(B3:AY3, 1) / 50</f>
        <v>0.5</v>
      </c>
    </row>
    <row r="4" spans="1:54" x14ac:dyDescent="0.35">
      <c r="A4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1</v>
      </c>
      <c r="AE4">
        <v>1</v>
      </c>
      <c r="AF4">
        <v>1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1</v>
      </c>
      <c r="AU4">
        <v>0</v>
      </c>
      <c r="AV4">
        <v>0</v>
      </c>
      <c r="AW4">
        <v>1</v>
      </c>
      <c r="AX4">
        <v>1</v>
      </c>
      <c r="AY4">
        <v>0</v>
      </c>
      <c r="BA4">
        <f t="shared" si="0"/>
        <v>0.46</v>
      </c>
    </row>
    <row r="5" spans="1:54" x14ac:dyDescent="0.35">
      <c r="A5">
        <v>4</v>
      </c>
      <c r="C5">
        <v>1</v>
      </c>
      <c r="D5">
        <v>1</v>
      </c>
      <c r="E5">
        <v>1</v>
      </c>
      <c r="F5">
        <v>1</v>
      </c>
      <c r="I5">
        <v>1</v>
      </c>
      <c r="M5">
        <v>1</v>
      </c>
      <c r="O5">
        <v>1</v>
      </c>
      <c r="Q5">
        <v>1</v>
      </c>
      <c r="T5">
        <v>1</v>
      </c>
      <c r="V5">
        <v>1</v>
      </c>
      <c r="W5">
        <v>1</v>
      </c>
      <c r="Y5">
        <v>1</v>
      </c>
      <c r="AB5">
        <v>1</v>
      </c>
      <c r="AD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R5">
        <v>1</v>
      </c>
      <c r="AS5">
        <v>1</v>
      </c>
      <c r="AV5">
        <v>1</v>
      </c>
      <c r="AW5">
        <v>1</v>
      </c>
      <c r="BA5">
        <f xml:space="preserve"> COUNTIF(B5:AY5, 1) / 50</f>
        <v>0.48</v>
      </c>
    </row>
    <row r="6" spans="1:54" x14ac:dyDescent="0.35">
      <c r="A6">
        <v>5</v>
      </c>
      <c r="BA6">
        <v>0.4</v>
      </c>
      <c r="BB6" s="2" t="s">
        <v>23</v>
      </c>
    </row>
    <row r="7" spans="1:54" x14ac:dyDescent="0.35">
      <c r="A7">
        <v>6</v>
      </c>
      <c r="B7">
        <v>1</v>
      </c>
      <c r="F7">
        <v>1</v>
      </c>
      <c r="G7">
        <v>1</v>
      </c>
      <c r="K7">
        <v>1</v>
      </c>
      <c r="L7">
        <v>1</v>
      </c>
      <c r="N7">
        <v>1</v>
      </c>
      <c r="P7">
        <v>1</v>
      </c>
      <c r="R7">
        <v>1</v>
      </c>
      <c r="T7">
        <v>1</v>
      </c>
      <c r="Y7">
        <v>1</v>
      </c>
      <c r="AA7">
        <v>1</v>
      </c>
      <c r="AB7">
        <v>1</v>
      </c>
      <c r="AE7">
        <v>1</v>
      </c>
      <c r="AJ7">
        <v>1</v>
      </c>
      <c r="AL7">
        <v>1</v>
      </c>
      <c r="AN7">
        <v>1</v>
      </c>
      <c r="AQ7">
        <v>1</v>
      </c>
      <c r="AT7">
        <v>1</v>
      </c>
      <c r="AV7">
        <v>1</v>
      </c>
      <c r="BA7">
        <f t="shared" si="0"/>
        <v>0.38</v>
      </c>
    </row>
    <row r="8" spans="1:54" x14ac:dyDescent="0.35">
      <c r="A8">
        <v>7</v>
      </c>
      <c r="B8">
        <v>1</v>
      </c>
      <c r="C8">
        <v>1</v>
      </c>
      <c r="F8">
        <v>1</v>
      </c>
      <c r="H8">
        <v>1</v>
      </c>
      <c r="I8">
        <v>1</v>
      </c>
      <c r="J8">
        <v>1</v>
      </c>
      <c r="K8">
        <v>1</v>
      </c>
      <c r="T8">
        <v>1</v>
      </c>
      <c r="V8">
        <v>1</v>
      </c>
      <c r="Z8">
        <v>1</v>
      </c>
      <c r="AA8">
        <v>1</v>
      </c>
      <c r="AD8">
        <v>1</v>
      </c>
      <c r="AN8">
        <v>1</v>
      </c>
      <c r="AR8">
        <v>1</v>
      </c>
      <c r="BA8">
        <f t="shared" si="0"/>
        <v>0.28000000000000003</v>
      </c>
    </row>
    <row r="9" spans="1:54" x14ac:dyDescent="0.35">
      <c r="A9">
        <v>8</v>
      </c>
      <c r="B9">
        <v>1</v>
      </c>
      <c r="D9">
        <v>1</v>
      </c>
      <c r="J9">
        <v>1</v>
      </c>
      <c r="P9">
        <v>1</v>
      </c>
      <c r="Q9">
        <v>1</v>
      </c>
      <c r="W9">
        <v>1</v>
      </c>
      <c r="Y9">
        <v>1</v>
      </c>
      <c r="AA9">
        <v>1</v>
      </c>
      <c r="AD9">
        <v>1</v>
      </c>
      <c r="AE9">
        <v>1</v>
      </c>
      <c r="AH9">
        <v>1</v>
      </c>
      <c r="AK9">
        <v>1</v>
      </c>
      <c r="AO9">
        <v>1</v>
      </c>
      <c r="AR9">
        <v>1</v>
      </c>
      <c r="AS9">
        <v>1</v>
      </c>
      <c r="AY9">
        <v>1</v>
      </c>
      <c r="BA9">
        <f t="shared" si="0"/>
        <v>0.32</v>
      </c>
    </row>
    <row r="10" spans="1:54" x14ac:dyDescent="0.35">
      <c r="A10">
        <v>9</v>
      </c>
      <c r="G10">
        <v>1</v>
      </c>
      <c r="I10">
        <v>1</v>
      </c>
      <c r="L10">
        <v>1</v>
      </c>
      <c r="O10">
        <v>1</v>
      </c>
      <c r="S10">
        <v>1</v>
      </c>
      <c r="U10">
        <v>1</v>
      </c>
      <c r="V10">
        <v>1</v>
      </c>
      <c r="AA10">
        <v>1</v>
      </c>
      <c r="AB10">
        <v>1</v>
      </c>
      <c r="AJ10">
        <v>1</v>
      </c>
      <c r="AM10">
        <v>1</v>
      </c>
      <c r="AP10">
        <v>1</v>
      </c>
      <c r="AV10">
        <v>1</v>
      </c>
      <c r="AY10">
        <v>1</v>
      </c>
      <c r="BA10">
        <f t="shared" si="0"/>
        <v>0.28000000000000003</v>
      </c>
    </row>
    <row r="11" spans="1:54" x14ac:dyDescent="0.35">
      <c r="A11">
        <v>10</v>
      </c>
      <c r="D11">
        <v>1</v>
      </c>
      <c r="E11">
        <v>1</v>
      </c>
      <c r="G11">
        <v>1</v>
      </c>
      <c r="H11">
        <v>1</v>
      </c>
      <c r="I11">
        <v>1</v>
      </c>
      <c r="M11">
        <v>1</v>
      </c>
      <c r="N11">
        <v>1</v>
      </c>
      <c r="Q11">
        <v>1</v>
      </c>
      <c r="AB11">
        <v>1</v>
      </c>
      <c r="AG11">
        <v>1</v>
      </c>
      <c r="AO11">
        <v>1</v>
      </c>
      <c r="AR11">
        <v>1</v>
      </c>
      <c r="AV11">
        <v>1</v>
      </c>
      <c r="BA11">
        <f t="shared" si="0"/>
        <v>0.26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CAEED-E9EA-40FE-96FA-458989C46EC1}">
  <dimension ref="A1:BA12"/>
  <sheetViews>
    <sheetView topLeftCell="N1" workbookViewId="0">
      <selection activeCell="AZ18" sqref="AZ18"/>
    </sheetView>
  </sheetViews>
  <sheetFormatPr baseColWidth="10" defaultRowHeight="14.5" x14ac:dyDescent="0.35"/>
  <cols>
    <col min="1" max="1" width="13.90625" bestFit="1" customWidth="1"/>
    <col min="2" max="10" width="1.81640625" bestFit="1" customWidth="1"/>
    <col min="11" max="52" width="2.81640625" bestFit="1" customWidth="1"/>
  </cols>
  <sheetData>
    <row r="1" spans="1:53" x14ac:dyDescent="0.35">
      <c r="A1" t="s">
        <v>25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BA1" t="s">
        <v>22</v>
      </c>
    </row>
    <row r="2" spans="1:53" x14ac:dyDescent="0.35">
      <c r="A2">
        <v>5</v>
      </c>
      <c r="B2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W2">
        <v>1</v>
      </c>
      <c r="X2">
        <v>1</v>
      </c>
      <c r="Y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W2">
        <v>1</v>
      </c>
      <c r="AY2">
        <v>1</v>
      </c>
      <c r="BA2">
        <f xml:space="preserve"> COUNTIF(B2:AY2, 1) / 50</f>
        <v>0.76</v>
      </c>
    </row>
    <row r="3" spans="1:53" x14ac:dyDescent="0.35">
      <c r="A3">
        <v>6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O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AF3">
        <v>1</v>
      </c>
      <c r="AG3">
        <v>1</v>
      </c>
      <c r="AI3">
        <v>1</v>
      </c>
      <c r="AJ3">
        <v>1</v>
      </c>
      <c r="AK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V3">
        <v>1</v>
      </c>
      <c r="BA3">
        <f t="shared" ref="BA3:BA12" si="0" xml:space="preserve"> COUNTIF(B3:AY3, 1) / 50</f>
        <v>0.57999999999999996</v>
      </c>
    </row>
    <row r="4" spans="1:53" x14ac:dyDescent="0.35">
      <c r="A4">
        <v>7</v>
      </c>
      <c r="B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B4">
        <v>1</v>
      </c>
      <c r="AD4">
        <v>1</v>
      </c>
      <c r="AE4">
        <v>1</v>
      </c>
      <c r="AF4">
        <v>1</v>
      </c>
      <c r="AI4">
        <v>1</v>
      </c>
      <c r="AK4">
        <v>1</v>
      </c>
      <c r="AL4">
        <v>1</v>
      </c>
      <c r="AM4">
        <v>1</v>
      </c>
      <c r="AN4">
        <v>1</v>
      </c>
      <c r="AQ4">
        <v>1</v>
      </c>
      <c r="AT4">
        <v>1</v>
      </c>
      <c r="AX4">
        <v>1</v>
      </c>
      <c r="AY4">
        <v>1</v>
      </c>
      <c r="BA4">
        <f t="shared" si="0"/>
        <v>0.6</v>
      </c>
    </row>
    <row r="5" spans="1:53" x14ac:dyDescent="0.35">
      <c r="A5">
        <v>8</v>
      </c>
      <c r="C5">
        <v>1</v>
      </c>
      <c r="D5">
        <v>1</v>
      </c>
      <c r="F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U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G5">
        <v>1</v>
      </c>
      <c r="AI5">
        <v>1</v>
      </c>
      <c r="AJ5">
        <v>1</v>
      </c>
      <c r="AK5">
        <v>1</v>
      </c>
      <c r="AL5">
        <v>1</v>
      </c>
      <c r="AT5">
        <v>1</v>
      </c>
      <c r="AV5">
        <v>1</v>
      </c>
      <c r="AX5">
        <v>1</v>
      </c>
      <c r="BA5">
        <f t="shared" si="0"/>
        <v>0.54</v>
      </c>
    </row>
    <row r="6" spans="1:53" x14ac:dyDescent="0.35">
      <c r="A6">
        <v>9</v>
      </c>
      <c r="D6">
        <v>1</v>
      </c>
      <c r="E6">
        <v>1</v>
      </c>
      <c r="G6">
        <v>1</v>
      </c>
      <c r="J6">
        <v>1</v>
      </c>
      <c r="L6">
        <v>1</v>
      </c>
      <c r="M6">
        <v>1</v>
      </c>
      <c r="P6">
        <v>1</v>
      </c>
      <c r="U6">
        <v>1</v>
      </c>
      <c r="Y6">
        <v>1</v>
      </c>
      <c r="AE6">
        <v>1</v>
      </c>
      <c r="AH6">
        <v>1</v>
      </c>
      <c r="AK6">
        <v>1</v>
      </c>
      <c r="AN6">
        <v>1</v>
      </c>
      <c r="AP6">
        <v>1</v>
      </c>
      <c r="AT6">
        <v>1</v>
      </c>
      <c r="AU6">
        <v>1</v>
      </c>
      <c r="AV6">
        <v>1</v>
      </c>
      <c r="AW6">
        <v>1</v>
      </c>
      <c r="AX6">
        <v>1</v>
      </c>
      <c r="BA6">
        <f t="shared" si="0"/>
        <v>0.38</v>
      </c>
    </row>
    <row r="7" spans="1:53" x14ac:dyDescent="0.35">
      <c r="A7">
        <v>10</v>
      </c>
      <c r="BA7">
        <v>0.4</v>
      </c>
    </row>
    <row r="8" spans="1:53" x14ac:dyDescent="0.35">
      <c r="A8">
        <v>12</v>
      </c>
      <c r="B8">
        <v>1</v>
      </c>
      <c r="C8">
        <v>1</v>
      </c>
      <c r="D8">
        <v>1</v>
      </c>
      <c r="E8">
        <v>1</v>
      </c>
      <c r="K8">
        <v>1</v>
      </c>
      <c r="L8">
        <v>1</v>
      </c>
      <c r="M8">
        <v>1</v>
      </c>
      <c r="T8">
        <v>1</v>
      </c>
      <c r="U8">
        <v>1</v>
      </c>
      <c r="W8">
        <v>1</v>
      </c>
      <c r="X8">
        <v>1</v>
      </c>
      <c r="AJ8">
        <v>1</v>
      </c>
      <c r="AK8">
        <v>1</v>
      </c>
      <c r="AL8">
        <v>1</v>
      </c>
      <c r="AO8">
        <v>1</v>
      </c>
      <c r="AQ8">
        <v>1</v>
      </c>
      <c r="AS8">
        <v>1</v>
      </c>
      <c r="AV8">
        <v>1</v>
      </c>
      <c r="AY8">
        <v>1</v>
      </c>
      <c r="BA8">
        <f t="shared" si="0"/>
        <v>0.38</v>
      </c>
    </row>
    <row r="9" spans="1:53" x14ac:dyDescent="0.35">
      <c r="A9">
        <v>15</v>
      </c>
      <c r="B9">
        <v>1</v>
      </c>
      <c r="C9">
        <v>1</v>
      </c>
      <c r="E9">
        <v>1</v>
      </c>
      <c r="H9">
        <v>1</v>
      </c>
      <c r="L9">
        <v>1</v>
      </c>
      <c r="M9">
        <v>1</v>
      </c>
      <c r="P9">
        <v>1</v>
      </c>
      <c r="S9">
        <v>1</v>
      </c>
      <c r="AE9">
        <v>1</v>
      </c>
      <c r="AG9">
        <v>1</v>
      </c>
      <c r="AH9">
        <v>1</v>
      </c>
      <c r="AO9">
        <v>1</v>
      </c>
      <c r="AS9">
        <v>1</v>
      </c>
      <c r="AW9">
        <v>1</v>
      </c>
      <c r="AY9">
        <v>1</v>
      </c>
      <c r="BA9">
        <f t="shared" si="0"/>
        <v>0.3</v>
      </c>
    </row>
    <row r="10" spans="1:53" x14ac:dyDescent="0.35">
      <c r="A10">
        <v>20</v>
      </c>
      <c r="F10">
        <v>1</v>
      </c>
      <c r="G10">
        <v>1</v>
      </c>
      <c r="Q10">
        <v>1</v>
      </c>
      <c r="T10">
        <v>1</v>
      </c>
      <c r="U10">
        <v>1</v>
      </c>
      <c r="W10">
        <v>1</v>
      </c>
      <c r="AA10">
        <v>1</v>
      </c>
      <c r="AG10">
        <v>1</v>
      </c>
      <c r="AI10">
        <v>1</v>
      </c>
      <c r="AN10">
        <v>1</v>
      </c>
      <c r="AR10">
        <v>1</v>
      </c>
      <c r="AU10">
        <v>1</v>
      </c>
      <c r="BA10">
        <f t="shared" si="0"/>
        <v>0.24</v>
      </c>
    </row>
    <row r="11" spans="1:53" x14ac:dyDescent="0.35">
      <c r="A11">
        <v>25</v>
      </c>
      <c r="S11">
        <v>1</v>
      </c>
      <c r="V11">
        <v>1</v>
      </c>
      <c r="AO11">
        <v>1</v>
      </c>
      <c r="AU11">
        <v>1</v>
      </c>
      <c r="BA11">
        <f t="shared" si="0"/>
        <v>0.08</v>
      </c>
    </row>
    <row r="12" spans="1:53" x14ac:dyDescent="0.35">
      <c r="A12">
        <v>30</v>
      </c>
      <c r="AJ12">
        <v>1</v>
      </c>
      <c r="AY12">
        <v>1</v>
      </c>
      <c r="BA12">
        <f t="shared" si="0"/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soil-exhaustion-decay</vt:lpstr>
      <vt:lpstr>bee-max-nectar</vt:lpstr>
      <vt:lpstr>larvae-nectar-cost</vt:lpstr>
      <vt:lpstr>proba-bee-max-nectar</vt:lpstr>
      <vt:lpstr>proba-larvae-nectar-cost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Youri Colera</dc:creator>
  <cp:lastModifiedBy>Youri Colera</cp:lastModifiedBy>
  <dcterms:created xsi:type="dcterms:W3CDTF">2022-12-09T20:08:53Z</dcterms:created>
  <dcterms:modified xsi:type="dcterms:W3CDTF">2022-12-11T02:47:06Z</dcterms:modified>
</cp:coreProperties>
</file>