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8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ata-server\704教室\2015年11月生\21_制作実習\01_grp\22_作業共有＿プログラム\"/>
    </mc:Choice>
  </mc:AlternateContent>
  <bookViews>
    <workbookView xWindow="0" yWindow="0" windowWidth="17700" windowHeight="10800"/>
  </bookViews>
  <sheets>
    <sheet name="PG進捗管理" sheetId="1" r:id="rId1"/>
  </sheets>
  <calcPr calcId="152511"/>
  <customWorkbookViews>
    <customWorkbookView name="Pc-729 - 個人用ビュー" guid="{63E579FC-2AB8-4413-AE4B-A34E024E4B4F}" mergeInterval="0" personalView="1" xWindow="169" yWindow="15" windowWidth="1126" windowHeight="922" activeSheetId="1"/>
    <customWorkbookView name="PC729 - 個人用ビュー" guid="{C6E9BD58-526E-4C29-82EB-6EA5B6CDBB33}" mergeInterval="0" personalView="1" xWindow="37" yWindow="143" windowWidth="1141" windowHeight="85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I31" i="1"/>
  <c r="H29" i="1"/>
  <c r="H30" i="1" s="1"/>
  <c r="I30" i="1" s="1"/>
  <c r="F29" i="1"/>
  <c r="I29" i="1" l="1"/>
  <c r="F30" i="1"/>
  <c r="G31" i="1" l="1"/>
  <c r="G30" i="1" l="1"/>
  <c r="G29" i="1"/>
</calcChain>
</file>

<file path=xl/sharedStrings.xml><?xml version="1.0" encoding="utf-8"?>
<sst xmlns="http://schemas.openxmlformats.org/spreadsheetml/2006/main" count="137" uniqueCount="78">
  <si>
    <t>index</t>
    <phoneticPr fontId="1"/>
  </si>
  <si>
    <t>result</t>
    <phoneticPr fontId="1"/>
  </si>
  <si>
    <t>article</t>
    <phoneticPr fontId="1"/>
  </si>
  <si>
    <t>log-in</t>
    <phoneticPr fontId="1"/>
  </si>
  <si>
    <t>trip-form_mod</t>
    <phoneticPr fontId="1"/>
  </si>
  <si>
    <t>trip-frame</t>
    <phoneticPr fontId="1"/>
  </si>
  <si>
    <t>check-in</t>
    <phoneticPr fontId="1"/>
  </si>
  <si>
    <t>profile</t>
    <phoneticPr fontId="1"/>
  </si>
  <si>
    <t>profile_mod</t>
    <phoneticPr fontId="1"/>
  </si>
  <si>
    <t>profile_comp</t>
    <phoneticPr fontId="1"/>
  </si>
  <si>
    <t>trip-form_comp</t>
    <phoneticPr fontId="1"/>
  </si>
  <si>
    <t>faq</t>
    <phoneticPr fontId="1"/>
  </si>
  <si>
    <t>contact</t>
    <phoneticPr fontId="1"/>
  </si>
  <si>
    <t>contact_mod</t>
    <phoneticPr fontId="1"/>
  </si>
  <si>
    <t>contact_comp</t>
    <phoneticPr fontId="1"/>
  </si>
  <si>
    <t>member_comp</t>
    <phoneticPr fontId="1"/>
  </si>
  <si>
    <t>favorite</t>
    <phoneticPr fontId="1"/>
  </si>
  <si>
    <t>comment-form</t>
    <phoneticPr fontId="1"/>
  </si>
  <si>
    <t>pdfなし</t>
    <phoneticPr fontId="1"/>
  </si>
  <si>
    <t>new-member</t>
    <phoneticPr fontId="1"/>
  </si>
  <si>
    <t>mod ： 確認画面</t>
    <rPh sb="6" eb="8">
      <t>カクニン</t>
    </rPh>
    <rPh sb="8" eb="10">
      <t>ガメン</t>
    </rPh>
    <phoneticPr fontId="1"/>
  </si>
  <si>
    <t>PG済</t>
    <rPh sb="2" eb="3">
      <t>スミ</t>
    </rPh>
    <phoneticPr fontId="1"/>
  </si>
  <si>
    <t>大井</t>
    <rPh sb="0" eb="2">
      <t>オオイ</t>
    </rPh>
    <phoneticPr fontId="1"/>
  </si>
  <si>
    <t>樽谷</t>
    <rPh sb="0" eb="1">
      <t>タル</t>
    </rPh>
    <rPh sb="1" eb="2">
      <t>タニ</t>
    </rPh>
    <phoneticPr fontId="1"/>
  </si>
  <si>
    <t>米田</t>
    <rPh sb="0" eb="2">
      <t>ヨネダ</t>
    </rPh>
    <phoneticPr fontId="1"/>
  </si>
  <si>
    <t>残件：地図表示、写真</t>
    <rPh sb="0" eb="1">
      <t>ザン</t>
    </rPh>
    <rPh sb="1" eb="2">
      <t>ケン</t>
    </rPh>
    <rPh sb="3" eb="5">
      <t>チズ</t>
    </rPh>
    <rPh sb="5" eb="7">
      <t>ヒョウジ</t>
    </rPh>
    <rPh sb="8" eb="10">
      <t>シャシン</t>
    </rPh>
    <phoneticPr fontId="1"/>
  </si>
  <si>
    <t>桂</t>
    <rPh sb="0" eb="1">
      <t>カツラ</t>
    </rPh>
    <phoneticPr fontId="1"/>
  </si>
  <si>
    <t>備考</t>
    <rPh sb="0" eb="2">
      <t>ビコウ</t>
    </rPh>
    <phoneticPr fontId="1"/>
  </si>
  <si>
    <t>全体</t>
    <rPh sb="0" eb="2">
      <t>ゼンタイ</t>
    </rPh>
    <phoneticPr fontId="1"/>
  </si>
  <si>
    <t>画面名</t>
    <rPh sb="0" eb="2">
      <t>ガメン</t>
    </rPh>
    <rPh sb="2" eb="3">
      <t>メイ</t>
    </rPh>
    <phoneticPr fontId="1"/>
  </si>
  <si>
    <t>山本</t>
    <rPh sb="0" eb="2">
      <t>ヤマモト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</si>
  <si>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</si>
  <si>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</si>
  <si>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合計</t>
    <rPh sb="0" eb="2">
      <t>ゴウケイ</t>
    </rPh>
    <phoneticPr fontId="1"/>
  </si>
  <si>
    <t>進行中</t>
    <rPh sb="0" eb="3">
      <t>シンコウチュウ</t>
    </rPh>
    <phoneticPr fontId="1"/>
  </si>
  <si>
    <t>済</t>
    <rPh sb="0" eb="1">
      <t>スミ</t>
    </rPh>
    <phoneticPr fontId="1"/>
  </si>
  <si>
    <t>ファイル名</t>
    <rPh sb="4" eb="5">
      <t>メイ</t>
    </rPh>
    <phoneticPr fontId="1"/>
  </si>
  <si>
    <t>PG担当</t>
    <rPh sb="2" eb="4">
      <t>タントウ</t>
    </rPh>
    <phoneticPr fontId="1"/>
  </si>
  <si>
    <t>【画面数】</t>
    <rPh sb="1" eb="3">
      <t>ガメン</t>
    </rPh>
    <rPh sb="3" eb="4">
      <t>スウ</t>
    </rPh>
    <phoneticPr fontId="1"/>
  </si>
  <si>
    <t>トップ</t>
    <phoneticPr fontId="1"/>
  </si>
  <si>
    <t>閲覧の検索結果</t>
    <rPh sb="0" eb="2">
      <t>エツラン</t>
    </rPh>
    <rPh sb="3" eb="5">
      <t>ケンサク</t>
    </rPh>
    <rPh sb="5" eb="7">
      <t>ケッカ</t>
    </rPh>
    <phoneticPr fontId="1"/>
  </si>
  <si>
    <t>閲覧の旅行記表示</t>
    <rPh sb="0" eb="2">
      <t>エツラン</t>
    </rPh>
    <rPh sb="3" eb="5">
      <t>リョコウ</t>
    </rPh>
    <rPh sb="5" eb="6">
      <t>キ</t>
    </rPh>
    <rPh sb="6" eb="8">
      <t>ヒョウジ</t>
    </rPh>
    <phoneticPr fontId="1"/>
  </si>
  <si>
    <t>コメント確認</t>
    <rPh sb="4" eb="6">
      <t>カクニン</t>
    </rPh>
    <phoneticPr fontId="1"/>
  </si>
  <si>
    <t>ログイン</t>
    <phoneticPr fontId="1"/>
  </si>
  <si>
    <t>会員登録</t>
    <rPh sb="0" eb="2">
      <t>カイイン</t>
    </rPh>
    <rPh sb="2" eb="4">
      <t>トウロク</t>
    </rPh>
    <phoneticPr fontId="1"/>
  </si>
  <si>
    <t>会員登録完了</t>
    <rPh sb="0" eb="2">
      <t>カイイン</t>
    </rPh>
    <rPh sb="2" eb="4">
      <t>トウロク</t>
    </rPh>
    <rPh sb="4" eb="6">
      <t>カンリョウ</t>
    </rPh>
    <phoneticPr fontId="1"/>
  </si>
  <si>
    <t>マイページ</t>
    <phoneticPr fontId="1"/>
  </si>
  <si>
    <t>プロフィール登録</t>
    <rPh sb="6" eb="8">
      <t>トウロク</t>
    </rPh>
    <phoneticPr fontId="1"/>
  </si>
  <si>
    <t>プロフィール確認</t>
    <rPh sb="6" eb="8">
      <t>カクニン</t>
    </rPh>
    <phoneticPr fontId="1"/>
  </si>
  <si>
    <t>プロフィール登録完了</t>
    <rPh sb="6" eb="8">
      <t>トウロク</t>
    </rPh>
    <rPh sb="8" eb="10">
      <t>カンリョウ</t>
    </rPh>
    <phoneticPr fontId="1"/>
  </si>
  <si>
    <t>お気に入り記事一覧</t>
    <rPh sb="1" eb="2">
      <t>キ</t>
    </rPh>
    <rPh sb="3" eb="4">
      <t>イ</t>
    </rPh>
    <rPh sb="5" eb="7">
      <t>キジ</t>
    </rPh>
    <rPh sb="7" eb="9">
      <t>イチラン</t>
    </rPh>
    <phoneticPr fontId="1"/>
  </si>
  <si>
    <t>新しく旅行記を作成</t>
    <rPh sb="0" eb="1">
      <t>アタラ</t>
    </rPh>
    <rPh sb="3" eb="6">
      <t>リョコウキ</t>
    </rPh>
    <rPh sb="7" eb="9">
      <t>サクセイ</t>
    </rPh>
    <phoneticPr fontId="1"/>
  </si>
  <si>
    <t>個別記事投稿</t>
    <rPh sb="0" eb="2">
      <t>コベツ</t>
    </rPh>
    <rPh sb="2" eb="4">
      <t>キジ</t>
    </rPh>
    <rPh sb="4" eb="6">
      <t>トウコウ</t>
    </rPh>
    <phoneticPr fontId="1"/>
  </si>
  <si>
    <t>旅行記編集</t>
    <rPh sb="0" eb="2">
      <t>リョコウ</t>
    </rPh>
    <rPh sb="2" eb="3">
      <t>キ</t>
    </rPh>
    <rPh sb="3" eb="5">
      <t>ヘンシュウ</t>
    </rPh>
    <phoneticPr fontId="1"/>
  </si>
  <si>
    <t>旅行記編集確認</t>
    <rPh sb="0" eb="2">
      <t>リョコウ</t>
    </rPh>
    <rPh sb="2" eb="3">
      <t>キ</t>
    </rPh>
    <rPh sb="3" eb="5">
      <t>ヘンシュウ</t>
    </rPh>
    <rPh sb="5" eb="7">
      <t>カクニン</t>
    </rPh>
    <phoneticPr fontId="1"/>
  </si>
  <si>
    <t>旅行記編集完了</t>
    <rPh sb="0" eb="2">
      <t>リョコウ</t>
    </rPh>
    <rPh sb="2" eb="3">
      <t>キ</t>
    </rPh>
    <rPh sb="3" eb="5">
      <t>ヘンシュウ</t>
    </rPh>
    <rPh sb="5" eb="7">
      <t>カンリョウ</t>
    </rPh>
    <phoneticPr fontId="1"/>
  </si>
  <si>
    <t>ご利用ガイドなど</t>
    <rPh sb="1" eb="3">
      <t>リヨウ</t>
    </rPh>
    <phoneticPr fontId="1"/>
  </si>
  <si>
    <t>お問い合わせ</t>
    <rPh sb="1" eb="2">
      <t>ト</t>
    </rPh>
    <rPh sb="3" eb="4">
      <t>ア</t>
    </rPh>
    <phoneticPr fontId="1"/>
  </si>
  <si>
    <t>お問い合わせ確認</t>
    <rPh sb="1" eb="2">
      <t>ト</t>
    </rPh>
    <rPh sb="3" eb="4">
      <t>ア</t>
    </rPh>
    <rPh sb="6" eb="8">
      <t>カクニン</t>
    </rPh>
    <phoneticPr fontId="1"/>
  </si>
  <si>
    <t>お問い合わせ完了</t>
    <rPh sb="1" eb="2">
      <t>ト</t>
    </rPh>
    <rPh sb="3" eb="4">
      <t>ア</t>
    </rPh>
    <rPh sb="6" eb="8">
      <t>カンリョウ</t>
    </rPh>
    <phoneticPr fontId="1"/>
  </si>
  <si>
    <t>PG検証日</t>
    <rPh sb="2" eb="4">
      <t>ケンショウ</t>
    </rPh>
    <rPh sb="4" eb="5">
      <t>ヒ</t>
    </rPh>
    <phoneticPr fontId="1"/>
  </si>
  <si>
    <t>member_page</t>
    <phoneticPr fontId="1"/>
  </si>
  <si>
    <t>山本/樽谷</t>
    <rPh sb="0" eb="2">
      <t>ヤマモト</t>
    </rPh>
    <rPh sb="3" eb="4">
      <t>タル</t>
    </rPh>
    <rPh sb="4" eb="5">
      <t>タニ</t>
    </rPh>
    <phoneticPr fontId="1"/>
  </si>
  <si>
    <t>comp ： 完了画面</t>
    <rPh sb="7" eb="9">
      <t>カンリョウ</t>
    </rPh>
    <rPh sb="9" eb="11">
      <t>ガメン</t>
    </rPh>
    <phoneticPr fontId="1"/>
  </si>
  <si>
    <t>残り：画像チェック　戻る　チェック</t>
    <rPh sb="0" eb="1">
      <t>ノコ</t>
    </rPh>
    <rPh sb="3" eb="5">
      <t>ガゾウ</t>
    </rPh>
    <rPh sb="10" eb="11">
      <t>モド</t>
    </rPh>
    <phoneticPr fontId="1"/>
  </si>
  <si>
    <t>残り：コメント</t>
    <rPh sb="0" eb="1">
      <t>ノコ</t>
    </rPh>
    <phoneticPr fontId="1"/>
  </si>
  <si>
    <t>未（できない）</t>
    <rPh sb="0" eb="1">
      <t>ミ</t>
    </rPh>
    <phoneticPr fontId="1"/>
  </si>
  <si>
    <t>ログアウト</t>
    <phoneticPr fontId="1"/>
  </si>
  <si>
    <t>PGとデザイン合体</t>
    <rPh sb="7" eb="9">
      <t>ガッタイ</t>
    </rPh>
    <phoneticPr fontId="1"/>
  </si>
  <si>
    <t>小林</t>
    <rPh sb="0" eb="2">
      <t>コバヤシ</t>
    </rPh>
    <phoneticPr fontId="1"/>
  </si>
  <si>
    <t>デザイン担当</t>
    <rPh sb="4" eb="6">
      <t>タントウ</t>
    </rPh>
    <phoneticPr fontId="1"/>
  </si>
  <si>
    <t>藤森</t>
    <rPh sb="0" eb="2">
      <t>フジモリ</t>
    </rPh>
    <phoneticPr fontId="1"/>
  </si>
  <si>
    <t>佐藤</t>
    <rPh sb="0" eb="2">
      <t>サトウ</t>
    </rPh>
    <phoneticPr fontId="1"/>
  </si>
  <si>
    <t>高木</t>
    <rPh sb="0" eb="2">
      <t>タカギ</t>
    </rPh>
    <phoneticPr fontId="1"/>
  </si>
  <si>
    <t>藤森/米田</t>
    <rPh sb="0" eb="2">
      <t>フジモリ</t>
    </rPh>
    <rPh sb="3" eb="5">
      <t>ヨネダ</t>
    </rPh>
    <phoneticPr fontId="1"/>
  </si>
  <si>
    <t>山本-&gt;樽谷</t>
    <rPh sb="0" eb="2">
      <t>ヤマモト</t>
    </rPh>
    <rPh sb="4" eb="5">
      <t>タル</t>
    </rPh>
    <rPh sb="5" eb="6">
      <t>タニ</t>
    </rPh>
    <phoneticPr fontId="1"/>
  </si>
  <si>
    <t>樽谷-&gt;山本</t>
    <rPh sb="0" eb="1">
      <t>タル</t>
    </rPh>
    <rPh sb="1" eb="2">
      <t>タニ</t>
    </rPh>
    <rPh sb="4" eb="6">
      <t>ヤマモト</t>
    </rPh>
    <phoneticPr fontId="1"/>
  </si>
  <si>
    <t>trip_form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</si>
</sst>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Border="1">
      <alignment vertical="center"/>
    </xf>
    <xf numFmtId="0" fontId="0" fillId="3" borderId="0" xfId="0" applyFill="1">
      <alignment vertical="center"/>
    </xf>
    <xf numFmtId="9" fontId="2" fillId="0" borderId="0" xfId="0" applyNumberFormat="1" applyFon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16" Type="http://schemas.openxmlformats.org/officeDocument/2006/relationships/revisionLog" Target="revisionLog16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5" Type="http://schemas.openxmlformats.org/officeDocument/2006/relationships/revisionLog" Target="revisionLog5.xml"/><Relationship Id="rId61" Type="http://schemas.openxmlformats.org/officeDocument/2006/relationships/revisionLog" Target="revisionLog61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77" Type="http://schemas.openxmlformats.org/officeDocument/2006/relationships/revisionLog" Target="revisionLog77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80" Type="http://schemas.openxmlformats.org/officeDocument/2006/relationships/revisionLog" Target="revisionLog80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67" Type="http://schemas.openxmlformats.org/officeDocument/2006/relationships/revisionLog" Target="revisionLog67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A15CFED-369B-435D-A7F5-91157329872C}" diskRevisions="1" revisionId="210" version="81">
  <header guid="{41B05A6B-AD4E-428B-A4DA-41CE6307B19B}" dateTime="2016-03-09T15:11:37" maxSheetId="2" userName="PC729" r:id="rId1">
    <sheetIdMap count="1">
      <sheetId val="1"/>
    </sheetIdMap>
  </header>
  <header guid="{AC1DF67D-A162-4094-8610-0290EEE2DB01}" dateTime="2016-03-09T16:03:26" maxSheetId="2" userName="PC729" r:id="rId2" minRId="1" maxRId="3">
    <sheetIdMap count="1">
      <sheetId val="1"/>
    </sheetIdMap>
  </header>
  <header guid="{AB6632E5-D5B4-44C9-AE5F-E9326A807335}" dateTime="2016-03-09T16:04:46" maxSheetId="2" userName="PC729" r:id="rId3" minRId="4">
    <sheetIdMap count="1">
      <sheetId val="1"/>
    </sheetIdMap>
  </header>
  <header guid="{404D98F5-5B89-4690-8412-5175F5F5C3E7}" dateTime="2016-03-09T16:11:25" maxSheetId="2" userName="PC729" r:id="rId4" minRId="5">
    <sheetIdMap count="1">
      <sheetId val="1"/>
    </sheetIdMap>
  </header>
  <header guid="{95994FE3-B404-4183-B134-0F26A6D8C767}" dateTime="2016-03-09T16:12:36" maxSheetId="2" userName="PC729" r:id="rId5" minRId="6" maxRId="10">
    <sheetIdMap count="1">
      <sheetId val="1"/>
    </sheetIdMap>
  </header>
  <header guid="{47351CF8-D1A4-4EDC-B753-C7ACE6BC91FD}" dateTime="2016-03-09T16:13:02" maxSheetId="2" userName="PC729" r:id="rId6" minRId="11" maxRId="14">
    <sheetIdMap count="1">
      <sheetId val="1"/>
    </sheetIdMap>
  </header>
  <header guid="{097C27AE-416E-4922-8E50-0D444D408EE2}" dateTime="2016-03-09T16:14:57" maxSheetId="2" userName="PC729" r:id="rId7" minRId="15">
    <sheetIdMap count="1">
      <sheetId val="1"/>
    </sheetIdMap>
  </header>
  <header guid="{07385957-2A73-47FA-B57A-337D4FE0B63F}" dateTime="2016-03-09T16:19:56" maxSheetId="2" userName="PC729" r:id="rId8" minRId="16">
    <sheetIdMap count="1">
      <sheetId val="1"/>
    </sheetIdMap>
  </header>
  <header guid="{5C8B02FC-4DF4-423A-A5AA-A581A0567DF4}" dateTime="2016-03-09T16:21:11" maxSheetId="2" userName="PC729" r:id="rId9" minRId="17" maxRId="21">
    <sheetIdMap count="1">
      <sheetId val="1"/>
    </sheetIdMap>
  </header>
  <header guid="{E94A8684-7FB9-44A0-8753-14AD99906F56}" dateTime="2016-03-09T16:22:31" maxSheetId="2" userName="PC729" r:id="rId10" minRId="22">
    <sheetIdMap count="1">
      <sheetId val="1"/>
    </sheetIdMap>
  </header>
  <header guid="{BA81599A-972E-4E21-A5CC-2FA4D8EE4883}" dateTime="2016-03-09T16:25:04" maxSheetId="2" userName="PC729" r:id="rId11" minRId="23" maxRId="33">
    <sheetIdMap count="1">
      <sheetId val="1"/>
    </sheetIdMap>
  </header>
  <header guid="{FA9135A9-C5BF-4D1F-9F11-C9A7CC88BCCB}" dateTime="2016-03-09T16:26:24" maxSheetId="2" userName="PC729" r:id="rId12" minRId="34" maxRId="36">
    <sheetIdMap count="1">
      <sheetId val="1"/>
    </sheetIdMap>
  </header>
  <header guid="{3EDABE1B-66CB-4B0D-8741-07771207F5BC}" dateTime="2016-03-09T16:27:07" maxSheetId="2" userName="PC729" r:id="rId13" minRId="37" maxRId="54">
    <sheetIdMap count="1">
      <sheetId val="1"/>
    </sheetIdMap>
  </header>
  <header guid="{E9470BE9-81B7-43B9-A30F-40EC54F712E0}" dateTime="2016-03-09T16:27:28" maxSheetId="2" userName="PC729" r:id="rId14" minRId="55" maxRId="56">
    <sheetIdMap count="1">
      <sheetId val="1"/>
    </sheetIdMap>
  </header>
  <header guid="{8108CF0C-433A-4ED0-ACB3-1C716351FAC2}" dateTime="2016-03-09T16:27:33" maxSheetId="2" userName="PC729" r:id="rId15">
    <sheetIdMap count="1">
      <sheetId val="1"/>
    </sheetIdMap>
  </header>
  <header guid="{0B5F6438-C1C2-4992-8EBE-4A2EF12A6A79}" dateTime="2016-03-09T16:27:49" maxSheetId="2" userName="PC729" r:id="rId16" minRId="57">
    <sheetIdMap count="1">
      <sheetId val="1"/>
    </sheetIdMap>
  </header>
  <header guid="{CAAC3A46-BE84-425D-84DF-85427093D9FF}" dateTime="2016-03-09T16:27:55" maxSheetId="2" userName="PC729" r:id="rId17">
    <sheetIdMap count="1">
      <sheetId val="1"/>
    </sheetIdMap>
  </header>
  <header guid="{9F75A071-9D74-4E9F-B8D2-909A851CEF3A}" dateTime="2016-03-09T16:28:55" maxSheetId="2" userName="PC729" r:id="rId18" minRId="58" maxRId="60">
    <sheetIdMap count="1">
      <sheetId val="1"/>
    </sheetIdMap>
  </header>
  <header guid="{8671A9BC-BECE-46BC-9F10-58F0F6DA0E07}" dateTime="2016-03-09T16:29:05" maxSheetId="2" userName="PC729" r:id="rId19">
    <sheetIdMap count="1">
      <sheetId val="1"/>
    </sheetIdMap>
  </header>
  <header guid="{68DA88C3-01C4-4514-B065-850E66910A3D}" dateTime="2016-03-09T16:29:14" maxSheetId="2" userName="PC729" r:id="rId20" minRId="61">
    <sheetIdMap count="1">
      <sheetId val="1"/>
    </sheetIdMap>
  </header>
  <header guid="{860D50E5-A6F3-46A0-AC03-E5ACC7FEC2EE}" dateTime="2016-03-09T16:30:02" maxSheetId="2" userName="PC729" r:id="rId21" minRId="62">
    <sheetIdMap count="1">
      <sheetId val="1"/>
    </sheetIdMap>
  </header>
  <header guid="{D7F5704E-4140-472C-BC47-2306FE7B8DB2}" dateTime="2016-03-09T16:51:18" maxSheetId="2" userName="Pc-729" r:id="rId22" minRId="63" maxRId="83">
    <sheetIdMap count="1">
      <sheetId val="1"/>
    </sheetIdMap>
  </header>
  <header guid="{0DCCB293-88A0-4E39-85AD-52666C5B9D7F}" dateTime="2016-03-09T16:51:45" maxSheetId="2" userName="Pc-729" r:id="rId23">
    <sheetIdMap count="1">
      <sheetId val="1"/>
    </sheetIdMap>
  </header>
  <header guid="{764AFAED-EAC8-42A0-98F0-7CA3EDF69F50}" dateTime="2016-03-09T16:59:47" maxSheetId="2" userName="PC729" r:id="rId24" minRId="84">
    <sheetIdMap count="1">
      <sheetId val="1"/>
    </sheetIdMap>
  </header>
  <header guid="{F2E84C3F-9427-491D-9545-D30B49A5F3E2}" dateTime="2016-03-10T10:30:55" maxSheetId="2" userName="Pc-729" r:id="rId25" minRId="85" maxRId="86">
    <sheetIdMap count="1">
      <sheetId val="1"/>
    </sheetIdMap>
  </header>
  <header guid="{E25E8D88-95B9-42E2-AA0E-E48A583B26AE}" dateTime="2016-03-10T10:57:25" maxSheetId="2" userName="Pc-729" r:id="rId26" minRId="87">
    <sheetIdMap count="1">
      <sheetId val="1"/>
    </sheetIdMap>
  </header>
  <header guid="{467513A5-29A6-4BBE-BF8B-0AF750DBCA25}" dateTime="2016-03-10T10:58:55" maxSheetId="2" userName="Pc-729" r:id="rId27" minRId="88">
    <sheetIdMap count="1">
      <sheetId val="1"/>
    </sheetIdMap>
  </header>
  <header guid="{02F2E62C-C1F2-4FED-8398-56A20EBACDC3}" dateTime="2016-03-10T10:59:11" maxSheetId="2" userName="Pc-729" r:id="rId28" minRId="89" maxRId="90">
    <sheetIdMap count="1">
      <sheetId val="1"/>
    </sheetIdMap>
  </header>
  <header guid="{56F6F63D-9B1A-4EF0-A365-29218877938A}" dateTime="2016-03-10T11:56:56" maxSheetId="2" userName="Pc-729" r:id="rId29" minRId="91" maxRId="95">
    <sheetIdMap count="1">
      <sheetId val="1"/>
    </sheetIdMap>
  </header>
  <header guid="{3770652C-D901-4675-94D5-D2BA9641F71C}" dateTime="2016-03-10T12:02:10" maxSheetId="2" userName="Pc-729" r:id="rId30" minRId="96">
    <sheetIdMap count="1">
      <sheetId val="1"/>
    </sheetIdMap>
  </header>
  <header guid="{36C48B2D-522D-4A90-A0B5-97D2B20B9F2A}" dateTime="2016-03-10T12:02:55" maxSheetId="2" userName="Pc-729" r:id="rId31" minRId="97">
    <sheetIdMap count="1">
      <sheetId val="1"/>
    </sheetIdMap>
  </header>
  <header guid="{2F5DB7E5-4AA3-4147-BFC9-C91775E97DEB}" dateTime="2016-03-10T13:23:00" maxSheetId="2" userName="Pc-729" r:id="rId32" minRId="98" maxRId="102">
    <sheetIdMap count="1">
      <sheetId val="1"/>
    </sheetIdMap>
  </header>
  <header guid="{23D670E3-83A1-486B-99DB-D820B7F97E5E}" dateTime="2016-03-10T13:25:10" maxSheetId="2" userName="Pc-729" r:id="rId33">
    <sheetIdMap count="1">
      <sheetId val="1"/>
    </sheetIdMap>
  </header>
  <header guid="{8E61DD3E-69D1-4DA5-8540-3E527D72CBC1}" dateTime="2016-03-10T13:26:00" maxSheetId="2" userName="Pc-729" r:id="rId34">
    <sheetIdMap count="1">
      <sheetId val="1"/>
    </sheetIdMap>
  </header>
  <header guid="{DB026B0D-BD7A-402B-9037-3DF783991A28}" dateTime="2016-03-10T13:28:55" maxSheetId="2" userName="Pc-729" r:id="rId35" minRId="103" maxRId="105">
    <sheetIdMap count="1">
      <sheetId val="1"/>
    </sheetIdMap>
  </header>
  <header guid="{8F85930E-616C-4CC0-8880-A2CDAEDED8FE}" dateTime="2016-03-10T13:29:27" maxSheetId="2" userName="Pc-729" r:id="rId36" minRId="106" maxRId="108">
    <sheetIdMap count="1">
      <sheetId val="1"/>
    </sheetIdMap>
  </header>
  <header guid="{D97FA3A1-080E-4FD4-B402-C3B4D074CFE6}" dateTime="2016-03-10T13:33:57" maxSheetId="2" userName="Pc-729" r:id="rId37" minRId="109">
    <sheetIdMap count="1">
      <sheetId val="1"/>
    </sheetIdMap>
  </header>
  <header guid="{93D155B4-E38D-45F1-8DC7-E8CCE2CDD08E}" dateTime="2016-03-10T14:00:15" maxSheetId="2" userName="Pc-729" r:id="rId38" minRId="110">
    <sheetIdMap count="1">
      <sheetId val="1"/>
    </sheetIdMap>
  </header>
  <header guid="{EA0C5C19-9EAB-4C41-8454-08A754D5077F}" dateTime="2016-03-10T14:16:14" maxSheetId="2" userName="Pc-729" r:id="rId39" minRId="111">
    <sheetIdMap count="1">
      <sheetId val="1"/>
    </sheetIdMap>
  </header>
  <header guid="{38D817C7-F792-4137-966D-7F9CB76AFAE5}" dateTime="2016-03-10T14:21:32" maxSheetId="2" userName="Pc-729" r:id="rId40" minRId="112" maxRId="115">
    <sheetIdMap count="1">
      <sheetId val="1"/>
    </sheetIdMap>
  </header>
  <header guid="{8AADDCE4-4703-43E7-B596-D892B48D9556}" dateTime="2016-03-10T14:31:43" maxSheetId="2" userName="Pc-729" r:id="rId41" minRId="116">
    <sheetIdMap count="1">
      <sheetId val="1"/>
    </sheetIdMap>
  </header>
  <header guid="{110072EB-619B-4C48-845E-8C33AB114109}" dateTime="2016-03-10T14:50:12" maxSheetId="2" userName="Pc-729" r:id="rId42" minRId="117">
    <sheetIdMap count="1">
      <sheetId val="1"/>
    </sheetIdMap>
  </header>
  <header guid="{83BC0D45-6D84-4D27-B914-DB2E8C1A55A3}" dateTime="2016-03-10T14:50:35" maxSheetId="2" userName="Pc-729" r:id="rId43" minRId="118">
    <sheetIdMap count="1">
      <sheetId val="1"/>
    </sheetIdMap>
  </header>
  <header guid="{0468166E-CBCD-43E7-9920-4FE5AD25F926}" dateTime="2016-03-10T15:40:19" maxSheetId="2" userName="Pc-729" r:id="rId44" minRId="119" maxRId="124">
    <sheetIdMap count="1">
      <sheetId val="1"/>
    </sheetIdMap>
  </header>
  <header guid="{A9B51ECA-4168-463D-8897-E7A4E54C2BAF}" dateTime="2016-03-10T16:07:03" maxSheetId="2" userName="Pc-729" r:id="rId45" minRId="125" maxRId="135">
    <sheetIdMap count="1">
      <sheetId val="1"/>
    </sheetIdMap>
  </header>
  <header guid="{230826CB-2F5A-441C-B1D3-F30D28BAF6E6}" dateTime="2016-03-10T16:43:30" maxSheetId="2" userName="Pc-729" r:id="rId46" minRId="136">
    <sheetIdMap count="1">
      <sheetId val="1"/>
    </sheetIdMap>
  </header>
  <header guid="{2BBE4A41-F5A4-469C-81B4-7B4D1C1A5910}" dateTime="2016-03-10T16:58:13" maxSheetId="2" userName="Pc-729" r:id="rId47" minRId="137">
    <sheetIdMap count="1">
      <sheetId val="1"/>
    </sheetIdMap>
  </header>
  <header guid="{A02BF57B-0F0A-4E62-8694-B96E775EC983}" dateTime="2016-03-10T16:58:24" maxSheetId="2" userName="Pc-729" r:id="rId48" minRId="138" maxRId="139">
    <sheetIdMap count="1">
      <sheetId val="1"/>
    </sheetIdMap>
  </header>
  <header guid="{3737C6E3-C7C4-47CD-BFF2-CD3C128FA705}" dateTime="2016-03-10T17:09:39" maxSheetId="2" userName="Pc-729" r:id="rId49" minRId="140" maxRId="143">
    <sheetIdMap count="1">
      <sheetId val="1"/>
    </sheetIdMap>
  </header>
  <header guid="{9D3219B2-E700-4200-87D1-F976FB2DA0FD}" dateTime="2016-03-11T11:35:06" maxSheetId="2" userName="Pc-729" r:id="rId50" minRId="144" maxRId="147">
    <sheetIdMap count="1">
      <sheetId val="1"/>
    </sheetIdMap>
  </header>
  <header guid="{D474ACEF-B4FC-4381-A89F-30DC72B17A59}" dateTime="2016-03-11T11:42:40" maxSheetId="2" userName="Pc-729" r:id="rId51" minRId="148" maxRId="150">
    <sheetIdMap count="1">
      <sheetId val="1"/>
    </sheetIdMap>
  </header>
  <header guid="{06FF4FB2-744C-4253-B275-6B5BE7F0FE40}" dateTime="2016-03-11T11:44:10" maxSheetId="2" userName="Pc-729" r:id="rId52" minRId="151" maxRId="153">
    <sheetIdMap count="1">
      <sheetId val="1"/>
    </sheetIdMap>
  </header>
  <header guid="{92C60898-E2CA-4EBD-A757-6A755290B825}" dateTime="2016-03-11T11:47:59" maxSheetId="2" userName="Pc-729" r:id="rId53" minRId="154" maxRId="158">
    <sheetIdMap count="1">
      <sheetId val="1"/>
    </sheetIdMap>
  </header>
  <header guid="{199ABF88-0BF1-4528-9A3A-A0EF65313D89}" dateTime="2016-03-11T11:50:18" maxSheetId="2" userName="Pc-729" r:id="rId54" minRId="159" maxRId="163">
    <sheetIdMap count="1">
      <sheetId val="1"/>
    </sheetIdMap>
  </header>
  <header guid="{BC88476A-D479-4DEF-9728-96B7027A4B6C}" dateTime="2016-03-11T11:51:01" maxSheetId="2" userName="Pc-729" r:id="rId55" minRId="164" maxRId="165">
    <sheetIdMap count="1">
      <sheetId val="1"/>
    </sheetIdMap>
  </header>
  <header guid="{EE2109EB-F286-4D4A-8F7B-474347F3BB00}" dateTime="2016-03-11T11:51:07" maxSheetId="2" userName="Pc-729" r:id="rId56" minRId="166">
    <sheetIdMap count="1">
      <sheetId val="1"/>
    </sheetIdMap>
  </header>
  <header guid="{EE51B3DD-571A-4C1F-BEDF-0CC9E3AB8AC8}" dateTime="2016-03-11T11:55:09" maxSheetId="2" userName="Pc-729" r:id="rId57" minRId="167">
    <sheetIdMap count="1">
      <sheetId val="1"/>
    </sheetIdMap>
  </header>
  <header guid="{99960E30-2B8D-4C82-A493-AAB08C2250A2}" dateTime="2016-03-11T11:57:09" maxSheetId="2" userName="Pc-729" r:id="rId58" minRId="168" maxRId="171">
    <sheetIdMap count="1">
      <sheetId val="1"/>
    </sheetIdMap>
  </header>
  <header guid="{F0CB323D-135A-48EC-8305-B9156213C09A}" dateTime="2016-03-11T11:58:49" maxSheetId="2" userName="Pc-729" r:id="rId59" minRId="172" maxRId="175">
    <sheetIdMap count="1">
      <sheetId val="1"/>
    </sheetIdMap>
  </header>
  <header guid="{CBB226C4-C64C-46C1-9E26-2809FB00C5F9}" dateTime="2016-03-11T12:01:40" maxSheetId="2" userName="Pc-729" r:id="rId60" minRId="176">
    <sheetIdMap count="1">
      <sheetId val="1"/>
    </sheetIdMap>
  </header>
  <header guid="{5E7FD83A-1C4C-49AD-BB45-78A03A867CE7}" dateTime="2016-03-11T12:10:34" maxSheetId="2" userName="Pc-729" r:id="rId61" minRId="177">
    <sheetIdMap count="1">
      <sheetId val="1"/>
    </sheetIdMap>
  </header>
  <header guid="{4FBE611F-B094-41F0-964E-A553D72A300B}" dateTime="2016-03-11T12:18:59" maxSheetId="2" userName="Pc-729" r:id="rId62" minRId="178">
    <sheetIdMap count="1">
      <sheetId val="1"/>
    </sheetIdMap>
  </header>
  <header guid="{DD41CCBB-DB85-4F23-815B-EC8FB8AB3885}" dateTime="2016-03-11T13:10:47" maxSheetId="2" userName="Pc-729" r:id="rId63" minRId="179">
    <sheetIdMap count="1">
      <sheetId val="1"/>
    </sheetIdMap>
  </header>
  <header guid="{4E29FA08-0064-4D36-9069-32FBF68F167F}" dateTime="2016-03-11T13:54:49" maxSheetId="2" userName="Pc-729" r:id="rId64" minRId="180" maxRId="182">
    <sheetIdMap count="1">
      <sheetId val="1"/>
    </sheetIdMap>
  </header>
  <header guid="{9F704BE9-876E-47A9-A965-81C05DF7FB78}" dateTime="2016-03-11T13:57:22" maxSheetId="2" userName="Pc-729" r:id="rId65" minRId="183">
    <sheetIdMap count="1">
      <sheetId val="1"/>
    </sheetIdMap>
  </header>
  <header guid="{715D6822-50E4-450A-9118-D78654FB404E}" dateTime="2016-03-11T14:38:48" maxSheetId="2" userName="Pc-729" r:id="rId66" minRId="184">
    <sheetIdMap count="1">
      <sheetId val="1"/>
    </sheetIdMap>
  </header>
  <header guid="{FE1A03CB-9133-4859-B3B0-2DF9304B8AEE}" dateTime="2016-03-11T14:59:22" maxSheetId="2" userName="Pc-729" r:id="rId67" minRId="185" maxRId="188">
    <sheetIdMap count="1">
      <sheetId val="1"/>
    </sheetIdMap>
  </header>
  <header guid="{5A9071D1-8BF2-4602-966B-B2DA9CAAB45C}" dateTime="2016-03-11T14:59:29" maxSheetId="2" userName="Pc-729" r:id="rId68" minRId="189">
    <sheetIdMap count="1">
      <sheetId val="1"/>
    </sheetIdMap>
  </header>
  <header guid="{9CFB2F93-8DAC-4304-B742-B88D26A78549}" dateTime="2016-03-11T15:12:09" maxSheetId="2" userName="Pc-729" r:id="rId69" minRId="190" maxRId="191">
    <sheetIdMap count="1">
      <sheetId val="1"/>
    </sheetIdMap>
  </header>
  <header guid="{64851D70-279A-40B7-85FE-CDD97F91E92E}" dateTime="2016-03-11T15:12:34" maxSheetId="2" userName="Pc-729" r:id="rId70" minRId="192" maxRId="195">
    <sheetIdMap count="1">
      <sheetId val="1"/>
    </sheetIdMap>
  </header>
  <header guid="{127EEDDB-DB45-43FC-9FA5-6D353608E72D}" dateTime="2016-03-11T15:35:47" maxSheetId="2" userName="Pc-729" r:id="rId71" minRId="196">
    <sheetIdMap count="1">
      <sheetId val="1"/>
    </sheetIdMap>
  </header>
  <header guid="{E9F8B8E0-0A32-4B10-A99F-AF9133AC33EE}" dateTime="2016-03-11T15:36:19" maxSheetId="2" userName="Pc-729" r:id="rId72" minRId="197" maxRId="198">
    <sheetIdMap count="1">
      <sheetId val="1"/>
    </sheetIdMap>
  </header>
  <header guid="{FCF3985C-1192-4A66-8F50-D0A89B0CE7D5}" dateTime="2016-03-11T15:54:20" maxSheetId="2" userName="Pc-729" r:id="rId73" minRId="199" maxRId="201">
    <sheetIdMap count="1">
      <sheetId val="1"/>
    </sheetIdMap>
  </header>
  <header guid="{A70BEF88-D194-42C9-BF2D-BB38573CC91C}" dateTime="2016-03-11T16:17:44" maxSheetId="2" userName="Pc-729" r:id="rId74" minRId="202" maxRId="203">
    <sheetIdMap count="1">
      <sheetId val="1"/>
    </sheetIdMap>
  </header>
  <header guid="{18C6FD57-A82C-4242-9A81-145D8851F323}" dateTime="2016-03-11T16:17:47" maxSheetId="2" userName="Pc-729" r:id="rId75" minRId="204">
    <sheetIdMap count="1">
      <sheetId val="1"/>
    </sheetIdMap>
  </header>
  <header guid="{7A9ABFBB-0EB2-4C9B-A38F-8A1EA589C4CE}" dateTime="2016-03-11T16:28:31" maxSheetId="2" userName="Pc-729" r:id="rId76" minRId="205">
    <sheetIdMap count="1">
      <sheetId val="1"/>
    </sheetIdMap>
  </header>
  <header guid="{1C9ECA3A-BA8B-4F62-8900-E0221AF7AFDC}" dateTime="2016-03-11T17:12:16" maxSheetId="2" userName="Pc-729" r:id="rId77" minRId="206">
    <sheetIdMap count="1">
      <sheetId val="1"/>
    </sheetIdMap>
  </header>
  <header guid="{8AF0A726-5827-4D94-AB6E-CD4D4E33BD45}" dateTime="2016-03-11T17:12:47" maxSheetId="2" userName="Pc-729" r:id="rId78" minRId="207">
    <sheetIdMap count="1">
      <sheetId val="1"/>
    </sheetIdMap>
  </header>
  <header guid="{DE932B23-1442-4AE9-A828-33A2420AA4D4}" dateTime="2016-03-11T17:12:55" maxSheetId="2" userName="Pc-729" r:id="rId79" minRId="208">
    <sheetIdMap count="1">
      <sheetId val="1"/>
    </sheetIdMap>
  </header>
  <header guid="{1588ACE9-D5C6-49C7-AC0E-C4DB5D968E95}" dateTime="2016-03-11T17:16:13" maxSheetId="2" userName="Pc-729" r:id="rId80" minRId="209">
    <sheetIdMap count="1">
      <sheetId val="1"/>
    </sheetIdMap>
  </header>
  <header guid="{EA15CFED-369B-435D-A7F5-91157329872C}" dateTime="2016-03-11T17:59:08" maxSheetId="2" userName="Pc-729" r:id="rId81" minRId="210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nc r="E19" t="inlineStr">
      <is>
        <t>米田</t>
        <rPh sb="0" eb="2">
          <t>ヨネダ</t>
        </rPh>
        <phoneticPr fontId="0"/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nc r="D26" t="inlineStr">
      <is>
        <t>完了</t>
        <rPh sb="0" eb="2">
          <t>カンリョウ</t>
        </rPh>
        <phoneticPr fontId="0"/>
      </is>
    </nc>
  </rcc>
  <rrc rId="24" sId="1" eol="1" ref="A27:XFD27" action="insertRow"/>
  <rcc rId="25" sId="1">
    <nc r="D28" t="inlineStr">
      <is>
        <t>未着手</t>
        <rPh sb="0" eb="3">
          <t>ミチャクシュ</t>
        </rPh>
        <phoneticPr fontId="0"/>
      </is>
    </nc>
  </rcc>
  <rrc rId="26" sId="1" eol="1" ref="A29:XFD29" action="insertRow"/>
  <rcc rId="27" sId="1">
    <nc r="D29" t="inlineStr">
      <is>
        <t>合計</t>
        <rPh sb="0" eb="2">
          <t>ゴウケイ</t>
        </rPh>
        <phoneticPr fontId="0"/>
      </is>
    </nc>
  </rcc>
  <rcc rId="28" sId="1">
    <nc r="D27" t="inlineStr">
      <is>
        <t>進行中</t>
        <rPh sb="0" eb="3">
          <t>シンコウチュウ</t>
        </rPh>
        <phoneticPr fontId="0"/>
      </is>
    </nc>
  </rcc>
  <rcc rId="29" sId="1">
    <nc r="D1" t="inlineStr">
      <is>
        <t>担当</t>
        <rPh sb="0" eb="2">
          <t>タントウ</t>
        </rPh>
        <phoneticPr fontId="0"/>
      </is>
    </nc>
  </rcc>
  <rcc rId="30" sId="1">
    <nc r="E26">
      <v>9</v>
    </nc>
  </rcc>
  <rcc rId="31" sId="1">
    <nc r="E27">
      <v>4</v>
    </nc>
  </rcc>
  <rcc rId="32" sId="1">
    <nc r="E28">
      <v>8</v>
    </nc>
  </rcc>
  <rcc rId="33" sId="1">
    <nc r="E29">
      <f>SUM(E26:E28)</f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" sId="1">
    <nc r="F26">
      <f>E26/E29</f>
    </nc>
  </rcc>
  <rfmt sheetId="1" sqref="F26:F28">
    <dxf>
      <numFmt numFmtId="13" formatCode="0%"/>
    </dxf>
  </rfmt>
  <rcc rId="35" sId="1">
    <nc r="F27">
      <f>E27/E29</f>
    </nc>
  </rcc>
  <rcc rId="36" sId="1">
    <nc r="F28">
      <f>E28/E29</f>
    </nc>
  </rcc>
  <rcv guid="{C6E9BD58-526E-4C29-82EB-6EA5B6CDBB33}" action="delete"/>
  <rcv guid="{C6E9BD58-526E-4C29-82EB-6EA5B6CDBB33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D6" t="inlineStr">
      <is>
        <t>大井</t>
        <rPh sb="0" eb="2">
          <t>オオイ</t>
        </rPh>
        <phoneticPr fontId="0"/>
      </is>
    </nc>
  </rcc>
  <rcc rId="38" sId="1">
    <nc r="D7" t="inlineStr">
      <is>
        <t>大井</t>
        <rPh sb="0" eb="2">
          <t>オオイ</t>
        </rPh>
        <phoneticPr fontId="0"/>
      </is>
    </nc>
  </rcc>
  <rcc rId="39" sId="1">
    <nc r="D8" t="inlineStr">
      <is>
        <t>大井</t>
        <rPh sb="0" eb="2">
          <t>オオイ</t>
        </rPh>
        <phoneticPr fontId="0"/>
      </is>
    </nc>
  </rcc>
  <rcc rId="40" sId="1">
    <nc r="D9" t="inlineStr">
      <is>
        <t>樽谷</t>
        <rPh sb="0" eb="1">
          <t>タル</t>
        </rPh>
        <rPh sb="1" eb="2">
          <t>タニ</t>
        </rPh>
        <phoneticPr fontId="0"/>
      </is>
    </nc>
  </rcc>
  <rcc rId="41" sId="1">
    <nc r="D15" t="inlineStr">
      <is>
        <t>米田</t>
        <rPh sb="0" eb="2">
          <t>ヨネダ</t>
        </rPh>
        <phoneticPr fontId="0"/>
      </is>
    </nc>
  </rcc>
  <rcc rId="42" sId="1">
    <nc r="D16" t="inlineStr">
      <is>
        <t>桂</t>
        <rPh sb="0" eb="1">
          <t>カツラ</t>
        </rPh>
        <phoneticPr fontId="0"/>
      </is>
    </nc>
  </rcc>
  <rcc rId="43" sId="1">
    <nc r="D17" t="inlineStr">
      <is>
        <t>米田</t>
        <rPh sb="0" eb="2">
          <t>ヨネダ</t>
        </rPh>
        <phoneticPr fontId="0"/>
      </is>
    </nc>
  </rcc>
  <rcc rId="44" sId="1">
    <nc r="D18" t="inlineStr">
      <is>
        <t>米田</t>
        <rPh sb="0" eb="2">
          <t>ヨネダ</t>
        </rPh>
        <phoneticPr fontId="0"/>
      </is>
    </nc>
  </rcc>
  <rcc rId="45" sId="1">
    <nc r="D19" t="inlineStr">
      <is>
        <t>米田</t>
        <rPh sb="0" eb="2">
          <t>ヨネダ</t>
        </rPh>
        <phoneticPr fontId="0"/>
      </is>
    </nc>
  </rcc>
  <rcc rId="46" sId="1">
    <oc r="E6" t="inlineStr">
      <is>
        <t>大井</t>
        <rPh sb="0" eb="2">
          <t>オオイ</t>
        </rPh>
        <phoneticPr fontId="0"/>
      </is>
    </oc>
    <nc r="E6" t="inlineStr">
      <is>
        <t>済</t>
        <rPh sb="0" eb="1">
          <t>スミ</t>
        </rPh>
        <phoneticPr fontId="0"/>
      </is>
    </nc>
  </rcc>
  <rcc rId="47" sId="1">
    <oc r="E7" t="inlineStr">
      <is>
        <t>大井</t>
        <rPh sb="0" eb="2">
          <t>オオイ</t>
        </rPh>
        <phoneticPr fontId="0"/>
      </is>
    </oc>
    <nc r="E7" t="inlineStr">
      <is>
        <t>済</t>
        <rPh sb="0" eb="1">
          <t>スミ</t>
        </rPh>
        <phoneticPr fontId="0"/>
      </is>
    </nc>
  </rcc>
  <rcc rId="48" sId="1">
    <oc r="E8" t="inlineStr">
      <is>
        <t>大井</t>
        <rPh sb="0" eb="2">
          <t>オオイ</t>
        </rPh>
        <phoneticPr fontId="0"/>
      </is>
    </oc>
    <nc r="E8" t="inlineStr">
      <is>
        <t>済</t>
        <rPh sb="0" eb="1">
          <t>スミ</t>
        </rPh>
        <phoneticPr fontId="0"/>
      </is>
    </nc>
  </rcc>
  <rcc rId="49" sId="1">
    <oc r="E9" t="inlineStr">
      <is>
        <t>樽谷</t>
        <rPh sb="0" eb="1">
          <t>タル</t>
        </rPh>
        <rPh sb="1" eb="2">
          <t>タニ</t>
        </rPh>
        <phoneticPr fontId="0"/>
      </is>
    </oc>
    <nc r="E9" t="inlineStr">
      <is>
        <t>済</t>
        <rPh sb="0" eb="1">
          <t>スミ</t>
        </rPh>
        <phoneticPr fontId="0"/>
      </is>
    </nc>
  </rcc>
  <rcc rId="50" sId="1">
    <oc r="E15" t="inlineStr">
      <is>
        <t>米田</t>
        <rPh sb="0" eb="2">
          <t>ヨネダ</t>
        </rPh>
        <phoneticPr fontId="0"/>
      </is>
    </oc>
    <nc r="E15" t="inlineStr">
      <is>
        <t>済</t>
        <rPh sb="0" eb="1">
          <t>スミ</t>
        </rPh>
        <phoneticPr fontId="0"/>
      </is>
    </nc>
  </rcc>
  <rcc rId="51" sId="1">
    <oc r="E16" t="inlineStr">
      <is>
        <t>桂</t>
        <rPh sb="0" eb="1">
          <t>カツラ</t>
        </rPh>
        <phoneticPr fontId="0"/>
      </is>
    </oc>
    <nc r="E16" t="inlineStr">
      <is>
        <t>済</t>
        <rPh sb="0" eb="1">
          <t>スミ</t>
        </rPh>
        <phoneticPr fontId="0"/>
      </is>
    </nc>
  </rcc>
  <rcc rId="52" sId="1">
    <oc r="E17" t="inlineStr">
      <is>
        <t>米田</t>
        <rPh sb="0" eb="2">
          <t>ヨネダ</t>
        </rPh>
        <phoneticPr fontId="0"/>
      </is>
    </oc>
    <nc r="E17" t="inlineStr">
      <is>
        <t>済</t>
        <rPh sb="0" eb="1">
          <t>スミ</t>
        </rPh>
        <phoneticPr fontId="0"/>
      </is>
    </nc>
  </rcc>
  <rcc rId="53" sId="1">
    <oc r="E18" t="inlineStr">
      <is>
        <t>米田</t>
        <rPh sb="0" eb="2">
          <t>ヨネダ</t>
        </rPh>
        <phoneticPr fontId="0"/>
      </is>
    </oc>
    <nc r="E18" t="inlineStr">
      <is>
        <t>済</t>
        <rPh sb="0" eb="1">
          <t>スミ</t>
        </rPh>
        <phoneticPr fontId="0"/>
      </is>
    </nc>
  </rcc>
  <rcc rId="54" sId="1">
    <oc r="E19" t="inlineStr">
      <is>
        <t>米田</t>
        <rPh sb="0" eb="2">
          <t>ヨネダ</t>
        </rPh>
        <phoneticPr fontId="0"/>
      </is>
    </oc>
    <nc r="E19" t="inlineStr">
      <is>
        <t>済</t>
        <rPh sb="0" eb="1">
          <t>スミ</t>
        </rPh>
        <phoneticPr fontId="0"/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oc r="F1" t="inlineStr">
      <is>
        <t>PG済</t>
        <rPh sb="2" eb="3">
          <t>スミ</t>
        </rPh>
        <phoneticPr fontId="0"/>
      </is>
    </oc>
    <nc r="F1" t="inlineStr">
      <is>
        <t>PG検証</t>
        <rPh sb="2" eb="4">
          <t>ケンショウ</t>
        </rPh>
        <phoneticPr fontId="0"/>
      </is>
    </nc>
  </rcc>
  <rcc rId="56" sId="1" numFmtId="19">
    <oc r="G6">
      <v>42438</v>
    </oc>
    <nc r="G6"/>
  </rcc>
  <rcv guid="{C6E9BD58-526E-4C29-82EB-6EA5B6CDBB33}" action="delete"/>
  <rcv guid="{C6E9BD58-526E-4C29-82EB-6EA5B6CDBB33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6E9BD58-526E-4C29-82EB-6EA5B6CDBB33}" action="delete"/>
  <rcv guid="{C6E9BD58-526E-4C29-82EB-6EA5B6CDBB33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snm rId="57" sheetId="1" oldName="[進捗管理＿画面別.xlsx]Sheet1" newName="[進捗管理＿画面別.xlsx]PG進捗管理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6E9BD58-526E-4C29-82EB-6EA5B6CDBB33}" action="delete"/>
  <rcv guid="{C6E9BD58-526E-4C29-82EB-6EA5B6CDBB33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oc r="B1" t="inlineStr">
      <is>
        <t>画面名</t>
        <rPh sb="0" eb="2">
          <t>ガメン</t>
        </rPh>
        <rPh sb="2" eb="3">
          <t>メイ</t>
        </rPh>
        <phoneticPr fontId="0"/>
      </is>
    </oc>
    <nc r="B1" t="inlineStr">
      <is>
        <t>ファイル名</t>
        <rPh sb="4" eb="5">
          <t>メイ</t>
        </rPh>
        <phoneticPr fontId="0"/>
      </is>
    </nc>
  </rcc>
  <rrc rId="59" sId="1" ref="C1:C1048576" action="insertCol"/>
  <rcc rId="60" sId="1">
    <nc r="C1" t="inlineStr">
      <is>
        <t>画面名</t>
        <rPh sb="0" eb="2">
          <t>ガメン</t>
        </rPh>
        <rPh sb="2" eb="3">
          <t>メイ</t>
        </rPh>
        <phoneticPr fontId="0"/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I1" start="0" length="0">
    <dxf>
      <border>
        <bottom style="double">
          <color auto="1"/>
        </bottom>
      </border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D15" t="inlineStr">
      <is>
        <t>米田</t>
        <rPh sb="0" eb="2">
          <t>ヨネダ</t>
        </rPh>
        <phoneticPr fontId="0"/>
      </is>
    </nc>
  </rcc>
  <rcc rId="2" sId="1">
    <nc r="D17" t="inlineStr">
      <is>
        <t>米田</t>
        <rPh sb="0" eb="2">
          <t>ヨネダ</t>
        </rPh>
        <phoneticPr fontId="0"/>
      </is>
    </nc>
  </rcc>
  <rcc rId="3" sId="1">
    <nc r="E17" t="inlineStr">
      <is>
        <t>残件：地図表示、写真</t>
        <rPh sb="0" eb="1">
          <t>ザン</t>
        </rPh>
        <rPh sb="1" eb="2">
          <t>ケン</t>
        </rPh>
        <rPh sb="3" eb="5">
          <t>チズ</t>
        </rPh>
        <rPh sb="5" eb="7">
          <t>ヒョウジ</t>
        </rPh>
        <rPh sb="8" eb="10">
          <t>シャシン</t>
        </rPh>
        <phoneticPr fontId="0"/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oc r="E1" t="inlineStr">
      <is>
        <t>担当</t>
        <rPh sb="0" eb="2">
          <t>タントウ</t>
        </rPh>
        <phoneticPr fontId="0"/>
      </is>
    </oc>
    <nc r="E1" t="inlineStr">
      <is>
        <t>PG担当</t>
        <rPh sb="2" eb="4">
          <t>タントウ</t>
        </rPh>
        <phoneticPr fontId="0"/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" sId="1">
    <nc r="E25" t="inlineStr">
      <is>
        <t>【画面数】</t>
        <rPh sb="1" eb="3">
          <t>ガメン</t>
        </rPh>
        <rPh sb="3" eb="4">
          <t>スウ</t>
        </rPh>
        <phoneticPr fontId="0"/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1" odxf="1" dxf="1">
    <nc r="C2" t="inlineStr">
      <is>
        <t>トップ</t>
        <phoneticPr fontId="0"/>
      </is>
    </nc>
    <odxf>
      <fill>
        <patternFill patternType="solid">
          <bgColor theme="7" tint="0.59999389629810485"/>
        </patternFill>
      </fill>
      <alignment horizontal="general" vertical="center" readingOrder="0"/>
    </odxf>
    <ndxf>
      <fill>
        <patternFill patternType="none">
          <bgColor indexed="65"/>
        </patternFill>
      </fill>
      <alignment horizontal="left" vertical="top" readingOrder="0"/>
    </ndxf>
  </rcc>
  <rcc rId="64" sId="1" odxf="1" dxf="1">
    <nc r="C3" t="inlineStr">
      <is>
        <t>閲覧の検索結果</t>
        <rPh sb="0" eb="2">
          <t>エツラン</t>
        </rPh>
        <rPh sb="3" eb="5">
          <t>ケンサク</t>
        </rPh>
        <rPh sb="5" eb="7">
          <t>ケッカ</t>
        </rPh>
        <phoneticPr fontId="0"/>
      </is>
    </nc>
    <odxf>
      <fill>
        <patternFill patternType="solid">
          <bgColor theme="7" tint="0.59999389629810485"/>
        </patternFill>
      </fill>
      <alignment horizontal="general" vertical="center" readingOrder="0"/>
    </odxf>
    <ndxf>
      <fill>
        <patternFill patternType="none">
          <bgColor indexed="65"/>
        </patternFill>
      </fill>
      <alignment horizontal="left" vertical="top" readingOrder="0"/>
    </ndxf>
  </rcc>
  <rcc rId="65" sId="1" odxf="1" dxf="1">
    <nc r="C4" t="inlineStr">
      <is>
        <t>閲覧の旅行記表示</t>
        <rPh sb="0" eb="2">
          <t>エツラン</t>
        </rPh>
        <rPh sb="3" eb="5">
          <t>リョコウ</t>
        </rPh>
        <rPh sb="5" eb="6">
          <t>キ</t>
        </rPh>
        <rPh sb="6" eb="8">
          <t>ヒョウジ</t>
        </rPh>
        <phoneticPr fontId="0"/>
      </is>
    </nc>
    <odxf>
      <fill>
        <patternFill patternType="solid">
          <bgColor theme="7" tint="0.59999389629810485"/>
        </patternFill>
      </fill>
      <alignment horizontal="general" vertical="center" readingOrder="0"/>
    </odxf>
    <ndxf>
      <fill>
        <patternFill patternType="none">
          <bgColor indexed="65"/>
        </patternFill>
      </fill>
      <alignment horizontal="left" vertical="top" readingOrder="0"/>
    </ndxf>
  </rcc>
  <rcc rId="66" sId="1" odxf="1" dxf="1">
    <nc r="C5" t="inlineStr">
      <is>
        <t>コメント確認</t>
        <rPh sb="4" eb="6">
          <t>カクニン</t>
        </rPh>
        <phoneticPr fontId="0"/>
      </is>
    </nc>
    <odxf>
      <fill>
        <patternFill patternType="solid">
          <bgColor theme="7" tint="0.59999389629810485"/>
        </patternFill>
      </fill>
      <alignment horizontal="general" vertical="center" readingOrder="0"/>
    </odxf>
    <ndxf>
      <fill>
        <patternFill patternType="none">
          <bgColor indexed="65"/>
        </patternFill>
      </fill>
      <alignment horizontal="left" vertical="top" readingOrder="0"/>
    </ndxf>
  </rcc>
  <rcc rId="67" sId="1" odxf="1" dxf="1">
    <nc r="C6" t="inlineStr">
      <is>
        <t>ログイン</t>
        <phoneticPr fontId="0"/>
      </is>
    </nc>
    <odxf>
      <fill>
        <patternFill patternType="solid">
          <bgColor theme="7" tint="0.59999389629810485"/>
        </patternFill>
      </fill>
      <alignment horizontal="general" vertical="center" readingOrder="0"/>
    </odxf>
    <ndxf>
      <fill>
        <patternFill patternType="none">
          <bgColor indexed="65"/>
        </patternFill>
      </fill>
      <alignment horizontal="left" vertical="top" readingOrder="0"/>
    </ndxf>
  </rcc>
  <rcc rId="68" sId="1" odxf="1" dxf="1">
    <nc r="C7" t="inlineStr">
      <is>
        <t>会員登録</t>
        <rPh sb="0" eb="2">
          <t>カイイン</t>
        </rPh>
        <rPh sb="2" eb="4">
          <t>トウロク</t>
        </rPh>
        <phoneticPr fontId="0"/>
      </is>
    </nc>
    <odxf>
      <fill>
        <patternFill patternType="solid">
          <bgColor theme="7" tint="0.59999389629810485"/>
        </patternFill>
      </fill>
      <alignment horizontal="general" vertical="center" readingOrder="0"/>
    </odxf>
    <ndxf>
      <fill>
        <patternFill patternType="none">
          <bgColor indexed="65"/>
        </patternFill>
      </fill>
      <alignment horizontal="left" vertical="top" readingOrder="0"/>
    </ndxf>
  </rcc>
  <rcc rId="69" sId="1" odxf="1" dxf="1">
    <nc r="C8" t="inlineStr">
      <is>
        <t>会員登録完了</t>
        <rPh sb="0" eb="2">
          <t>カイイン</t>
        </rPh>
        <rPh sb="2" eb="4">
          <t>トウロク</t>
        </rPh>
        <rPh sb="4" eb="6">
          <t>カンリョウ</t>
        </rPh>
        <phoneticPr fontId="0"/>
      </is>
    </nc>
    <odxf>
      <fill>
        <patternFill patternType="solid">
          <bgColor theme="7" tint="0.59999389629810485"/>
        </patternFill>
      </fill>
      <alignment horizontal="general" vertical="center" readingOrder="0"/>
    </odxf>
    <ndxf>
      <fill>
        <patternFill patternType="none">
          <bgColor indexed="65"/>
        </patternFill>
      </fill>
      <alignment horizontal="left" vertical="top" readingOrder="0"/>
    </ndxf>
  </rcc>
  <rcc rId="70" sId="1" odxf="1" dxf="1">
    <nc r="C9" t="inlineStr">
      <is>
        <t>マイページ</t>
        <phoneticPr fontId="0"/>
      </is>
    </nc>
    <odxf>
      <fill>
        <patternFill patternType="solid">
          <bgColor theme="7" tint="0.59999389629810485"/>
        </patternFill>
      </fill>
      <alignment horizontal="general" vertical="center" readingOrder="0"/>
    </odxf>
    <ndxf>
      <fill>
        <patternFill patternType="none">
          <bgColor indexed="65"/>
        </patternFill>
      </fill>
      <alignment horizontal="left" vertical="top" readingOrder="0"/>
    </ndxf>
  </rcc>
  <rcc rId="71" sId="1" odxf="1" dxf="1">
    <nc r="C10" t="inlineStr">
      <is>
        <t>プロフィール登録</t>
        <rPh sb="6" eb="8">
          <t>トウロク</t>
        </rPh>
        <phoneticPr fontId="0"/>
      </is>
    </nc>
    <odxf>
      <fill>
        <patternFill patternType="solid">
          <bgColor theme="7" tint="0.59999389629810485"/>
        </patternFill>
      </fill>
      <alignment horizontal="general" vertical="center" readingOrder="0"/>
    </odxf>
    <ndxf>
      <fill>
        <patternFill patternType="none">
          <bgColor indexed="65"/>
        </patternFill>
      </fill>
      <alignment horizontal="left" vertical="top" readingOrder="0"/>
    </ndxf>
  </rcc>
  <rcc rId="72" sId="1" odxf="1" dxf="1">
    <nc r="C11" t="inlineStr">
      <is>
        <t>プロフィール確認</t>
        <rPh sb="6" eb="8">
          <t>カクニン</t>
        </rPh>
        <phoneticPr fontId="0"/>
      </is>
    </nc>
    <odxf>
      <fill>
        <patternFill patternType="solid">
          <bgColor theme="7" tint="0.59999389629810485"/>
        </patternFill>
      </fill>
      <alignment horizontal="general" vertical="center" readingOrder="0"/>
    </odxf>
    <ndxf>
      <fill>
        <patternFill patternType="none">
          <bgColor indexed="65"/>
        </patternFill>
      </fill>
      <alignment horizontal="left" vertical="top" readingOrder="0"/>
    </ndxf>
  </rcc>
  <rcc rId="73" sId="1" odxf="1" dxf="1">
    <nc r="C12" t="inlineStr">
      <is>
        <t>プロフィール登録完了</t>
        <rPh sb="6" eb="8">
          <t>トウロク</t>
        </rPh>
        <rPh sb="8" eb="10">
          <t>カンリョウ</t>
        </rPh>
        <phoneticPr fontId="0"/>
      </is>
    </nc>
    <odxf>
      <fill>
        <patternFill patternType="solid">
          <bgColor theme="7" tint="0.59999389629810485"/>
        </patternFill>
      </fill>
      <alignment horizontal="general" vertical="center" readingOrder="0"/>
    </odxf>
    <ndxf>
      <fill>
        <patternFill patternType="none">
          <bgColor indexed="65"/>
        </patternFill>
      </fill>
      <alignment horizontal="left" vertical="top" readingOrder="0"/>
    </ndxf>
  </rcc>
  <rcc rId="74" sId="1" odxf="1" dxf="1">
    <nc r="C13" t="inlineStr">
      <is>
        <t>お気に入り記事一覧</t>
        <rPh sb="1" eb="2">
          <t>キ</t>
        </rPh>
        <rPh sb="3" eb="4">
          <t>イ</t>
        </rPh>
        <rPh sb="5" eb="7">
          <t>キジ</t>
        </rPh>
        <rPh sb="7" eb="9">
          <t>イチラン</t>
        </rPh>
        <phoneticPr fontId="0"/>
      </is>
    </nc>
    <odxf>
      <fill>
        <patternFill patternType="solid">
          <bgColor theme="7" tint="0.59999389629810485"/>
        </patternFill>
      </fill>
      <alignment horizontal="general" vertical="center" readingOrder="0"/>
    </odxf>
    <ndxf>
      <fill>
        <patternFill patternType="none">
          <bgColor indexed="65"/>
        </patternFill>
      </fill>
      <alignment horizontal="left" vertical="top" readingOrder="0"/>
    </ndxf>
  </rcc>
  <rfmt sheetId="1" sqref="C14" start="0" length="0">
    <dxf>
      <alignment horizontal="left" vertical="top" readingOrder="0"/>
    </dxf>
  </rfmt>
  <rcc rId="75" sId="1" odxf="1" dxf="1">
    <nc r="C15" t="inlineStr">
      <is>
        <t>新しく旅行記を作成</t>
        <rPh sb="0" eb="1">
          <t>アタラ</t>
        </rPh>
        <rPh sb="3" eb="6">
          <t>リョコウキ</t>
        </rPh>
        <rPh sb="7" eb="9">
          <t>サクセイ</t>
        </rPh>
        <phoneticPr fontId="0"/>
      </is>
    </nc>
    <odxf>
      <fill>
        <patternFill patternType="solid">
          <bgColor theme="7" tint="0.59999389629810485"/>
        </patternFill>
      </fill>
      <alignment horizontal="general" vertical="center" readingOrder="0"/>
    </odxf>
    <ndxf>
      <fill>
        <patternFill patternType="none">
          <bgColor indexed="65"/>
        </patternFill>
      </fill>
      <alignment horizontal="left" vertical="top" readingOrder="0"/>
    </ndxf>
  </rcc>
  <rcc rId="76" sId="1" odxf="1" dxf="1">
    <nc r="C16" t="inlineStr">
      <is>
        <t>個別記事投稿</t>
        <rPh sb="0" eb="2">
          <t>コベツ</t>
        </rPh>
        <rPh sb="2" eb="4">
          <t>キジ</t>
        </rPh>
        <rPh sb="4" eb="6">
          <t>トウコウ</t>
        </rPh>
        <phoneticPr fontId="0"/>
      </is>
    </nc>
    <odxf>
      <fill>
        <patternFill patternType="solid">
          <bgColor theme="7" tint="0.59999389629810485"/>
        </patternFill>
      </fill>
      <alignment horizontal="general" vertical="center" readingOrder="0"/>
    </odxf>
    <ndxf>
      <fill>
        <patternFill patternType="none">
          <bgColor indexed="65"/>
        </patternFill>
      </fill>
      <alignment horizontal="left" vertical="top" readingOrder="0"/>
    </ndxf>
  </rcc>
  <rcc rId="77" sId="1" odxf="1" dxf="1">
    <nc r="C17" t="inlineStr">
      <is>
        <t>旅行記編集</t>
        <rPh sb="0" eb="2">
          <t>リョコウ</t>
        </rPh>
        <rPh sb="2" eb="3">
          <t>キ</t>
        </rPh>
        <rPh sb="3" eb="5">
          <t>ヘンシュウ</t>
        </rPh>
        <phoneticPr fontId="0"/>
      </is>
    </nc>
    <odxf>
      <fill>
        <patternFill patternType="solid">
          <bgColor theme="7" tint="0.59999389629810485"/>
        </patternFill>
      </fill>
      <alignment horizontal="general" vertical="center" readingOrder="0"/>
    </odxf>
    <ndxf>
      <fill>
        <patternFill patternType="none">
          <bgColor indexed="65"/>
        </patternFill>
      </fill>
      <alignment horizontal="left" vertical="top" readingOrder="0"/>
    </ndxf>
  </rcc>
  <rcc rId="78" sId="1" odxf="1" dxf="1">
    <nc r="C18" t="inlineStr">
      <is>
        <t>旅行記編集確認</t>
        <rPh sb="0" eb="2">
          <t>リョコウ</t>
        </rPh>
        <rPh sb="2" eb="3">
          <t>キ</t>
        </rPh>
        <rPh sb="3" eb="5">
          <t>ヘンシュウ</t>
        </rPh>
        <rPh sb="5" eb="7">
          <t>カクニン</t>
        </rPh>
        <phoneticPr fontId="0"/>
      </is>
    </nc>
    <odxf>
      <fill>
        <patternFill patternType="solid">
          <bgColor theme="7" tint="0.59999389629810485"/>
        </patternFill>
      </fill>
      <alignment horizontal="general" vertical="center" readingOrder="0"/>
    </odxf>
    <ndxf>
      <fill>
        <patternFill patternType="none">
          <bgColor indexed="65"/>
        </patternFill>
      </fill>
      <alignment horizontal="left" vertical="top" readingOrder="0"/>
    </ndxf>
  </rcc>
  <rcc rId="79" sId="1" odxf="1" dxf="1">
    <nc r="C19" t="inlineStr">
      <is>
        <t>旅行記編集完了</t>
        <rPh sb="0" eb="2">
          <t>リョコウ</t>
        </rPh>
        <rPh sb="2" eb="3">
          <t>キ</t>
        </rPh>
        <rPh sb="3" eb="5">
          <t>ヘンシュウ</t>
        </rPh>
        <rPh sb="5" eb="7">
          <t>カンリョウ</t>
        </rPh>
        <phoneticPr fontId="0"/>
      </is>
    </nc>
    <odxf>
      <alignment horizontal="general" vertical="center" readingOrder="0"/>
    </odxf>
    <ndxf>
      <alignment horizontal="left" vertical="top" readingOrder="0"/>
    </ndxf>
  </rcc>
  <rcc rId="80" sId="1" odxf="1" dxf="1">
    <nc r="C20" t="inlineStr">
      <is>
        <t>ご利用ガイドなど</t>
        <rPh sb="1" eb="3">
          <t>リヨウ</t>
        </rPh>
        <phoneticPr fontId="0"/>
      </is>
    </nc>
    <odxf>
      <alignment horizontal="general" vertical="center" readingOrder="0"/>
    </odxf>
    <ndxf>
      <alignment horizontal="left" vertical="top" readingOrder="0"/>
    </ndxf>
  </rcc>
  <rcc rId="81" sId="1" odxf="1" dxf="1">
    <nc r="C21" t="inlineStr">
      <is>
        <t>お問い合わせ</t>
        <rPh sb="1" eb="2">
          <t>ト</t>
        </rPh>
        <rPh sb="3" eb="4">
          <t>ア</t>
        </rPh>
        <phoneticPr fontId="0"/>
      </is>
    </nc>
    <odxf>
      <alignment horizontal="general" vertical="center" readingOrder="0"/>
    </odxf>
    <ndxf>
      <alignment horizontal="left" vertical="top" readingOrder="0"/>
    </ndxf>
  </rcc>
  <rcc rId="82" sId="1" odxf="1" dxf="1">
    <nc r="C22" t="inlineStr">
      <is>
        <t>お問い合わせ確認</t>
        <rPh sb="1" eb="2">
          <t>ト</t>
        </rPh>
        <rPh sb="3" eb="4">
          <t>ア</t>
        </rPh>
        <rPh sb="6" eb="8">
          <t>カクニン</t>
        </rPh>
        <phoneticPr fontId="0"/>
      </is>
    </nc>
    <odxf>
      <alignment horizontal="general" vertical="center" readingOrder="0"/>
    </odxf>
    <ndxf>
      <alignment horizontal="left" vertical="top" readingOrder="0"/>
    </ndxf>
  </rcc>
  <rcc rId="83" sId="1" odxf="1" dxf="1">
    <nc r="C23" t="inlineStr">
      <is>
        <t>お問い合わせ完了</t>
        <rPh sb="1" eb="2">
          <t>ト</t>
        </rPh>
        <rPh sb="3" eb="4">
          <t>ア</t>
        </rPh>
        <rPh sb="6" eb="8">
          <t>カンリョウ</t>
        </rPh>
        <phoneticPr fontId="0"/>
      </is>
    </nc>
    <odxf>
      <fill>
        <patternFill patternType="solid">
          <bgColor theme="7" tint="0.59999389629810485"/>
        </patternFill>
      </fill>
      <alignment horizontal="general" vertical="center" readingOrder="0"/>
    </odxf>
    <ndxf>
      <fill>
        <patternFill patternType="none">
          <bgColor indexed="65"/>
        </patternFill>
      </fill>
      <alignment horizontal="left" vertical="top" readingOrder="0"/>
    </ndxf>
  </rcc>
  <rcv guid="{63E579FC-2AB8-4413-AE4B-A34E024E4B4F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E579FC-2AB8-4413-AE4B-A34E024E4B4F}" action="delete"/>
  <rcv guid="{63E579FC-2AB8-4413-AE4B-A34E024E4B4F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1">
    <nc r="D25" t="inlineStr">
      <is>
        <t>3/9現在</t>
        <rPh sb="3" eb="5">
          <t>ゲンザイ</t>
        </rPh>
        <phoneticPr fontId="0"/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 numFmtId="19">
    <nc r="G7">
      <v>42439</v>
    </nc>
  </rcc>
  <rcc rId="86" sId="1" numFmtId="19">
    <nc r="G8">
      <v>42439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1">
    <oc r="G1" t="inlineStr">
      <is>
        <t>PG検証</t>
        <rPh sb="2" eb="4">
          <t>ケンショウ</t>
        </rPh>
        <phoneticPr fontId="0"/>
      </is>
    </oc>
    <nc r="G1" t="inlineStr">
      <is>
        <t>PG検証日</t>
        <rPh sb="2" eb="4">
          <t>ケンショウ</t>
        </rPh>
        <rPh sb="4" eb="5">
          <t>ヒ</t>
        </rPh>
        <phoneticPr fontId="0"/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1" numFmtId="19">
    <nc r="G9">
      <v>42438</v>
    </nc>
  </rcc>
  <rcv guid="{63E579FC-2AB8-4413-AE4B-A34E024E4B4F}" action="delete"/>
  <rcv guid="{63E579FC-2AB8-4413-AE4B-A34E024E4B4F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 numFmtId="19">
    <nc r="G15">
      <v>42438</v>
    </nc>
  </rcc>
  <rcc rId="90" sId="1" numFmtId="19">
    <nc r="G16">
      <v>42438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oc r="D21" t="inlineStr">
      <is>
        <t>pdfなし</t>
        <phoneticPr fontId="0"/>
      </is>
    </oc>
    <nc r="D21"/>
  </rcc>
  <rcc rId="92" sId="1">
    <oc r="D22" t="inlineStr">
      <is>
        <t>pdfなし</t>
        <phoneticPr fontId="0"/>
      </is>
    </oc>
    <nc r="D22"/>
  </rcc>
  <rcc rId="93" sId="1">
    <nc r="E21" t="inlineStr">
      <is>
        <t>大井</t>
        <rPh sb="0" eb="2">
          <t>オオイ</t>
        </rPh>
        <phoneticPr fontId="0"/>
      </is>
    </nc>
  </rcc>
  <rcc rId="94" sId="1">
    <nc r="E22" t="inlineStr">
      <is>
        <t>大井</t>
        <rPh sb="0" eb="2">
          <t>オオイ</t>
        </rPh>
        <phoneticPr fontId="0"/>
      </is>
    </nc>
  </rcc>
  <rcc rId="95" sId="1">
    <nc r="E23" t="inlineStr">
      <is>
        <t>大井</t>
        <rPh sb="0" eb="2">
          <t>オオイ</t>
        </rPh>
        <phoneticPr fontId="0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oc r="D3" t="inlineStr">
      <is>
        <t>大井</t>
        <rPh sb="0" eb="2">
          <t>オオイ</t>
        </rPh>
        <phoneticPr fontId="0"/>
      </is>
    </oc>
    <nc r="D3"/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">
    <dxf>
      <border diagonalUp="0" diagonalDown="0" outline="0">
        <left/>
        <right/>
        <top/>
        <bottom/>
      </border>
    </dxf>
  </rfmt>
  <rcc rId="96" sId="1">
    <nc r="J1" t="inlineStr">
      <is>
        <t>デザインとプログラムの合体</t>
        <rPh sb="11" eb="13">
          <t>ガッタイ</t>
        </rPh>
        <phoneticPr fontId="0"/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oc r="B9" t="inlineStr">
      <is>
        <t>member-page</t>
        <phoneticPr fontId="0"/>
      </is>
    </oc>
    <nc r="B9" t="inlineStr">
      <is>
        <t>member_page</t>
        <phoneticPr fontId="0"/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" sId="1">
    <nc r="F12" t="inlineStr">
      <is>
        <t>済</t>
        <rPh sb="0" eb="1">
          <t>スミ</t>
        </rPh>
        <phoneticPr fontId="0"/>
      </is>
    </nc>
  </rcc>
  <rcc rId="99" sId="1" numFmtId="19">
    <nc r="G12">
      <v>42439</v>
    </nc>
  </rcc>
  <rcc rId="100" sId="1">
    <oc r="F17" t="inlineStr">
      <is>
        <t>済</t>
        <rPh sb="0" eb="1">
          <t>スミ</t>
        </rPh>
        <phoneticPr fontId="0"/>
      </is>
    </oc>
    <nc r="F17" t="inlineStr">
      <is>
        <t>一応済み</t>
        <rPh sb="0" eb="2">
          <t>イチオウ</t>
        </rPh>
        <rPh sb="2" eb="3">
          <t>ス</t>
        </rPh>
        <phoneticPr fontId="0"/>
      </is>
    </nc>
  </rcc>
  <rcc rId="101" sId="1">
    <oc r="F18" t="inlineStr">
      <is>
        <t>済</t>
        <rPh sb="0" eb="1">
          <t>スミ</t>
        </rPh>
        <phoneticPr fontId="0"/>
      </is>
    </oc>
    <nc r="F18" t="inlineStr">
      <is>
        <t>一応済み</t>
        <rPh sb="0" eb="2">
          <t>イチオウ</t>
        </rPh>
        <rPh sb="2" eb="3">
          <t>ス</t>
        </rPh>
        <phoneticPr fontId="0"/>
      </is>
    </nc>
  </rcc>
  <rcc rId="102" sId="1">
    <oc r="F19" t="inlineStr">
      <is>
        <t>済</t>
        <rPh sb="0" eb="1">
          <t>スミ</t>
        </rPh>
        <phoneticPr fontId="0"/>
      </is>
    </oc>
    <nc r="F19" t="inlineStr">
      <is>
        <t>一応済み</t>
        <rPh sb="0" eb="2">
          <t>イチオウ</t>
        </rPh>
        <rPh sb="2" eb="3">
          <t>ス</t>
        </rPh>
        <phoneticPr fontId="0"/>
      </is>
    </nc>
  </rcc>
  <rcv guid="{63E579FC-2AB8-4413-AE4B-A34E024E4B4F}" action="delete"/>
  <rcv guid="{63E579FC-2AB8-4413-AE4B-A34E024E4B4F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3">
    <dxf>
      <fill>
        <patternFill patternType="solid">
          <bgColor theme="5" tint="0.79998168889431442"/>
        </patternFill>
      </fill>
    </dxf>
  </rfmt>
  <rfmt sheetId="1" sqref="E4" start="0" length="0">
    <dxf>
      <fill>
        <patternFill patternType="solid">
          <bgColor theme="5" tint="0.79998168889431442"/>
        </patternFill>
      </fill>
    </dxf>
  </rfmt>
  <rfmt sheetId="1" sqref="E5" start="0" length="0">
    <dxf>
      <fill>
        <patternFill patternType="solid">
          <bgColor theme="5" tint="0.79998168889431442"/>
        </patternFill>
      </fill>
    </dxf>
  </rfmt>
  <rfmt sheetId="1" sqref="E20" start="0" length="0">
    <dxf>
      <fill>
        <patternFill patternType="solid">
          <bgColor theme="5" tint="0.79998168889431442"/>
        </patternFill>
      </fill>
    </dxf>
  </rfmt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2" start="0" length="0">
    <dxf>
      <fill>
        <patternFill patternType="solid">
          <bgColor theme="5" tint="0.79998168889431442"/>
        </patternFill>
      </fill>
    </dxf>
  </rfmt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" sId="1">
    <nc r="E2" t="inlineStr">
      <is>
        <t>大井</t>
        <rPh sb="0" eb="2">
          <t>オオイ</t>
        </rPh>
        <phoneticPr fontId="0"/>
      </is>
    </nc>
  </rcc>
  <rcc rId="104" sId="1">
    <nc r="E4" t="inlineStr">
      <is>
        <t>桂</t>
        <rPh sb="0" eb="1">
          <t>カツラ</t>
        </rPh>
        <phoneticPr fontId="0"/>
      </is>
    </nc>
  </rcc>
  <rcc rId="105" sId="1">
    <nc r="E13" t="inlineStr">
      <is>
        <t>桂</t>
        <rPh sb="0" eb="1">
          <t>カツラ</t>
        </rPh>
        <phoneticPr fontId="0"/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" sId="1">
    <oc r="E10" t="inlineStr">
      <is>
        <t>山本</t>
        <rPh sb="0" eb="2">
          <t>ヤマモト</t>
        </rPh>
        <phoneticPr fontId="0"/>
      </is>
    </oc>
    <nc r="E10" t="inlineStr">
      <is>
        <t>山本/樽谷</t>
        <rPh sb="0" eb="2">
          <t>ヤマモト</t>
        </rPh>
        <rPh sb="3" eb="4">
          <t>タル</t>
        </rPh>
        <rPh sb="4" eb="5">
          <t>タニ</t>
        </rPh>
        <phoneticPr fontId="0"/>
      </is>
    </nc>
  </rcc>
  <rcc rId="107" sId="1">
    <oc r="E11" t="inlineStr">
      <is>
        <t>山本</t>
        <rPh sb="0" eb="2">
          <t>ヤマモト</t>
        </rPh>
        <phoneticPr fontId="0"/>
      </is>
    </oc>
    <nc r="E11" t="inlineStr">
      <is>
        <t>山本/樽谷</t>
        <rPh sb="0" eb="2">
          <t>ヤマモト</t>
        </rPh>
        <rPh sb="3" eb="4">
          <t>タル</t>
        </rPh>
        <rPh sb="4" eb="5">
          <t>タニ</t>
        </rPh>
        <phoneticPr fontId="0"/>
      </is>
    </nc>
  </rcc>
  <rcc rId="108" sId="1">
    <oc r="E12" t="inlineStr">
      <is>
        <t>山本</t>
        <rPh sb="0" eb="2">
          <t>ヤマモト</t>
        </rPh>
        <phoneticPr fontId="0"/>
      </is>
    </oc>
    <nc r="E12" t="inlineStr">
      <is>
        <t>山本/樽谷</t>
        <rPh sb="0" eb="2">
          <t>ヤマモト</t>
        </rPh>
        <rPh sb="3" eb="4">
          <t>タル</t>
        </rPh>
        <rPh sb="4" eb="5">
          <t>タニ</t>
        </rPh>
        <phoneticPr fontId="0"/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" sId="1">
    <oc r="E2" t="inlineStr">
      <is>
        <t>大井</t>
        <rPh sb="0" eb="2">
          <t>オオイ</t>
        </rPh>
        <phoneticPr fontId="0"/>
      </is>
    </oc>
    <nc r="E2" t="inlineStr">
      <is>
        <t>桂</t>
        <rPh sb="0" eb="1">
          <t>カツラ</t>
        </rPh>
        <phoneticPr fontId="0"/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nc r="E5" t="inlineStr">
      <is>
        <t>山本</t>
        <rPh sb="0" eb="2">
          <t>ヤマモト</t>
        </rPh>
        <phoneticPr fontId="0"/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" sId="1">
    <oc r="E4" t="inlineStr">
      <is>
        <t>桂</t>
        <rPh sb="0" eb="1">
          <t>カツラ</t>
        </rPh>
        <phoneticPr fontId="0"/>
      </is>
    </oc>
    <nc r="E4" t="inlineStr">
      <is>
        <t>米田</t>
        <rPh sb="0" eb="2">
          <t>ヨネダ</t>
        </rPh>
        <phoneticPr fontId="0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>
    <nc r="D16" t="inlineStr">
      <is>
        <t>桂</t>
        <rPh sb="0" eb="1">
          <t>カツラ</t>
        </rPh>
        <phoneticPr fontId="0"/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" sId="1" numFmtId="19">
    <nc r="G19">
      <v>42439</v>
    </nc>
  </rcc>
  <rcc rId="113" sId="1">
    <oc r="F17" t="inlineStr">
      <is>
        <t>一応済み</t>
        <rPh sb="0" eb="2">
          <t>イチオウ</t>
        </rPh>
        <rPh sb="2" eb="3">
          <t>ス</t>
        </rPh>
        <phoneticPr fontId="0"/>
      </is>
    </oc>
    <nc r="F17" t="inlineStr">
      <is>
        <t>済</t>
        <rPh sb="0" eb="1">
          <t>スミ</t>
        </rPh>
        <phoneticPr fontId="0"/>
      </is>
    </nc>
  </rcc>
  <rcc rId="114" sId="1">
    <oc r="F18" t="inlineStr">
      <is>
        <t>一応済み</t>
        <rPh sb="0" eb="2">
          <t>イチオウ</t>
        </rPh>
        <rPh sb="2" eb="3">
          <t>ス</t>
        </rPh>
        <phoneticPr fontId="0"/>
      </is>
    </oc>
    <nc r="F18" t="inlineStr">
      <is>
        <t>済</t>
        <rPh sb="0" eb="1">
          <t>スミ</t>
        </rPh>
        <phoneticPr fontId="0"/>
      </is>
    </nc>
  </rcc>
  <rcc rId="115" sId="1">
    <oc r="F19" t="inlineStr">
      <is>
        <t>一応済み</t>
        <rPh sb="0" eb="2">
          <t>イチオウ</t>
        </rPh>
        <rPh sb="2" eb="3">
          <t>ス</t>
        </rPh>
        <phoneticPr fontId="0"/>
      </is>
    </oc>
    <nc r="F19" t="inlineStr">
      <is>
        <t>済</t>
        <rPh sb="0" eb="1">
          <t>スミ</t>
        </rPh>
        <phoneticPr fontId="0"/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1">
    <nc r="B27" t="inlineStr">
      <is>
        <t>comp ： 完了画面</t>
        <rPh sb="7" eb="9">
          <t>カンリョウ</t>
        </rPh>
        <rPh sb="9" eb="11">
          <t>ガメン</t>
        </rPh>
        <phoneticPr fontId="0"/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" sId="1">
    <nc r="F5" t="inlineStr">
      <is>
        <t>済</t>
        <rPh sb="0" eb="1">
          <t>スミ</t>
        </rPh>
        <phoneticPr fontId="0"/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" sId="1">
    <oc r="F12" t="inlineStr">
      <is>
        <t>済</t>
        <rPh sb="0" eb="1">
          <t>スミ</t>
        </rPh>
        <phoneticPr fontId="0"/>
      </is>
    </oc>
    <nc r="F12"/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nc r="F21" t="inlineStr">
      <is>
        <t>済</t>
        <rPh sb="0" eb="1">
          <t>スミ</t>
        </rPh>
        <phoneticPr fontId="0"/>
      </is>
    </nc>
  </rcc>
  <rcc rId="120" sId="1">
    <nc r="F22" t="inlineStr">
      <is>
        <t>済</t>
        <rPh sb="0" eb="1">
          <t>スミ</t>
        </rPh>
        <phoneticPr fontId="0"/>
      </is>
    </nc>
  </rcc>
  <rcc rId="121" sId="1">
    <nc r="F23" t="inlineStr">
      <is>
        <t>済</t>
        <rPh sb="0" eb="1">
          <t>スミ</t>
        </rPh>
        <phoneticPr fontId="0"/>
      </is>
    </nc>
  </rcc>
  <rcc rId="122" sId="1" numFmtId="19">
    <nc r="G21">
      <v>42439</v>
    </nc>
  </rcc>
  <rcc rId="123" sId="1" numFmtId="19">
    <nc r="G22">
      <v>42439</v>
    </nc>
  </rcc>
  <rcc rId="124" sId="1" numFmtId="19">
    <nc r="G23">
      <v>42439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>
    <nc r="E20" t="inlineStr">
      <is>
        <t>大井</t>
        <rPh sb="0" eb="2">
          <t>オオイ</t>
        </rPh>
        <phoneticPr fontId="0"/>
      </is>
    </nc>
  </rcc>
  <rcc rId="126" sId="1" numFmtId="19">
    <oc r="G12">
      <v>42439</v>
    </oc>
    <nc r="G12"/>
  </rcc>
  <rcc rId="127" sId="1">
    <nc r="I10" t="inlineStr">
      <is>
        <t>残り：画像チェック　戻る　チェック</t>
        <rPh sb="0" eb="1">
          <t>ノコ</t>
        </rPh>
        <rPh sb="3" eb="5">
          <t>ガゾウ</t>
        </rPh>
        <rPh sb="10" eb="11">
          <t>モド</t>
        </rPh>
        <phoneticPr fontId="0"/>
      </is>
    </nc>
  </rcc>
  <rcc rId="128" sId="1">
    <nc r="F4" t="inlineStr">
      <is>
        <t>済</t>
        <rPh sb="0" eb="1">
          <t>スミ</t>
        </rPh>
        <phoneticPr fontId="0"/>
      </is>
    </nc>
  </rcc>
  <rcc rId="129" sId="1">
    <nc r="I4" t="inlineStr">
      <is>
        <t>残り：コメント</t>
        <rPh sb="0" eb="1">
          <t>ノコ</t>
        </rPh>
        <phoneticPr fontId="0"/>
      </is>
    </nc>
  </rcc>
  <rcc rId="130" sId="1">
    <oc r="E13" t="inlineStr">
      <is>
        <t>桂</t>
        <rPh sb="0" eb="1">
          <t>カツラ</t>
        </rPh>
        <phoneticPr fontId="0"/>
      </is>
    </oc>
    <nc r="E13" t="inlineStr">
      <is>
        <t>米田</t>
        <rPh sb="0" eb="2">
          <t>ヨネダ</t>
        </rPh>
        <phoneticPr fontId="0"/>
      </is>
    </nc>
  </rcc>
  <rcc rId="131" sId="1">
    <nc r="F2" t="inlineStr">
      <is>
        <t>済</t>
        <rPh sb="0" eb="1">
          <t>スミ</t>
        </rPh>
        <phoneticPr fontId="0"/>
      </is>
    </nc>
  </rcc>
  <rcc rId="132" sId="1" numFmtId="19">
    <oc r="G21">
      <v>42439</v>
    </oc>
    <nc r="G21"/>
  </rcc>
  <rcc rId="133" sId="1" numFmtId="19">
    <oc r="G22">
      <v>42439</v>
    </oc>
    <nc r="G22"/>
  </rcc>
  <rcc rId="134" sId="1" numFmtId="19">
    <oc r="G23">
      <v>42439</v>
    </oc>
    <nc r="G23"/>
  </rcc>
  <rcc rId="135" sId="1" odxf="1" dxf="1">
    <oc r="E3" t="inlineStr">
      <is>
        <t>樽谷</t>
        <rPh sb="0" eb="1">
          <t>タル</t>
        </rPh>
        <rPh sb="1" eb="2">
          <t>タニ</t>
        </rPh>
        <phoneticPr fontId="0"/>
      </is>
    </oc>
    <nc r="E3" t="inlineStr">
      <is>
        <t>桂</t>
        <rPh sb="0" eb="1">
          <t>カツラ</t>
        </rPh>
        <phoneticPr fontId="0"/>
      </is>
    </nc>
    <odxf>
      <fill>
        <patternFill patternType="none">
          <bgColor indexed="65"/>
        </patternFill>
      </fill>
    </odxf>
    <ndxf>
      <fill>
        <patternFill patternType="solid">
          <bgColor theme="5" tint="0.79998168889431442"/>
        </patternFill>
      </fill>
    </ndxf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" sId="1">
    <oc r="F5" t="inlineStr">
      <is>
        <t>済</t>
        <rPh sb="0" eb="1">
          <t>スミ</t>
        </rPh>
        <phoneticPr fontId="0"/>
      </is>
    </oc>
    <nc r="F5"/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" sId="1">
    <nc r="G23" t="inlineStr">
      <is>
        <t>未（できない）</t>
        <rPh sb="0" eb="1">
          <t>ミ</t>
        </rPh>
        <phoneticPr fontId="0"/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" sId="1" numFmtId="19">
    <nc r="G21">
      <v>42439</v>
    </nc>
  </rcc>
  <rcc rId="139" sId="1" numFmtId="19">
    <nc r="G22">
      <v>42439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" sId="1">
    <oc r="F28">
      <v>8</v>
    </oc>
    <nc r="F28">
      <v>0</v>
    </nc>
  </rcc>
  <rcc rId="141" sId="1">
    <oc r="F26">
      <v>9</v>
    </oc>
    <nc r="F26">
      <f>COUNTA(F2:F23)</f>
    </nc>
  </rcc>
  <rcc rId="142" sId="1">
    <oc r="F29">
      <f>SUM(F26:F28)</f>
    </oc>
    <nc r="F29">
      <v>21</v>
    </nc>
  </rcc>
  <rcc rId="143" sId="1">
    <oc r="F27">
      <v>4</v>
    </oc>
    <nc r="F27">
      <f>F29-F26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nc r="F1" t="inlineStr">
      <is>
        <t>備考</t>
        <rPh sb="0" eb="2">
          <t>ビコウ</t>
        </rPh>
        <phoneticPr fontId="0"/>
      </is>
    </nc>
  </rcc>
  <rcc rId="7" sId="1">
    <nc r="F17" t="inlineStr">
      <is>
        <t>残件：地図表示、写真</t>
        <rPh sb="0" eb="1">
          <t>ザン</t>
        </rPh>
        <rPh sb="1" eb="2">
          <t>ケン</t>
        </rPh>
        <rPh sb="3" eb="5">
          <t>チズ</t>
        </rPh>
        <rPh sb="5" eb="7">
          <t>ヒョウジ</t>
        </rPh>
        <rPh sb="8" eb="10">
          <t>シャシン</t>
        </rPh>
        <phoneticPr fontId="0"/>
      </is>
    </nc>
  </rcc>
  <rcc rId="8" sId="1">
    <oc r="E17" t="inlineStr">
      <is>
        <t>残件：地図表示、写真</t>
        <rPh sb="0" eb="1">
          <t>ザン</t>
        </rPh>
        <rPh sb="1" eb="2">
          <t>ケン</t>
        </rPh>
        <rPh sb="3" eb="5">
          <t>チズ</t>
        </rPh>
        <rPh sb="5" eb="7">
          <t>ヒョウジ</t>
        </rPh>
        <rPh sb="8" eb="10">
          <t>シャシン</t>
        </rPh>
        <phoneticPr fontId="0"/>
      </is>
    </oc>
    <nc r="E17"/>
  </rcc>
  <rcc rId="9" sId="1">
    <nc r="E1" t="inlineStr">
      <is>
        <t>検証済</t>
        <rPh sb="0" eb="2">
          <t>ケンショウ</t>
        </rPh>
        <rPh sb="2" eb="3">
          <t>ズ</t>
        </rPh>
        <phoneticPr fontId="0"/>
      </is>
    </nc>
  </rcc>
  <rcc rId="10" sId="1" odxf="1" dxf="1" numFmtId="47">
    <nc r="E6">
      <v>42438</v>
    </nc>
    <odxf>
      <numFmt numFmtId="0" formatCode="General"/>
    </odxf>
    <ndxf>
      <numFmt numFmtId="47" formatCode="m&quot;月&quot;d&quot;日&quot;"/>
    </ndxf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nc r="F13" t="inlineStr">
      <is>
        <t>済</t>
        <rPh sb="0" eb="1">
          <t>スミ</t>
        </rPh>
        <phoneticPr fontId="0"/>
      </is>
    </nc>
  </rcc>
  <rrc rId="145" sId="1" ref="A25:XFD27" action="insertRow"/>
  <rcc rId="146" sId="1">
    <nc r="C25" t="inlineStr">
      <is>
        <t>ログアウト</t>
        <phoneticPr fontId="0"/>
      </is>
    </nc>
  </rcc>
  <rfmt sheetId="1" sqref="C25">
    <dxf>
      <alignment horizontal="left" vertical="center" textRotation="0" wrapText="0" indent="0" justifyLastLine="0" shrinkToFit="0" readingOrder="0"/>
    </dxf>
  </rfmt>
  <rcc rId="147" sId="1">
    <nc r="F5" t="inlineStr">
      <is>
        <t>済</t>
        <rPh sb="0" eb="1">
          <t>スミ</t>
        </rPh>
        <phoneticPr fontId="0"/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8" sId="1" ref="G1:G1048576" action="insertCol"/>
  <rcc rId="149" sId="1">
    <nc r="G1" t="inlineStr">
      <is>
        <t>PGとデザイン合体</t>
        <rPh sb="7" eb="9">
          <t>ガッタイ</t>
        </rPh>
        <phoneticPr fontId="0"/>
      </is>
    </nc>
  </rcc>
  <rcc rId="150" sId="1">
    <oc r="K1" t="inlineStr">
      <is>
        <t>デザインとプログラムの合体</t>
        <rPh sb="11" eb="13">
          <t>ガッタイ</t>
        </rPh>
        <phoneticPr fontId="0"/>
      </is>
    </oc>
    <nc r="K1"/>
  </rcc>
  <rcv guid="{63E579FC-2AB8-4413-AE4B-A34E024E4B4F}" action="delete"/>
  <rcv guid="{63E579FC-2AB8-4413-AE4B-A34E024E4B4F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" sId="1">
    <nc r="G21" t="inlineStr">
      <is>
        <t>済</t>
        <rPh sb="0" eb="1">
          <t>スミ</t>
        </rPh>
        <phoneticPr fontId="0"/>
      </is>
    </nc>
  </rcc>
  <rcc rId="152" sId="1">
    <nc r="G22" t="inlineStr">
      <is>
        <t>済</t>
        <rPh sb="0" eb="1">
          <t>スミ</t>
        </rPh>
        <phoneticPr fontId="0"/>
      </is>
    </nc>
  </rcc>
  <rcc rId="153" sId="1">
    <nc r="G23" t="inlineStr">
      <is>
        <t>済</t>
        <rPh sb="0" eb="1">
          <t>スミ</t>
        </rPh>
        <phoneticPr fontId="0"/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4" sId="1" ref="G1:G1048576" action="insertCol"/>
  <rcc rId="155" sId="1">
    <nc r="G21" t="inlineStr">
      <is>
        <t>小林</t>
        <rPh sb="0" eb="2">
          <t>コバヤシ</t>
        </rPh>
        <phoneticPr fontId="0"/>
      </is>
    </nc>
  </rcc>
  <rcc rId="156" sId="1">
    <nc r="G22" t="inlineStr">
      <is>
        <t>小林</t>
        <rPh sb="0" eb="2">
          <t>コバヤシ</t>
        </rPh>
        <phoneticPr fontId="0"/>
      </is>
    </nc>
  </rcc>
  <rcc rId="157" sId="1">
    <nc r="G23" t="inlineStr">
      <is>
        <t>小林</t>
        <rPh sb="0" eb="2">
          <t>コバヤシ</t>
        </rPh>
        <phoneticPr fontId="0"/>
      </is>
    </nc>
  </rcc>
  <rcc rId="158" sId="1">
    <nc r="G1" t="inlineStr">
      <is>
        <t>デザイン担当</t>
        <rPh sb="4" eb="6">
          <t>タントウ</t>
        </rPh>
        <phoneticPr fontId="0"/>
      </is>
    </nc>
  </rcc>
  <rcv guid="{63E579FC-2AB8-4413-AE4B-A34E024E4B4F}" action="delete"/>
  <rcv guid="{63E579FC-2AB8-4413-AE4B-A34E024E4B4F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" sId="1">
    <nc r="G2" t="inlineStr">
      <is>
        <t>藤森</t>
        <rPh sb="0" eb="2">
          <t>フジモリ</t>
        </rPh>
        <phoneticPr fontId="0"/>
      </is>
    </nc>
  </rcc>
  <rcc rId="160" sId="1">
    <nc r="G3" t="inlineStr">
      <is>
        <t>藤森</t>
        <rPh sb="0" eb="2">
          <t>フジモリ</t>
        </rPh>
        <phoneticPr fontId="0"/>
      </is>
    </nc>
  </rcc>
  <rcc rId="161" sId="1">
    <nc r="G9" t="inlineStr">
      <is>
        <t>山本</t>
        <rPh sb="0" eb="2">
          <t>ヤマモト</t>
        </rPh>
        <phoneticPr fontId="0"/>
      </is>
    </nc>
  </rcc>
  <rcc rId="162" sId="1">
    <nc r="G7" t="inlineStr">
      <is>
        <t>佐藤</t>
        <rPh sb="0" eb="2">
          <t>サトウ</t>
        </rPh>
        <phoneticPr fontId="0"/>
      </is>
    </nc>
  </rcc>
  <rcc rId="163" sId="1">
    <nc r="G8" t="inlineStr">
      <is>
        <t>高木</t>
        <rPh sb="0" eb="2">
          <t>タカギ</t>
        </rPh>
        <phoneticPr fontId="0"/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1">
    <nc r="H8" t="inlineStr">
      <is>
        <t>済</t>
        <rPh sb="0" eb="1">
          <t>スミ</t>
        </rPh>
        <phoneticPr fontId="0"/>
      </is>
    </nc>
  </rcc>
  <rcc rId="165" sId="1">
    <nc r="G15" t="inlineStr">
      <is>
        <t>佐藤</t>
        <rPh sb="0" eb="2">
          <t>サトウ</t>
        </rPh>
        <phoneticPr fontId="0"/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" sId="1">
    <oc r="G15" t="inlineStr">
      <is>
        <t>佐藤</t>
        <rPh sb="0" eb="2">
          <t>サトウ</t>
        </rPh>
        <phoneticPr fontId="0"/>
      </is>
    </oc>
    <nc r="G15" t="inlineStr">
      <is>
        <t>小林</t>
        <rPh sb="0" eb="2">
          <t>コバヤシ</t>
        </rPh>
        <phoneticPr fontId="0"/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" sId="1">
    <nc r="F10" t="inlineStr">
      <is>
        <t>一応済み</t>
        <rPh sb="0" eb="2">
          <t>イチオウ</t>
        </rPh>
        <rPh sb="2" eb="3">
          <t>ス</t>
        </rPh>
        <phoneticPr fontId="0"/>
      </is>
    </nc>
  </rcc>
  <rcv guid="{63E579FC-2AB8-4413-AE4B-A34E024E4B4F}" action="delete"/>
  <rcv guid="{63E579FC-2AB8-4413-AE4B-A34E024E4B4F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1">
    <nc r="H29">
      <f>COUNTA(H2:H23)</f>
    </nc>
  </rcc>
  <rcc rId="169" sId="1">
    <nc r="H30">
      <f>H32-H29</f>
    </nc>
  </rcc>
  <rcc rId="170" sId="1">
    <nc r="H31">
      <v>0</v>
    </nc>
  </rcc>
  <rcc rId="171" sId="1">
    <nc r="H32">
      <v>21</v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72" sheetId="1" source="I29:I31" destination="G29:G31" sourceSheetId="1"/>
  <rfmt sheetId="1" sqref="G29:G31" start="0" length="2147483647">
    <dxf>
      <font>
        <b/>
      </font>
    </dxf>
  </rfmt>
  <rcc rId="173" sId="1" odxf="1" dxf="1">
    <nc r="I29">
      <f>H29/H32</f>
    </nc>
    <odxf>
      <font>
        <b val="0"/>
        <sz val="11"/>
        <color theme="1"/>
        <name val="ＭＳ Ｐゴシック"/>
        <scheme val="minor"/>
      </font>
      <numFmt numFmtId="176" formatCode="m/d;@"/>
    </odxf>
    <ndxf>
      <font>
        <b/>
        <sz val="11"/>
        <color theme="1"/>
        <name val="ＭＳ Ｐゴシック"/>
        <scheme val="minor"/>
      </font>
      <numFmt numFmtId="13" formatCode="0%"/>
    </ndxf>
  </rcc>
  <rcc rId="174" sId="1" odxf="1" dxf="1">
    <nc r="I30">
      <f>H30/H32</f>
    </nc>
    <odxf>
      <font>
        <b val="0"/>
        <sz val="11"/>
        <color theme="1"/>
        <name val="ＭＳ Ｐゴシック"/>
        <scheme val="minor"/>
      </font>
      <numFmt numFmtId="176" formatCode="m/d;@"/>
    </odxf>
    <ndxf>
      <font>
        <b/>
        <sz val="11"/>
        <color theme="1"/>
        <name val="ＭＳ Ｐゴシック"/>
        <scheme val="minor"/>
      </font>
      <numFmt numFmtId="13" formatCode="0%"/>
    </ndxf>
  </rcc>
  <rcc rId="175" sId="1" odxf="1" dxf="1">
    <nc r="I31">
      <f>H31/H32</f>
    </nc>
    <odxf>
      <font>
        <b val="0"/>
        <sz val="11"/>
        <color theme="1"/>
        <name val="ＭＳ Ｐゴシック"/>
        <scheme val="minor"/>
      </font>
      <numFmt numFmtId="176" formatCode="m/d;@"/>
    </odxf>
    <ndxf>
      <font>
        <b/>
        <sz val="11"/>
        <color theme="1"/>
        <name val="ＭＳ Ｐゴシック"/>
        <scheme val="minor"/>
      </font>
      <numFmt numFmtId="13" formatCode="0%"/>
    </ndxf>
  </rcc>
  <rcv guid="{63E579FC-2AB8-4413-AE4B-A34E024E4B4F}" action="delete"/>
  <rcv guid="{63E579FC-2AB8-4413-AE4B-A34E024E4B4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" sId="1" ref="F1:F1048576" action="insertCol"/>
  <rcc rId="12" sId="1" numFmtId="47">
    <nc r="F6">
      <v>42438</v>
    </nc>
  </rcc>
  <rcc rId="13" sId="1">
    <nc r="F1" t="inlineStr">
      <is>
        <t>全体</t>
        <rPh sb="0" eb="2">
          <t>ゼンタイ</t>
        </rPh>
        <phoneticPr fontId="0"/>
      </is>
    </nc>
  </rcc>
  <rcc rId="14" sId="1">
    <oc r="E1" t="inlineStr">
      <is>
        <t>検証済</t>
        <rPh sb="0" eb="2">
          <t>ケンショウ</t>
        </rPh>
        <rPh sb="2" eb="3">
          <t>ズ</t>
        </rPh>
        <phoneticPr fontId="0"/>
      </is>
    </oc>
    <nc r="E1" t="inlineStr">
      <is>
        <t>PG済</t>
        <rPh sb="2" eb="3">
          <t>スミ</t>
        </rPh>
        <phoneticPr fontId="0"/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" sId="1" odxf="1" dxf="1">
    <oc r="D28" t="inlineStr">
      <is>
        <t>3/9現在</t>
        <rPh sb="3" eb="5">
          <t>ゲンザイ</t>
        </rPh>
        <phoneticPr fontId="0"/>
      </is>
    </oc>
    <nc r="D28">
      <f>TODAY()</f>
    </nc>
    <ndxf>
      <numFmt numFmtId="19" formatCode="yyyy/m/d"/>
    </ndxf>
  </rcc>
  <rcv guid="{63E579FC-2AB8-4413-AE4B-A34E024E4B4F}" action="delete"/>
  <rcv guid="{63E579FC-2AB8-4413-AE4B-A34E024E4B4F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1">
    <oc r="G2" t="inlineStr">
      <is>
        <t>藤森</t>
        <rPh sb="0" eb="2">
          <t>フジモリ</t>
        </rPh>
        <phoneticPr fontId="0"/>
      </is>
    </oc>
    <nc r="G2" t="inlineStr">
      <is>
        <t>藤森/米田</t>
        <rPh sb="0" eb="2">
          <t>フジモリ</t>
        </rPh>
        <rPh sb="3" eb="5">
          <t>ヨネダ</t>
        </rPh>
        <phoneticPr fontId="0"/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" sId="1">
    <nc r="H15" t="inlineStr">
      <is>
        <t>済</t>
        <rPh sb="0" eb="1">
          <t>スミ</t>
        </rPh>
        <phoneticPr fontId="0"/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" sId="1">
    <nc r="G4" t="inlineStr">
      <is>
        <t>小林</t>
        <rPh sb="0" eb="2">
          <t>コバヤシ</t>
        </rPh>
        <phoneticPr fontId="0"/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" sId="1">
    <nc r="G6" t="inlineStr">
      <is>
        <t>佐藤</t>
        <rPh sb="0" eb="2">
          <t>サトウ</t>
        </rPh>
        <phoneticPr fontId="0"/>
      </is>
    </nc>
  </rcc>
  <rcc rId="181" sId="1">
    <nc r="H6" t="inlineStr">
      <is>
        <t>済</t>
        <rPh sb="0" eb="1">
          <t>スミ</t>
        </rPh>
        <phoneticPr fontId="0"/>
      </is>
    </nc>
  </rcc>
  <rcc rId="182" sId="1">
    <nc r="H7" t="inlineStr">
      <is>
        <t>済</t>
        <rPh sb="0" eb="1">
          <t>スミ</t>
        </rPh>
        <phoneticPr fontId="0"/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" sId="1">
    <nc r="G5" t="inlineStr">
      <is>
        <t>佐藤</t>
        <rPh sb="0" eb="2">
          <t>サトウ</t>
        </rPh>
        <phoneticPr fontId="0"/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" sId="1">
    <nc r="G17" t="inlineStr">
      <is>
        <t>大井</t>
        <rPh sb="0" eb="2">
          <t>オオイ</t>
        </rPh>
        <phoneticPr fontId="0"/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1">
    <oc r="F10" t="inlineStr">
      <is>
        <t>一応済み</t>
        <rPh sb="0" eb="2">
          <t>イチオウ</t>
        </rPh>
        <rPh sb="2" eb="3">
          <t>ス</t>
        </rPh>
        <phoneticPr fontId="0"/>
      </is>
    </oc>
    <nc r="F10" t="inlineStr">
      <is>
        <t>済</t>
        <rPh sb="0" eb="1">
          <t>スミ</t>
        </rPh>
        <phoneticPr fontId="0"/>
      </is>
    </nc>
  </rcc>
  <rcc rId="186" sId="1">
    <nc r="F11" t="inlineStr">
      <is>
        <t>済</t>
        <rPh sb="0" eb="1">
          <t>スミ</t>
        </rPh>
        <phoneticPr fontId="0"/>
      </is>
    </nc>
  </rcc>
  <rcc rId="187" sId="1">
    <nc r="F12" t="inlineStr">
      <is>
        <t>済</t>
        <rPh sb="0" eb="1">
          <t>スミ</t>
        </rPh>
        <phoneticPr fontId="0"/>
      </is>
    </nc>
  </rcc>
  <rcc rId="188" sId="1">
    <nc r="G19" t="inlineStr">
      <is>
        <t>佐藤</t>
        <rPh sb="0" eb="2">
          <t>サトウ</t>
        </rPh>
        <phoneticPr fontId="0"/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" sId="1">
    <nc r="H5" t="inlineStr">
      <is>
        <t>済</t>
        <rPh sb="0" eb="1">
          <t>スミ</t>
        </rPh>
        <phoneticPr fontId="0"/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" sId="1">
    <oc r="G9" t="inlineStr">
      <is>
        <t>山本</t>
        <rPh sb="0" eb="2">
          <t>ヤマモト</t>
        </rPh>
        <phoneticPr fontId="0"/>
      </is>
    </oc>
    <nc r="G9" t="inlineStr">
      <is>
        <t>山本/樽谷</t>
        <rPh sb="0" eb="2">
          <t>ヤマモト</t>
        </rPh>
        <rPh sb="3" eb="4">
          <t>タル</t>
        </rPh>
        <rPh sb="4" eb="5">
          <t>タニ</t>
        </rPh>
        <phoneticPr fontId="0"/>
      </is>
    </nc>
  </rcc>
  <rcc rId="191" sId="1">
    <nc r="G10" t="inlineStr">
      <is>
        <t>樽谷/山本</t>
        <rPh sb="0" eb="1">
          <t>タル</t>
        </rPh>
        <rPh sb="1" eb="2">
          <t>タニ</t>
        </rPh>
        <rPh sb="3" eb="5">
          <t>ヤマモト</t>
        </rPh>
        <phoneticPr fontId="0"/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:F1048576">
    <dxf>
      <numFmt numFmtId="177" formatCode="m/d;@"/>
    </dxf>
  </rfmt>
  <rcc rId="15" sId="1">
    <nc r="B1" t="inlineStr">
      <is>
        <t>画面名</t>
        <rPh sb="0" eb="2">
          <t>ガメン</t>
        </rPh>
        <rPh sb="2" eb="3">
          <t>メイ</t>
        </rPh>
        <phoneticPr fontId="0"/>
      </is>
    </nc>
  </rcc>
  <rcv guid="{C6E9BD58-526E-4C29-82EB-6EA5B6CDBB33}" action="delete"/>
  <rcv guid="{C6E9BD58-526E-4C29-82EB-6EA5B6CDBB33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" sId="1">
    <oc r="G9" t="inlineStr">
      <is>
        <t>山本/樽谷</t>
        <rPh sb="0" eb="2">
          <t>ヤマモト</t>
        </rPh>
        <rPh sb="3" eb="4">
          <t>タル</t>
        </rPh>
        <rPh sb="4" eb="5">
          <t>タニ</t>
        </rPh>
        <phoneticPr fontId="0"/>
      </is>
    </oc>
    <nc r="G9" t="inlineStr">
      <is>
        <t>山本-&gt;樽谷</t>
        <rPh sb="0" eb="2">
          <t>ヤマモト</t>
        </rPh>
        <rPh sb="4" eb="5">
          <t>タル</t>
        </rPh>
        <rPh sb="5" eb="6">
          <t>タニ</t>
        </rPh>
        <phoneticPr fontId="0"/>
      </is>
    </nc>
  </rcc>
  <rcc rId="193" sId="1">
    <oc r="G10" t="inlineStr">
      <is>
        <t>樽谷/山本</t>
        <rPh sb="0" eb="1">
          <t>タル</t>
        </rPh>
        <rPh sb="1" eb="2">
          <t>タニ</t>
        </rPh>
        <rPh sb="3" eb="5">
          <t>ヤマモト</t>
        </rPh>
        <phoneticPr fontId="0"/>
      </is>
    </oc>
    <nc r="G10" t="inlineStr">
      <is>
        <t>樽谷-&gt;山本</t>
        <rPh sb="0" eb="1">
          <t>タル</t>
        </rPh>
        <rPh sb="1" eb="2">
          <t>タニ</t>
        </rPh>
        <rPh sb="4" eb="6">
          <t>ヤマモト</t>
        </rPh>
        <phoneticPr fontId="0"/>
      </is>
    </nc>
  </rcc>
  <rcc rId="194" sId="1">
    <nc r="G11" t="inlineStr">
      <is>
        <t>樽谷-&gt;山本</t>
        <rPh sb="0" eb="1">
          <t>タル</t>
        </rPh>
        <rPh sb="1" eb="2">
          <t>タニ</t>
        </rPh>
        <rPh sb="4" eb="6">
          <t>ヤマモト</t>
        </rPh>
        <phoneticPr fontId="0"/>
      </is>
    </nc>
  </rcc>
  <rcc rId="195" sId="1">
    <nc r="G12" t="inlineStr">
      <is>
        <t>樽谷-&gt;山本</t>
        <rPh sb="0" eb="1">
          <t>タル</t>
        </rPh>
        <rPh sb="1" eb="2">
          <t>タニ</t>
        </rPh>
        <rPh sb="4" eb="6">
          <t>ヤマモト</t>
        </rPh>
        <phoneticPr fontId="0"/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" sId="1">
    <nc r="E25" t="inlineStr">
      <is>
        <t>米田</t>
        <rPh sb="0" eb="2">
          <t>ヨネダ</t>
        </rPh>
        <phoneticPr fontId="0"/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" sId="1">
    <oc r="F32">
      <v>21</v>
    </oc>
    <nc r="F32">
      <v>22</v>
    </nc>
  </rcc>
  <rcc rId="198" sId="1">
    <oc r="H32">
      <v>21</v>
    </oc>
    <nc r="H32">
      <v>22</v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" sId="1" numFmtId="19">
    <nc r="I10">
      <v>42440</v>
    </nc>
  </rcc>
  <rcc rId="200" sId="1" numFmtId="19">
    <nc r="I11">
      <v>42440</v>
    </nc>
  </rcc>
  <rcc rId="201" sId="1" numFmtId="19">
    <nc r="I12">
      <v>42440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1">
    <nc r="G13" t="inlineStr">
      <is>
        <t>佐藤</t>
        <rPh sb="0" eb="2">
          <t>サトウ</t>
        </rPh>
        <phoneticPr fontId="0"/>
      </is>
    </nc>
  </rcc>
  <rcc rId="203" sId="1">
    <nc r="G16" t="inlineStr">
      <is>
        <t>小林</t>
        <rPh sb="0" eb="2">
          <t>コバヤシ</t>
        </rPh>
        <phoneticPr fontId="0"/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" sId="1">
    <nc r="G18" t="inlineStr">
      <is>
        <t>大井</t>
        <rPh sb="0" eb="2">
          <t>オオイ</t>
        </rPh>
        <phoneticPr fontId="0"/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" sId="1">
    <nc r="H19" t="inlineStr">
      <is>
        <t>済</t>
        <rPh sb="0" eb="1">
          <t>スミ</t>
        </rPh>
        <phoneticPr fontId="0"/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1">
    <oc r="B17" t="inlineStr">
      <is>
        <t>trip-form</t>
        <phoneticPr fontId="0"/>
      </is>
    </oc>
    <nc r="B17" t="inlineStr">
      <is>
        <t>trip_form</t>
        <phoneticPr fontId="0"/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" sId="1">
    <nc r="H17" t="inlineStr">
      <is>
        <t>済</t>
        <rPh sb="0" eb="1">
          <t>スミ</t>
        </rPh>
        <phoneticPr fontId="0"/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" sId="1">
    <nc r="H4" t="inlineStr">
      <is>
        <t>済</t>
        <rPh sb="0" eb="1">
          <t>スミ</t>
        </rPh>
        <phoneticPr fontId="0"/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" sId="1" ref="D1:D1048576" action="insertCol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" sId="1">
    <oc r="H4" t="inlineStr">
      <is>
        <t>済</t>
        <rPh sb="0" eb="1">
          <t>スミ</t>
        </rPh>
        <phoneticPr fontId="0"/>
      </is>
    </oc>
    <nc r="H4"/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" sId="1">
    <nc r="H18" t="inlineStr">
      <is>
        <t>済</t>
        <rPh sb="0" eb="1">
          <t>スミ</t>
        </rPh>
        <phoneticPr fontId="0"/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nc r="D3" t="inlineStr">
      <is>
        <t>樽谷</t>
        <rPh sb="0" eb="1">
          <t>タル</t>
        </rPh>
        <rPh sb="1" eb="2">
          <t>タニ</t>
        </rPh>
        <phoneticPr fontId="0"/>
      </is>
    </nc>
  </rcc>
  <rcc rId="18" sId="1">
    <nc r="D10" t="inlineStr">
      <is>
        <t>山本</t>
        <rPh sb="0" eb="2">
          <t>ヤマモト</t>
        </rPh>
        <phoneticPr fontId="0"/>
      </is>
    </nc>
  </rcc>
  <rcc rId="19" sId="1">
    <nc r="D11" t="inlineStr">
      <is>
        <t>山本</t>
        <rPh sb="0" eb="2">
          <t>ヤマモト</t>
        </rPh>
        <phoneticPr fontId="0"/>
      </is>
    </nc>
  </rcc>
  <rcc rId="20" sId="1">
    <nc r="D12" t="inlineStr">
      <is>
        <t>山本</t>
        <rPh sb="0" eb="2">
          <t>ヤマモト</t>
        </rPh>
        <phoneticPr fontId="0"/>
      </is>
    </nc>
  </rcc>
  <rcc rId="21" sId="1">
    <nc r="E18" t="inlineStr">
      <is>
        <t>米田</t>
        <rPh sb="0" eb="2">
          <t>ヨネダ</t>
        </rPh>
        <phoneticPr fontId="0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ySplit="1" topLeftCell="A2" activePane="bottomLeft" state="frozen"/>
      <selection pane="bottomLeft" activeCell="H18" sqref="H18"/>
    </sheetView>
  </sheetViews>
  <sheetFormatPr defaultRowHeight="13.5" x14ac:dyDescent="0.15"/>
  <cols>
    <col min="1" max="1" width="3.5" bestFit="1" customWidth="1"/>
    <col min="2" max="2" width="13.875" bestFit="1" customWidth="1"/>
    <col min="3" max="3" width="19.375" bestFit="1" customWidth="1"/>
    <col min="4" max="4" width="10.5" bestFit="1" customWidth="1"/>
    <col min="6" max="6" width="9" bestFit="1" customWidth="1"/>
    <col min="7" max="7" width="12.25" bestFit="1" customWidth="1"/>
    <col min="8" max="8" width="16.375" bestFit="1" customWidth="1"/>
    <col min="9" max="9" width="8.625" style="2" customWidth="1"/>
    <col min="10" max="10" width="5.5" style="2" bestFit="1" customWidth="1"/>
    <col min="11" max="11" width="19.75" bestFit="1" customWidth="1"/>
  </cols>
  <sheetData>
    <row r="1" spans="1:12" ht="14.25" thickBot="1" x14ac:dyDescent="0.2">
      <c r="A1" s="3"/>
      <c r="B1" s="3" t="s">
        <v>36</v>
      </c>
      <c r="C1" s="3" t="s">
        <v>29</v>
      </c>
      <c r="D1" s="3"/>
      <c r="E1" s="3" t="s">
        <v>37</v>
      </c>
      <c r="F1" s="3" t="s">
        <v>21</v>
      </c>
      <c r="G1" s="3" t="s">
        <v>70</v>
      </c>
      <c r="H1" s="3" t="s">
        <v>68</v>
      </c>
      <c r="I1" s="4" t="s">
        <v>60</v>
      </c>
      <c r="J1" s="4" t="s">
        <v>28</v>
      </c>
      <c r="K1" s="3" t="s">
        <v>27</v>
      </c>
      <c r="L1" s="6"/>
    </row>
    <row r="2" spans="1:12" ht="14.25" thickTop="1" x14ac:dyDescent="0.15">
      <c r="A2">
        <v>1</v>
      </c>
      <c r="B2" s="1" t="s">
        <v>0</v>
      </c>
      <c r="C2" s="5" t="s">
        <v>39</v>
      </c>
      <c r="E2" s="7" t="s">
        <v>26</v>
      </c>
      <c r="F2" t="s">
        <v>35</v>
      </c>
      <c r="G2" t="s">
        <v>74</v>
      </c>
    </row>
    <row r="3" spans="1:12" x14ac:dyDescent="0.15">
      <c r="A3">
        <v>2</v>
      </c>
      <c r="B3" s="1" t="s">
        <v>1</v>
      </c>
      <c r="C3" s="5" t="s">
        <v>40</v>
      </c>
      <c r="E3" s="7" t="s">
        <v>26</v>
      </c>
      <c r="G3" t="s">
        <v>71</v>
      </c>
    </row>
    <row r="4" spans="1:12" x14ac:dyDescent="0.15">
      <c r="A4">
        <v>3</v>
      </c>
      <c r="B4" s="1" t="s">
        <v>2</v>
      </c>
      <c r="C4" s="5" t="s">
        <v>41</v>
      </c>
      <c r="E4" s="7" t="s">
        <v>24</v>
      </c>
      <c r="F4" t="s">
        <v>35</v>
      </c>
      <c r="G4" t="s">
        <v>69</v>
      </c>
      <c r="K4" t="s">
        <v>65</v>
      </c>
    </row>
    <row r="5" spans="1:12" x14ac:dyDescent="0.15">
      <c r="A5">
        <v>4</v>
      </c>
      <c r="B5" s="1" t="s">
        <v>17</v>
      </c>
      <c r="C5" s="5" t="s">
        <v>42</v>
      </c>
      <c r="E5" s="7" t="s">
        <v>30</v>
      </c>
      <c r="F5" t="s">
        <v>35</v>
      </c>
      <c r="G5" t="s">
        <v>72</v>
      </c>
      <c r="H5" t="s">
        <v>35</v>
      </c>
    </row>
    <row r="6" spans="1:12" x14ac:dyDescent="0.15">
      <c r="A6">
        <v>5</v>
      </c>
      <c r="B6" s="1" t="s">
        <v>3</v>
      </c>
      <c r="C6" s="5" t="s">
        <v>43</v>
      </c>
      <c r="E6" t="s">
        <v>22</v>
      </c>
      <c r="F6" t="s">
        <v>35</v>
      </c>
      <c r="G6" t="s">
        <v>72</v>
      </c>
      <c r="H6" t="s">
        <v>35</v>
      </c>
      <c r="I6" s="2">
        <v>42438</v>
      </c>
    </row>
    <row r="7" spans="1:12" x14ac:dyDescent="0.15">
      <c r="A7">
        <v>6</v>
      </c>
      <c r="B7" s="1" t="s">
        <v>19</v>
      </c>
      <c r="C7" s="5" t="s">
        <v>44</v>
      </c>
      <c r="E7" t="s">
        <v>22</v>
      </c>
      <c r="F7" t="s">
        <v>35</v>
      </c>
      <c r="G7" t="s">
        <v>72</v>
      </c>
      <c r="H7" t="s">
        <v>35</v>
      </c>
      <c r="I7" s="2">
        <v>42439</v>
      </c>
    </row>
    <row r="8" spans="1:12" x14ac:dyDescent="0.15">
      <c r="A8">
        <v>7</v>
      </c>
      <c r="B8" s="1" t="s">
        <v>15</v>
      </c>
      <c r="C8" s="5" t="s">
        <v>45</v>
      </c>
      <c r="E8" t="s">
        <v>22</v>
      </c>
      <c r="F8" t="s">
        <v>35</v>
      </c>
      <c r="G8" t="s">
        <v>73</v>
      </c>
      <c r="H8" t="s">
        <v>35</v>
      </c>
      <c r="I8" s="2">
        <v>42439</v>
      </c>
    </row>
    <row r="9" spans="1:12" x14ac:dyDescent="0.15">
      <c r="A9">
        <v>8</v>
      </c>
      <c r="B9" s="1" t="s">
        <v>61</v>
      </c>
      <c r="C9" s="5" t="s">
        <v>46</v>
      </c>
      <c r="E9" t="s">
        <v>23</v>
      </c>
      <c r="F9" t="s">
        <v>35</v>
      </c>
      <c r="G9" t="s">
        <v>75</v>
      </c>
      <c r="I9" s="2">
        <v>42438</v>
      </c>
    </row>
    <row r="10" spans="1:12" x14ac:dyDescent="0.15">
      <c r="A10">
        <v>9</v>
      </c>
      <c r="B10" s="1" t="s">
        <v>7</v>
      </c>
      <c r="C10" s="5" t="s">
        <v>47</v>
      </c>
      <c r="E10" t="s">
        <v>62</v>
      </c>
      <c r="F10" t="s">
        <v>35</v>
      </c>
      <c r="G10" t="s">
        <v>76</v>
      </c>
      <c r="I10" s="2">
        <v>42440</v>
      </c>
      <c r="K10" t="s">
        <v>64</v>
      </c>
    </row>
    <row r="11" spans="1:12" x14ac:dyDescent="0.15">
      <c r="A11">
        <v>10</v>
      </c>
      <c r="B11" s="1" t="s">
        <v>8</v>
      </c>
      <c r="C11" s="5" t="s">
        <v>48</v>
      </c>
      <c r="E11" t="s">
        <v>62</v>
      </c>
      <c r="F11" t="s">
        <v>35</v>
      </c>
      <c r="G11" t="s">
        <v>76</v>
      </c>
      <c r="I11" s="2">
        <v>42440</v>
      </c>
    </row>
    <row r="12" spans="1:12" x14ac:dyDescent="0.15">
      <c r="A12">
        <v>11</v>
      </c>
      <c r="B12" s="1" t="s">
        <v>9</v>
      </c>
      <c r="C12" s="5" t="s">
        <v>49</v>
      </c>
      <c r="E12" t="s">
        <v>62</v>
      </c>
      <c r="F12" t="s">
        <v>35</v>
      </c>
      <c r="G12" t="s">
        <v>76</v>
      </c>
      <c r="I12" s="2">
        <v>42440</v>
      </c>
    </row>
    <row r="13" spans="1:12" x14ac:dyDescent="0.15">
      <c r="A13">
        <v>12</v>
      </c>
      <c r="B13" s="1" t="s">
        <v>16</v>
      </c>
      <c r="C13" s="5" t="s">
        <v>50</v>
      </c>
      <c r="E13" s="7" t="s">
        <v>24</v>
      </c>
      <c r="F13" t="s">
        <v>35</v>
      </c>
      <c r="G13" t="s">
        <v>72</v>
      </c>
    </row>
    <row r="14" spans="1:12" x14ac:dyDescent="0.15">
      <c r="A14">
        <v>13</v>
      </c>
      <c r="C14" s="5"/>
    </row>
    <row r="15" spans="1:12" x14ac:dyDescent="0.15">
      <c r="A15">
        <v>14</v>
      </c>
      <c r="B15" s="1" t="s">
        <v>5</v>
      </c>
      <c r="C15" s="5" t="s">
        <v>51</v>
      </c>
      <c r="E15" t="s">
        <v>24</v>
      </c>
      <c r="F15" t="s">
        <v>35</v>
      </c>
      <c r="G15" t="s">
        <v>69</v>
      </c>
      <c r="H15" t="s">
        <v>35</v>
      </c>
      <c r="I15" s="2">
        <v>42438</v>
      </c>
    </row>
    <row r="16" spans="1:12" x14ac:dyDescent="0.15">
      <c r="A16">
        <v>15</v>
      </c>
      <c r="B16" s="1" t="s">
        <v>6</v>
      </c>
      <c r="C16" s="5" t="s">
        <v>52</v>
      </c>
      <c r="E16" t="s">
        <v>26</v>
      </c>
      <c r="F16" t="s">
        <v>35</v>
      </c>
      <c r="G16" t="s">
        <v>69</v>
      </c>
      <c r="I16" s="2">
        <v>42438</v>
      </c>
    </row>
    <row r="17" spans="1:11" x14ac:dyDescent="0.15">
      <c r="A17">
        <v>16</v>
      </c>
      <c r="B17" s="1" t="s">
        <v>77</v>
      </c>
      <c r="C17" s="5" t="s">
        <v>53</v>
      </c>
      <c r="E17" t="s">
        <v>24</v>
      </c>
      <c r="F17" t="s">
        <v>35</v>
      </c>
      <c r="G17" t="s">
        <v>22</v>
      </c>
      <c r="H17" t="s">
        <v>35</v>
      </c>
      <c r="K17" t="s">
        <v>25</v>
      </c>
    </row>
    <row r="18" spans="1:11" x14ac:dyDescent="0.15">
      <c r="A18">
        <v>17</v>
      </c>
      <c r="B18" s="1" t="s">
        <v>4</v>
      </c>
      <c r="C18" s="5" t="s">
        <v>54</v>
      </c>
      <c r="E18" t="s">
        <v>24</v>
      </c>
      <c r="F18" t="s">
        <v>35</v>
      </c>
      <c r="G18" t="s">
        <v>22</v>
      </c>
      <c r="H18" t="s">
        <v>35</v>
      </c>
    </row>
    <row r="19" spans="1:11" x14ac:dyDescent="0.15">
      <c r="A19">
        <v>18</v>
      </c>
      <c r="B19" t="s">
        <v>10</v>
      </c>
      <c r="C19" s="5" t="s">
        <v>55</v>
      </c>
      <c r="D19" t="s">
        <v>18</v>
      </c>
      <c r="E19" t="s">
        <v>24</v>
      </c>
      <c r="F19" t="s">
        <v>35</v>
      </c>
      <c r="G19" t="s">
        <v>72</v>
      </c>
      <c r="H19" t="s">
        <v>35</v>
      </c>
      <c r="I19" s="2">
        <v>42439</v>
      </c>
    </row>
    <row r="20" spans="1:11" x14ac:dyDescent="0.15">
      <c r="A20">
        <v>19</v>
      </c>
      <c r="B20" t="s">
        <v>11</v>
      </c>
      <c r="C20" s="5" t="s">
        <v>56</v>
      </c>
      <c r="D20" t="s">
        <v>18</v>
      </c>
      <c r="E20" s="7" t="s">
        <v>22</v>
      </c>
    </row>
    <row r="21" spans="1:11" x14ac:dyDescent="0.15">
      <c r="A21">
        <v>20</v>
      </c>
      <c r="B21" t="s">
        <v>12</v>
      </c>
      <c r="C21" s="5" t="s">
        <v>57</v>
      </c>
      <c r="E21" t="s">
        <v>22</v>
      </c>
      <c r="F21" t="s">
        <v>35</v>
      </c>
      <c r="G21" t="s">
        <v>69</v>
      </c>
      <c r="H21" t="s">
        <v>35</v>
      </c>
      <c r="I21" s="2">
        <v>42439</v>
      </c>
    </row>
    <row r="22" spans="1:11" x14ac:dyDescent="0.15">
      <c r="A22">
        <v>21</v>
      </c>
      <c r="B22" t="s">
        <v>13</v>
      </c>
      <c r="C22" s="5" t="s">
        <v>58</v>
      </c>
      <c r="E22" t="s">
        <v>22</v>
      </c>
      <c r="F22" t="s">
        <v>35</v>
      </c>
      <c r="G22" t="s">
        <v>69</v>
      </c>
      <c r="H22" t="s">
        <v>35</v>
      </c>
      <c r="I22" s="2">
        <v>42439</v>
      </c>
    </row>
    <row r="23" spans="1:11" x14ac:dyDescent="0.15">
      <c r="A23">
        <v>22</v>
      </c>
      <c r="B23" s="1" t="s">
        <v>14</v>
      </c>
      <c r="C23" s="5" t="s">
        <v>59</v>
      </c>
      <c r="E23" t="s">
        <v>22</v>
      </c>
      <c r="F23" t="s">
        <v>35</v>
      </c>
      <c r="G23" t="s">
        <v>69</v>
      </c>
      <c r="H23" t="s">
        <v>35</v>
      </c>
      <c r="I23" s="2" t="s">
        <v>66</v>
      </c>
    </row>
    <row r="25" spans="1:11" x14ac:dyDescent="0.15">
      <c r="C25" s="5" t="s">
        <v>67</v>
      </c>
      <c r="E25" t="s">
        <v>24</v>
      </c>
    </row>
    <row r="28" spans="1:11" x14ac:dyDescent="0.15">
      <c r="D28" s="9">
        <f ca="1">TODAY()</f>
        <v>42440</v>
      </c>
      <c r="E28" t="s">
        <v>38</v>
      </c>
    </row>
    <row r="29" spans="1:11" x14ac:dyDescent="0.15">
      <c r="B29" t="s">
        <v>20</v>
      </c>
      <c r="E29" t="s">
        <v>31</v>
      </c>
      <c r="F29">
        <f>COUNTA(F2:F23)</f>
        <v>19</v>
      </c>
      <c r="G29" s="8">
        <f>F29/F32</f>
        <v>0.86363636363636365</v>
      </c>
      <c r="H29">
        <f>COUNTA(H2:H23)</f>
        <v>11</v>
      </c>
      <c r="I29" s="8">
        <f>H29/H32</f>
        <v>0.5</v>
      </c>
    </row>
    <row r="30" spans="1:11" x14ac:dyDescent="0.15">
      <c r="B30" t="s">
        <v>63</v>
      </c>
      <c r="E30" t="s">
        <v>34</v>
      </c>
      <c r="F30">
        <f>F32-F29</f>
        <v>3</v>
      </c>
      <c r="G30" s="8">
        <f>F30/F32</f>
        <v>0.13636363636363635</v>
      </c>
      <c r="H30">
        <f>H32-H29</f>
        <v>11</v>
      </c>
      <c r="I30" s="8">
        <f>H30/H32</f>
        <v>0.5</v>
      </c>
    </row>
    <row r="31" spans="1:11" x14ac:dyDescent="0.15">
      <c r="E31" t="s">
        <v>32</v>
      </c>
      <c r="F31">
        <v>0</v>
      </c>
      <c r="G31" s="8">
        <f>F31/F32</f>
        <v>0</v>
      </c>
      <c r="H31">
        <v>0</v>
      </c>
      <c r="I31" s="8">
        <f>H31/H32</f>
        <v>0</v>
      </c>
    </row>
    <row r="32" spans="1:11" x14ac:dyDescent="0.15">
      <c r="E32" t="s">
        <v>33</v>
      </c>
      <c r="F32">
        <v>22</v>
      </c>
      <c r="H32">
        <v>22</v>
      </c>
    </row>
  </sheetData>
  <sortState ref="A3:C25">
    <sortCondition ref="A3:A25"/>
  </sortState>
  <customSheetViews>
    <customSheetView guid="{63E579FC-2AB8-4413-AE4B-A34E024E4B4F}">
      <pane ySplit="1" topLeftCell="A2" activePane="bottomLeft" state="frozen"/>
      <selection pane="bottomLeft" activeCell="D30" sqref="D30"/>
      <pageMargins left="0.7" right="0.7" top="0.75" bottom="0.75" header="0.3" footer="0.3"/>
      <pageSetup paperSize="9" orientation="portrait" r:id="rId1"/>
    </customSheetView>
    <customSheetView guid="{C6E9BD58-526E-4C29-82EB-6EA5B6CDBB33}">
      <pane ySplit="1" topLeftCell="A2" activePane="bottomLeft" state="frozen"/>
      <selection pane="bottomLeft" activeCell="B4" sqref="B4"/>
      <pageMargins left="0.7" right="0.7" top="0.75" bottom="0.75" header="0.3" footer="0.3"/>
      <pageSetup paperSize="9" orientation="portrait" r:id="rId2"/>
    </customSheetView>
  </customSheetViews>
  <phoneticPr fontId="1"/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PG進捗管理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PC-725</dc:creator>
  <cp:lastModifiedBy>Pc-729</cp:lastModifiedBy>
  <dcterms:created xsi:type="dcterms:W3CDTF">2016-03-08T06:19:04Z</dcterms:created>
  <dcterms:modified xsi:type="dcterms:W3CDTF">2016-03-11T08:59:08Z</dcterms:modified>
</cp:coreProperties>
</file>