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ynergycloud.sharepoint.com/sites/MachineryHullPerformance38/Shared Documents/General/Machinery &amp; Hull Performance/PBI/UOG BI/"/>
    </mc:Choice>
  </mc:AlternateContent>
  <xr:revisionPtr revIDLastSave="162" documentId="13_ncr:1_{E3A590BD-5491-4ABE-8E28-FDF64E444A3A}" xr6:coauthVersionLast="47" xr6:coauthVersionMax="47" xr10:uidLastSave="{77BC20A7-CA76-4332-A6FD-FA4722E105B4}"/>
  <bookViews>
    <workbookView xWindow="-108" yWindow="-108" windowWidth="23256" windowHeight="12456" xr2:uid="{00000000-000D-0000-FFFF-FFFF00000000}"/>
  </bookViews>
  <sheets>
    <sheet name="UOG" sheetId="3" r:id="rId1"/>
    <sheet name="Sheet2" sheetId="5" r:id="rId2"/>
  </sheets>
  <definedNames>
    <definedName name="ExternalData_1" localSheetId="0" hidden="1">UOG!$A$1:$AD$21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E4" i="3"/>
  <c r="AE3" i="3"/>
  <c r="A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C7E-7114-40FE-BC93-3EED07C7C4E2}" keepAlive="1" name="Query - ConsumptionLog" description="Connection to the 'ConsumptionLog' query in the workbook." type="5" refreshedVersion="8" background="1" saveData="1">
    <dbPr connection="Provider=Microsoft.Mashup.OleDb.1;Data Source=$Workbook$;Location=ConsumptionLog;Extended Properties=&quot;&quot;" command="SELECT * FROM [ConsumptionLo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<sst xmlns="http://schemas.openxmlformats.org/spreadsheetml/2006/main" count="171" uniqueCount="50">
  <si>
    <t>NAME</t>
  </si>
  <si>
    <t>voyageno</t>
  </si>
  <si>
    <t>reportdate</t>
  </si>
  <si>
    <t>Reporttype</t>
  </si>
  <si>
    <t>EventType</t>
  </si>
  <si>
    <t>VesselLocation</t>
  </si>
  <si>
    <t>ROBFOHS</t>
  </si>
  <si>
    <t>ROBFOLS</t>
  </si>
  <si>
    <t>ROBMDO</t>
  </si>
  <si>
    <t>ROBVLSFO</t>
  </si>
  <si>
    <t>ROBLSMGO</t>
  </si>
  <si>
    <t>ROBMECC</t>
  </si>
  <si>
    <t>ROBAECC</t>
  </si>
  <si>
    <t>ROBMECYL</t>
  </si>
  <si>
    <t>ROBMECYLLS</t>
  </si>
  <si>
    <t>ROBFW</t>
  </si>
  <si>
    <t>ROBLNG</t>
  </si>
  <si>
    <t>fohsreceived</t>
  </si>
  <si>
    <t>folsreceived</t>
  </si>
  <si>
    <t>mdoreceived</t>
  </si>
  <si>
    <t>hsmgoreceived</t>
  </si>
  <si>
    <t>lsmgoreceived</t>
  </si>
  <si>
    <t>aeccreceived</t>
  </si>
  <si>
    <t>meccreceived</t>
  </si>
  <si>
    <t>mecylreceived</t>
  </si>
  <si>
    <t>mecyllsreceived</t>
  </si>
  <si>
    <t>fwreceived</t>
  </si>
  <si>
    <t>lngreceived</t>
  </si>
  <si>
    <t>Arrivalcountry</t>
  </si>
  <si>
    <t>Departurecountry</t>
  </si>
  <si>
    <t xml:space="preserve">Vessel Id </t>
  </si>
  <si>
    <t>UACC RIYADH</t>
  </si>
  <si>
    <t/>
  </si>
  <si>
    <t>Bunkering</t>
  </si>
  <si>
    <t>UK</t>
  </si>
  <si>
    <t>UACC MARAH</t>
  </si>
  <si>
    <t>UAE</t>
  </si>
  <si>
    <t>UACC MANAMA</t>
  </si>
  <si>
    <t>NETHERLANDS</t>
  </si>
  <si>
    <t>NCC DALIA</t>
  </si>
  <si>
    <t>UOG SYROS</t>
  </si>
  <si>
    <t>ARGENTINA</t>
  </si>
  <si>
    <t>UACC SHAMIYA</t>
  </si>
  <si>
    <t>USA</t>
  </si>
  <si>
    <t>UOG HARRIET G</t>
  </si>
  <si>
    <t>UACC MANSOURIA</t>
  </si>
  <si>
    <t>BELGIUM</t>
  </si>
  <si>
    <t>UOG IOANNIS V</t>
  </si>
  <si>
    <t>CHINA</t>
  </si>
  <si>
    <t>UOG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</si>
</sst>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D2D0C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58D30D-6553-4339-984A-FC64358457E3}" autoFormatId="16" applyNumberFormats="0" applyBorderFormats="0" applyFontFormats="0" applyPatternFormats="0" applyAlignmentFormats="0" applyWidthHeightFormats="0">
  <queryTableRefresh nextId="130" unboundColumnsRight="1">
    <queryTableFields count="31">
      <queryTableField id="1" name="NAME" tableColumnId="1"/>
      <queryTableField id="2" name="voyageno" tableColumnId="2"/>
      <queryTableField id="3" name="reportdate" tableColumnId="3"/>
      <queryTableField id="6" name="Reporttype" tableColumnId="6"/>
      <queryTableField id="7" name="EventType" tableColumnId="7"/>
      <queryTableField id="9" name="VesselLocation" tableColumnId="9"/>
      <queryTableField id="55" name="ROBFOHS" tableColumnId="55"/>
      <queryTableField id="56" name="ROBFOLS" tableColumnId="56"/>
      <queryTableField id="57" name="ROBMDO" tableColumnId="57"/>
      <queryTableField id="116" name="ROBVLSFO" tableColumnId="58"/>
      <queryTableField id="59" name="ROBLSMGO" tableColumnId="59"/>
      <queryTableField id="60" name="ROBMECC" tableColumnId="60"/>
      <queryTableField id="61" name="ROBAECC" tableColumnId="61"/>
      <queryTableField id="62" name="ROBMECYL" tableColumnId="62"/>
      <queryTableField id="63" name="ROBMECYLLS" tableColumnId="63"/>
      <queryTableField id="64" name="ROBFW" tableColumnId="64"/>
      <queryTableField id="65" name="ROBLNG" tableColumnId="65"/>
      <queryTableField id="66" name="fohsreceived" tableColumnId="66"/>
      <queryTableField id="67" name="folsreceived" tableColumnId="67"/>
      <queryTableField id="68" name="mdoreceived" tableColumnId="68"/>
      <queryTableField id="69" name="hsmgoreceived" tableColumnId="69"/>
      <queryTableField id="70" name="lsmgoreceived" tableColumnId="70"/>
      <queryTableField id="71" name="aeccreceived" tableColumnId="71"/>
      <queryTableField id="72" name="meccreceived" tableColumnId="72"/>
      <queryTableField id="73" name="mecylreceived" tableColumnId="73"/>
      <queryTableField id="74" name="mecyllsreceived" tableColumnId="74"/>
      <queryTableField id="75" name="fwreceived" tableColumnId="75"/>
      <queryTableField id="76" name="lngreceived" tableColumnId="76"/>
      <queryTableField id="105" name="Arrivalcountry" tableColumnId="105"/>
      <queryTableField id="106" name="Departurecountry" tableColumnId="106"/>
      <queryTableField id="129" dataBound="0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AB074-91EF-4667-943E-B4189B53D53D}" name="uog_bunkering" displayName="uog_bunkering" ref="A1:AE21" tableType="queryTable" totalsRowShown="0">
  <autoFilter ref="A1:AE21" xr:uid="{A46AB074-91EF-4667-943E-B4189B53D53D}"/>
  <sortState xmlns:xlrd2="http://schemas.microsoft.com/office/spreadsheetml/2017/richdata2" ref="A2:AE21">
    <sortCondition descending="1" ref="C1:C21"/>
  </sortState>
  <tableColumns count="31">
    <tableColumn id="1" xr3:uid="{814D822C-BAE0-4B3E-9BDB-27CEC232A747}" uniqueName="1" name="NAME" queryTableFieldId="1"/>
    <tableColumn id="2" xr3:uid="{6814FB6B-C0DC-4BC2-ABDF-0517CAE60AAA}" uniqueName="2" name="voyageno" queryTableFieldId="2"/>
    <tableColumn id="3" xr3:uid="{37CE0476-0363-4E6A-ADC2-53D546779B8D}" uniqueName="3" name="reportdate" queryTableFieldId="3" dataDxfId="23"/>
    <tableColumn id="6" xr3:uid="{5101BF8D-34CF-489E-A3EF-345743D9F8ED}" uniqueName="6" name="Reporttype" queryTableFieldId="6"/>
    <tableColumn id="7" xr3:uid="{7D07FB20-CB5A-4FF1-856D-87D39C8B3C2D}" uniqueName="7" name="EventType" queryTableFieldId="7"/>
    <tableColumn id="9" xr3:uid="{837E26F7-0501-44C8-BDBF-9996AFBA2529}" uniqueName="9" name="VesselLocation" queryTableFieldId="9"/>
    <tableColumn id="55" xr3:uid="{1068ED1C-0FCE-40BB-8AFA-4B449ED031A9}" uniqueName="55" name="ROBFOHS" queryTableFieldId="55" dataDxfId="22"/>
    <tableColumn id="56" xr3:uid="{94997848-DB47-43F7-977C-29E09F26E550}" uniqueName="56" name="ROBFOLS" queryTableFieldId="56" dataDxfId="21"/>
    <tableColumn id="57" xr3:uid="{7F43C0BE-188D-4630-B8B6-FB64F054AF55}" uniqueName="57" name="ROBMDO" queryTableFieldId="57" dataDxfId="20"/>
    <tableColumn id="58" xr3:uid="{7196241E-5421-4841-86BE-6AEC15622F44}" uniqueName="58" name="ROBVLSFO" queryTableFieldId="116" dataDxfId="19"/>
    <tableColumn id="59" xr3:uid="{572800FD-518A-4173-8BC5-456D79F0B650}" uniqueName="59" name="ROBLSMGO" queryTableFieldId="59" dataDxfId="18"/>
    <tableColumn id="60" xr3:uid="{B7F2D192-4CFB-40BF-AC92-46C9FFF351DD}" uniqueName="60" name="ROBMECC" queryTableFieldId="60" dataDxfId="17"/>
    <tableColumn id="61" xr3:uid="{F1C09599-DB03-410E-8B30-16122F449192}" uniqueName="61" name="ROBAECC" queryTableFieldId="61" dataDxfId="16"/>
    <tableColumn id="62" xr3:uid="{BBC5A006-5761-4C4E-BCD4-7DDD95CF0E5A}" uniqueName="62" name="ROBMECYL" queryTableFieldId="62" dataDxfId="15"/>
    <tableColumn id="63" xr3:uid="{C58B845B-2270-4BCE-BA23-9BDD8EFE0D01}" uniqueName="63" name="ROBMECYLLS" queryTableFieldId="63" dataDxfId="14"/>
    <tableColumn id="64" xr3:uid="{BEE02B8D-AF52-4C67-A03C-14A875F64C0D}" uniqueName="64" name="ROBFW" queryTableFieldId="64" dataDxfId="13"/>
    <tableColumn id="65" xr3:uid="{38DA93F5-0FC9-4909-9CD3-E073DBF8957F}" uniqueName="65" name="ROBLNG" queryTableFieldId="65" dataDxfId="12"/>
    <tableColumn id="66" xr3:uid="{EB0B0118-980C-42D8-BEE7-FC362538CB91}" uniqueName="66" name="fohsreceived" queryTableFieldId="66" dataDxfId="11"/>
    <tableColumn id="67" xr3:uid="{55143400-30F8-4E0E-8E03-35911E95C7D6}" uniqueName="67" name="folsreceived" queryTableFieldId="67" dataDxfId="10"/>
    <tableColumn id="68" xr3:uid="{D8BE2DAA-2074-4F2D-AF3F-3462A0CA6AD3}" uniqueName="68" name="mdoreceived" queryTableFieldId="68" dataDxfId="9"/>
    <tableColumn id="69" xr3:uid="{7D69C551-2598-4C40-8A0D-5894CDED582F}" uniqueName="69" name="hsmgoreceived" queryTableFieldId="69" dataDxfId="8"/>
    <tableColumn id="70" xr3:uid="{02F6FA50-7561-4AC7-B6BD-66D1E33D46B2}" uniqueName="70" name="lsmgoreceived" queryTableFieldId="70" dataDxfId="7"/>
    <tableColumn id="71" xr3:uid="{685084D8-C0CD-447E-BE7F-F91D5BD9C5E0}" uniqueName="71" name="aeccreceived" queryTableFieldId="71" dataDxfId="6"/>
    <tableColumn id="72" xr3:uid="{7A776F0E-25D0-4A9F-93E1-2DC4A0FB5335}" uniqueName="72" name="meccreceived" queryTableFieldId="72" dataDxfId="5"/>
    <tableColumn id="73" xr3:uid="{235259C0-775E-4BFB-9BBF-0D2721DADB6E}" uniqueName="73" name="mecylreceived" queryTableFieldId="73" dataDxfId="4"/>
    <tableColumn id="74" xr3:uid="{427E0B97-0B93-4DB2-A282-921BAC38ECB7}" uniqueName="74" name="mecyllsreceived" queryTableFieldId="74" dataDxfId="3"/>
    <tableColumn id="75" xr3:uid="{E3C5468B-5CD1-4379-B910-39031FF7E716}" uniqueName="75" name="fwreceived" queryTableFieldId="75" dataDxfId="2"/>
    <tableColumn id="76" xr3:uid="{54FA2DF7-AB9D-418F-BE12-07808B8508FF}" uniqueName="76" name="lngreceived" queryTableFieldId="76" dataDxfId="1"/>
    <tableColumn id="105" xr3:uid="{95AA689E-00DE-461C-9043-562C2FB7C3EB}" uniqueName="105" name="Arrivalcountry" queryTableFieldId="105"/>
    <tableColumn id="106" xr3:uid="{EFA45508-9947-410D-B161-8BE7873284AF}" uniqueName="106" name="Departurecountry" queryTableFieldId="106"/>
    <tableColumn id="111" xr3:uid="{979667C9-048B-457F-9880-A2B61FFEB3EB}" uniqueName="111" name="Vessel Id " queryTableFieldId="129" dataDxfId="0">
      <calculatedColumnFormula>_xlfn.CONCAT(uog_bunkering[[#This Row],[NAME]],uog_bunkering[[#This Row],[reportdate]])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4BB-D855-45A9-B4D5-8C9D24360283}">
  <sheetPr codeName="Sheet1"/>
  <dimension ref="A1:AE21"/>
  <sheetViews>
    <sheetView tabSelected="1" workbookViewId="0">
      <selection activeCell="H6" sqref="H6"/>
    </sheetView>
  </sheetViews>
  <sheetFormatPr defaultRowHeight="14.45"/>
  <cols>
    <col min="1" max="1" width="16.7109375" bestFit="1" customWidth="1"/>
    <col min="2" max="2" width="11.5703125" bestFit="1" customWidth="1"/>
    <col min="3" max="3" width="14.7109375" bestFit="1" customWidth="1"/>
    <col min="4" max="4" width="12.7109375" bestFit="1" customWidth="1"/>
    <col min="5" max="5" width="12.140625" bestFit="1" customWidth="1"/>
    <col min="6" max="6" width="15.7109375" bestFit="1" customWidth="1"/>
    <col min="7" max="7" width="11.28515625" style="3" bestFit="1" customWidth="1"/>
    <col min="8" max="8" width="10.85546875" style="3" bestFit="1" customWidth="1"/>
    <col min="9" max="9" width="11.140625" style="3" bestFit="1" customWidth="1"/>
    <col min="10" max="10" width="12.140625" style="3" bestFit="1" customWidth="1"/>
    <col min="11" max="11" width="13" style="3" bestFit="1" customWidth="1"/>
    <col min="12" max="12" width="11.7109375" style="3" bestFit="1" customWidth="1"/>
    <col min="13" max="13" width="11.28515625" style="3" bestFit="1" customWidth="1"/>
    <col min="14" max="14" width="12.5703125" style="3" bestFit="1" customWidth="1"/>
    <col min="15" max="15" width="14.42578125" style="3" bestFit="1" customWidth="1"/>
    <col min="16" max="16" width="9.42578125" style="3" bestFit="1" customWidth="1"/>
    <col min="17" max="17" width="10.28515625" style="3" bestFit="1" customWidth="1"/>
    <col min="18" max="18" width="14" style="3" bestFit="1" customWidth="1"/>
    <col min="19" max="19" width="13.28515625" style="3" bestFit="1" customWidth="1"/>
    <col min="20" max="20" width="14.28515625" style="3" bestFit="1" customWidth="1"/>
    <col min="21" max="21" width="16.140625" style="3" bestFit="1" customWidth="1"/>
    <col min="22" max="22" width="15.42578125" style="3" bestFit="1" customWidth="1"/>
    <col min="23" max="23" width="14.140625" style="3" bestFit="1" customWidth="1"/>
    <col min="24" max="24" width="14.7109375" style="3" bestFit="1" customWidth="1"/>
    <col min="25" max="25" width="15.42578125" style="3" bestFit="1" customWidth="1"/>
    <col min="26" max="26" width="16.7109375" style="3" bestFit="1" customWidth="1"/>
    <col min="27" max="27" width="12.42578125" style="3" bestFit="1" customWidth="1"/>
    <col min="28" max="28" width="12.85546875" style="3" bestFit="1" customWidth="1"/>
    <col min="29" max="29" width="15.28515625" bestFit="1" customWidth="1"/>
    <col min="30" max="30" width="18.28515625" bestFit="1" customWidth="1"/>
    <col min="31" max="31" width="32.7109375" bestFit="1" customWidth="1"/>
    <col min="32" max="32" width="22.28515625" bestFit="1" customWidth="1"/>
    <col min="33" max="33" width="21.7109375" bestFit="1" customWidth="1"/>
    <col min="34" max="34" width="22.42578125" bestFit="1" customWidth="1"/>
    <col min="35" max="35" width="23" bestFit="1" customWidth="1"/>
    <col min="36" max="36" width="22.42578125" bestFit="1" customWidth="1"/>
    <col min="37" max="37" width="19.7109375" bestFit="1" customWidth="1"/>
    <col min="38" max="38" width="20.28515625" bestFit="1" customWidth="1"/>
    <col min="39" max="39" width="19.7109375" bestFit="1" customWidth="1"/>
    <col min="40" max="40" width="17.42578125" bestFit="1" customWidth="1"/>
    <col min="41" max="42" width="16.85546875" bestFit="1" customWidth="1"/>
    <col min="43" max="43" width="18.5703125" bestFit="1" customWidth="1"/>
    <col min="44" max="44" width="17.85546875" bestFit="1" customWidth="1"/>
    <col min="45" max="45" width="18.7109375" bestFit="1" customWidth="1"/>
    <col min="46" max="46" width="18.5703125" bestFit="1" customWidth="1"/>
    <col min="47" max="47" width="18.85546875" bestFit="1" customWidth="1"/>
    <col min="48" max="48" width="18.140625" bestFit="1" customWidth="1"/>
    <col min="49" max="49" width="18.28515625" bestFit="1" customWidth="1"/>
    <col min="50" max="50" width="18.85546875" bestFit="1" customWidth="1"/>
    <col min="51" max="51" width="19.5703125" bestFit="1" customWidth="1"/>
    <col min="52" max="52" width="20.7109375" bestFit="1" customWidth="1"/>
    <col min="53" max="53" width="16.5703125" bestFit="1" customWidth="1"/>
    <col min="54" max="54" width="14.7109375" bestFit="1" customWidth="1"/>
    <col min="55" max="55" width="11.28515625" bestFit="1" customWidth="1"/>
    <col min="56" max="56" width="10.85546875" bestFit="1" customWidth="1"/>
    <col min="57" max="57" width="11.140625" bestFit="1" customWidth="1"/>
    <col min="58" max="58" width="12.140625" bestFit="1" customWidth="1"/>
    <col min="59" max="59" width="13" bestFit="1" customWidth="1"/>
    <col min="60" max="60" width="11.7109375" bestFit="1" customWidth="1"/>
    <col min="61" max="61" width="11.28515625" bestFit="1" customWidth="1"/>
    <col min="62" max="62" width="12.5703125" bestFit="1" customWidth="1"/>
    <col min="63" max="63" width="14.42578125" bestFit="1" customWidth="1"/>
    <col min="64" max="64" width="9.42578125" bestFit="1" customWidth="1"/>
    <col min="65" max="65" width="10.28515625" bestFit="1" customWidth="1"/>
    <col min="66" max="66" width="14" bestFit="1" customWidth="1"/>
    <col min="67" max="67" width="13.28515625" bestFit="1" customWidth="1"/>
    <col min="68" max="68" width="14.28515625" bestFit="1" customWidth="1"/>
    <col min="69" max="69" width="16.140625" bestFit="1" customWidth="1"/>
    <col min="70" max="70" width="15.42578125" bestFit="1" customWidth="1"/>
    <col min="71" max="71" width="14.140625" bestFit="1" customWidth="1"/>
    <col min="72" max="72" width="14.7109375" bestFit="1" customWidth="1"/>
    <col min="73" max="73" width="15.42578125" bestFit="1" customWidth="1"/>
    <col min="74" max="74" width="16.7109375" bestFit="1" customWidth="1"/>
    <col min="75" max="75" width="12.42578125" bestFit="1" customWidth="1"/>
    <col min="76" max="76" width="12.85546875" bestFit="1" customWidth="1"/>
    <col min="77" max="77" width="22.42578125" bestFit="1" customWidth="1"/>
    <col min="78" max="78" width="22.140625" bestFit="1" customWidth="1"/>
    <col min="79" max="80" width="22.28515625" bestFit="1" customWidth="1"/>
    <col min="81" max="81" width="24.28515625" bestFit="1" customWidth="1"/>
    <col min="82" max="82" width="22.42578125" bestFit="1" customWidth="1"/>
    <col min="83" max="83" width="23" bestFit="1" customWidth="1"/>
    <col min="84" max="84" width="23.85546875" bestFit="1" customWidth="1"/>
    <col min="85" max="85" width="25.7109375" bestFit="1" customWidth="1"/>
    <col min="86" max="86" width="20.7109375" bestFit="1" customWidth="1"/>
    <col min="87" max="87" width="20.85546875" bestFit="1" customWidth="1"/>
    <col min="88" max="89" width="22" bestFit="1" customWidth="1"/>
    <col min="90" max="91" width="26.7109375" bestFit="1" customWidth="1"/>
    <col min="92" max="92" width="14.42578125" bestFit="1" customWidth="1"/>
    <col min="93" max="93" width="17.7109375" bestFit="1" customWidth="1"/>
    <col min="94" max="94" width="21.140625" bestFit="1" customWidth="1"/>
    <col min="95" max="95" width="16" bestFit="1" customWidth="1"/>
    <col min="96" max="96" width="10.5703125" bestFit="1" customWidth="1"/>
    <col min="97" max="97" width="18.140625" bestFit="1" customWidth="1"/>
    <col min="98" max="98" width="16.85546875" bestFit="1" customWidth="1"/>
    <col min="99" max="99" width="17.85546875" bestFit="1" customWidth="1"/>
    <col min="100" max="100" width="21.28515625" bestFit="1" customWidth="1"/>
    <col min="101" max="101" width="14.7109375" bestFit="1" customWidth="1"/>
    <col min="102" max="102" width="18.85546875" bestFit="1" customWidth="1"/>
    <col min="103" max="103" width="22.28515625" bestFit="1" customWidth="1"/>
    <col min="104" max="104" width="12.28515625" bestFit="1" customWidth="1"/>
    <col min="105" max="106" width="21" bestFit="1" customWidth="1"/>
    <col min="107" max="107" width="26.140625" bestFit="1" customWidth="1"/>
    <col min="108" max="108" width="29.28515625" bestFit="1" customWidth="1"/>
    <col min="109" max="109" width="25.85546875" bestFit="1" customWidth="1"/>
    <col min="110" max="110" width="29" bestFit="1" customWidth="1"/>
    <col min="111" max="111" width="32.7109375" bestFit="1" customWidth="1"/>
    <col min="112" max="112" width="15.28515625" bestFit="1" customWidth="1"/>
    <col min="113" max="113" width="18.28515625" bestFit="1" customWidth="1"/>
    <col min="114" max="114" width="26.140625" bestFit="1" customWidth="1"/>
    <col min="115" max="115" width="29.28515625" bestFit="1" customWidth="1"/>
    <col min="116" max="116" width="25.85546875" bestFit="1" customWidth="1"/>
    <col min="117" max="117" width="29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s="1">
        <v>45321.458333333336</v>
      </c>
      <c r="D2" t="s">
        <v>32</v>
      </c>
      <c r="E2" t="s">
        <v>33</v>
      </c>
      <c r="F2" t="s">
        <v>32</v>
      </c>
      <c r="J2" s="3">
        <v>675.2</v>
      </c>
      <c r="K2" s="3">
        <v>124.54</v>
      </c>
      <c r="L2" s="3">
        <v>17800</v>
      </c>
      <c r="N2" s="3">
        <v>12035</v>
      </c>
      <c r="O2" s="3">
        <v>4581</v>
      </c>
      <c r="P2" s="3">
        <v>29</v>
      </c>
      <c r="V2" s="3">
        <v>100.22</v>
      </c>
      <c r="AC2" t="s">
        <v>34</v>
      </c>
      <c r="AD2" t="s">
        <v>34</v>
      </c>
      <c r="AE2" t="str">
        <f>_xlfn.CONCAT(uog_bunkering[[#This Row],[NAME]],uog_bunkering[[#This Row],[reportdate]])</f>
        <v>UACC RIYADH45321.4583333333</v>
      </c>
    </row>
    <row r="3" spans="1:31">
      <c r="A3" t="s">
        <v>35</v>
      </c>
      <c r="B3" t="s">
        <v>32</v>
      </c>
      <c r="C3" s="1">
        <v>45321.240972222222</v>
      </c>
      <c r="D3" t="s">
        <v>32</v>
      </c>
      <c r="E3" t="s">
        <v>33</v>
      </c>
      <c r="F3" t="s">
        <v>32</v>
      </c>
      <c r="J3" s="3">
        <v>885</v>
      </c>
      <c r="K3" s="3">
        <v>185.2</v>
      </c>
      <c r="L3" s="3">
        <v>10200</v>
      </c>
      <c r="P3" s="3">
        <v>71</v>
      </c>
      <c r="U3" s="3">
        <v>258</v>
      </c>
      <c r="AC3" t="s">
        <v>36</v>
      </c>
      <c r="AD3" t="s">
        <v>36</v>
      </c>
      <c r="AE3" t="str">
        <f>_xlfn.CONCAT(uog_bunkering[[#This Row],[NAME]],uog_bunkering[[#This Row],[reportdate]])</f>
        <v>UACC MARAH45321.2409722222</v>
      </c>
    </row>
    <row r="4" spans="1:31">
      <c r="A4" t="s">
        <v>37</v>
      </c>
      <c r="B4" t="s">
        <v>32</v>
      </c>
      <c r="C4" s="1">
        <v>45316.958333333336</v>
      </c>
      <c r="D4" t="s">
        <v>32</v>
      </c>
      <c r="E4" t="s">
        <v>33</v>
      </c>
      <c r="F4" t="s">
        <v>32</v>
      </c>
      <c r="J4" s="3">
        <v>620.42999999999995</v>
      </c>
      <c r="K4" s="3">
        <v>214.42</v>
      </c>
      <c r="L4" s="3">
        <v>22932</v>
      </c>
      <c r="V4" s="3">
        <v>175.67</v>
      </c>
      <c r="AC4" t="s">
        <v>38</v>
      </c>
      <c r="AD4" t="s">
        <v>38</v>
      </c>
      <c r="AE4" t="str">
        <f>_xlfn.CONCAT(uog_bunkering[[#This Row],[NAME]],uog_bunkering[[#This Row],[reportdate]])</f>
        <v>UACC MANAMA45316.9583333333</v>
      </c>
    </row>
    <row r="5" spans="1:31">
      <c r="A5" t="s">
        <v>39</v>
      </c>
      <c r="B5" t="s">
        <v>32</v>
      </c>
      <c r="C5" s="1">
        <v>45316.465277777781</v>
      </c>
      <c r="D5" t="s">
        <v>32</v>
      </c>
      <c r="E5" t="s">
        <v>33</v>
      </c>
      <c r="F5" t="s">
        <v>32</v>
      </c>
      <c r="J5" s="3">
        <v>966.56</v>
      </c>
      <c r="K5" s="3">
        <v>166.57</v>
      </c>
      <c r="L5" s="3">
        <v>24388</v>
      </c>
      <c r="N5" s="3">
        <v>21391</v>
      </c>
      <c r="O5" s="3">
        <v>1467</v>
      </c>
      <c r="P5" s="3">
        <v>101</v>
      </c>
      <c r="V5" s="3">
        <v>121.97</v>
      </c>
      <c r="AC5" t="s">
        <v>38</v>
      </c>
      <c r="AD5" t="s">
        <v>38</v>
      </c>
      <c r="AE5" t="str">
        <f>_xlfn.CONCAT(uog_bunkering[[#This Row],[NAME]],uog_bunkering[[#This Row],[reportdate]])</f>
        <v>NCC DALIA45316.4652777778</v>
      </c>
    </row>
    <row r="6" spans="1:31">
      <c r="A6" t="s">
        <v>37</v>
      </c>
      <c r="B6" t="s">
        <v>32</v>
      </c>
      <c r="C6" s="1">
        <v>45314.75</v>
      </c>
      <c r="D6" t="s">
        <v>32</v>
      </c>
      <c r="E6" t="s">
        <v>33</v>
      </c>
      <c r="F6" t="s">
        <v>32</v>
      </c>
      <c r="J6" s="3">
        <v>620.42999999999995</v>
      </c>
      <c r="K6" s="3">
        <v>47.55</v>
      </c>
      <c r="L6" s="3">
        <v>22932</v>
      </c>
      <c r="AC6" t="s">
        <v>38</v>
      </c>
      <c r="AD6" t="s">
        <v>38</v>
      </c>
      <c r="AE6" t="str">
        <f>_xlfn.CONCAT(uog_bunkering[[#This Row],[NAME]],uog_bunkering[[#This Row],[reportdate]])</f>
        <v>UACC MANAMA45314.75</v>
      </c>
    </row>
    <row r="7" spans="1:31">
      <c r="A7" t="s">
        <v>40</v>
      </c>
      <c r="B7" t="s">
        <v>32</v>
      </c>
      <c r="C7" s="1">
        <v>45309.191666666666</v>
      </c>
      <c r="D7" t="s">
        <v>32</v>
      </c>
      <c r="E7" t="s">
        <v>33</v>
      </c>
      <c r="F7" t="s">
        <v>32</v>
      </c>
      <c r="J7" s="3">
        <v>804.96</v>
      </c>
      <c r="K7" s="3">
        <v>334.43</v>
      </c>
      <c r="L7" s="3">
        <v>20800</v>
      </c>
      <c r="O7" s="3">
        <v>10090</v>
      </c>
      <c r="P7" s="3">
        <v>137</v>
      </c>
      <c r="U7" s="3">
        <v>396.46</v>
      </c>
      <c r="AC7" t="s">
        <v>41</v>
      </c>
      <c r="AD7" t="s">
        <v>41</v>
      </c>
      <c r="AE7" t="str">
        <f>_xlfn.CONCAT(uog_bunkering[[#This Row],[NAME]],uog_bunkering[[#This Row],[reportdate]])</f>
        <v>UOG SYROS45309.1916666667</v>
      </c>
    </row>
    <row r="8" spans="1:31">
      <c r="A8" t="s">
        <v>42</v>
      </c>
      <c r="B8" t="s">
        <v>32</v>
      </c>
      <c r="C8" s="1">
        <v>45308.604166666664</v>
      </c>
      <c r="D8" t="s">
        <v>32</v>
      </c>
      <c r="E8" t="s">
        <v>33</v>
      </c>
      <c r="F8" t="s">
        <v>32</v>
      </c>
      <c r="J8" s="3">
        <v>477.9</v>
      </c>
      <c r="K8" s="3">
        <v>188.22</v>
      </c>
      <c r="L8" s="3">
        <v>9000</v>
      </c>
      <c r="M8" s="3">
        <v>-1650</v>
      </c>
      <c r="O8" s="3">
        <v>10629</v>
      </c>
      <c r="P8" s="3">
        <v>133</v>
      </c>
      <c r="V8" s="3">
        <v>160</v>
      </c>
      <c r="AC8" t="s">
        <v>43</v>
      </c>
      <c r="AD8" t="s">
        <v>43</v>
      </c>
      <c r="AE8" t="str">
        <f>_xlfn.CONCAT(uog_bunkering[[#This Row],[NAME]],uog_bunkering[[#This Row],[reportdate]])</f>
        <v>UACC SHAMIYA45308.6041666667</v>
      </c>
    </row>
    <row r="9" spans="1:31">
      <c r="A9" t="s">
        <v>44</v>
      </c>
      <c r="B9" t="s">
        <v>32</v>
      </c>
      <c r="C9" s="1">
        <v>45308.0625</v>
      </c>
      <c r="D9" t="s">
        <v>32</v>
      </c>
      <c r="E9" t="s">
        <v>33</v>
      </c>
      <c r="F9" t="s">
        <v>32</v>
      </c>
      <c r="J9" s="3">
        <v>1040.68</v>
      </c>
      <c r="K9" s="3">
        <v>228.99</v>
      </c>
      <c r="L9" s="3">
        <v>6000</v>
      </c>
      <c r="P9" s="3">
        <v>163</v>
      </c>
      <c r="U9" s="3">
        <v>898.38</v>
      </c>
      <c r="V9" s="3">
        <v>98.19</v>
      </c>
      <c r="AC9" t="s">
        <v>36</v>
      </c>
      <c r="AD9" t="s">
        <v>36</v>
      </c>
      <c r="AE9" t="str">
        <f>_xlfn.CONCAT(uog_bunkering[[#This Row],[NAME]],uog_bunkering[[#This Row],[reportdate]])</f>
        <v>UOG HARRIET G45308.0625</v>
      </c>
    </row>
    <row r="10" spans="1:31">
      <c r="A10" t="s">
        <v>45</v>
      </c>
      <c r="B10" t="s">
        <v>32</v>
      </c>
      <c r="C10" s="1">
        <v>45306.720833333333</v>
      </c>
      <c r="D10" t="s">
        <v>32</v>
      </c>
      <c r="E10" t="s">
        <v>33</v>
      </c>
      <c r="F10" t="s">
        <v>32</v>
      </c>
      <c r="J10" s="3">
        <v>1059.5999999999999</v>
      </c>
      <c r="K10" s="3">
        <v>137.88</v>
      </c>
      <c r="L10" s="3">
        <v>36253</v>
      </c>
      <c r="N10" s="3">
        <v>30604</v>
      </c>
      <c r="O10" s="3">
        <v>7986</v>
      </c>
      <c r="P10" s="3">
        <v>35</v>
      </c>
      <c r="X10" s="3">
        <v>5014</v>
      </c>
      <c r="Y10" s="3">
        <v>13993</v>
      </c>
      <c r="AC10" t="s">
        <v>46</v>
      </c>
      <c r="AD10" t="s">
        <v>46</v>
      </c>
      <c r="AE10" t="str">
        <f>_xlfn.CONCAT(uog_bunkering[[#This Row],[NAME]],uog_bunkering[[#This Row],[reportdate]])</f>
        <v>UACC MANSOURIA45306.7208333333</v>
      </c>
    </row>
    <row r="11" spans="1:31">
      <c r="A11" t="s">
        <v>45</v>
      </c>
      <c r="B11" t="s">
        <v>32</v>
      </c>
      <c r="C11" s="1">
        <v>45306.569444444445</v>
      </c>
      <c r="D11" t="s">
        <v>32</v>
      </c>
      <c r="E11" t="s">
        <v>33</v>
      </c>
      <c r="F11" t="s">
        <v>32</v>
      </c>
      <c r="J11" s="3">
        <v>1059.5999999999999</v>
      </c>
      <c r="K11" s="3">
        <v>137.88</v>
      </c>
      <c r="L11" s="3">
        <v>31239</v>
      </c>
      <c r="N11" s="3">
        <v>16611</v>
      </c>
      <c r="O11" s="3">
        <v>7986</v>
      </c>
      <c r="P11" s="3">
        <v>35</v>
      </c>
      <c r="V11" s="3">
        <v>59.68</v>
      </c>
      <c r="AC11" t="s">
        <v>46</v>
      </c>
      <c r="AD11" t="s">
        <v>46</v>
      </c>
      <c r="AE11" t="str">
        <f>_xlfn.CONCAT(uog_bunkering[[#This Row],[NAME]],uog_bunkering[[#This Row],[reportdate]])</f>
        <v>UACC MANSOURIA45306.5694444444</v>
      </c>
    </row>
    <row r="12" spans="1:31">
      <c r="A12" t="s">
        <v>35</v>
      </c>
      <c r="B12" t="s">
        <v>32</v>
      </c>
      <c r="C12" s="1">
        <v>45304.308333333334</v>
      </c>
      <c r="D12" t="s">
        <v>32</v>
      </c>
      <c r="E12" t="s">
        <v>33</v>
      </c>
      <c r="F12" t="s">
        <v>32</v>
      </c>
      <c r="J12" s="3">
        <v>767.5</v>
      </c>
      <c r="K12" s="3">
        <v>197.4</v>
      </c>
      <c r="L12" s="3">
        <v>10850</v>
      </c>
      <c r="P12" s="3">
        <v>71</v>
      </c>
      <c r="AC12" t="s">
        <v>36</v>
      </c>
      <c r="AD12" t="s">
        <v>36</v>
      </c>
      <c r="AE12" t="str">
        <f>_xlfn.CONCAT(uog_bunkering[[#This Row],[NAME]],uog_bunkering[[#This Row],[reportdate]])</f>
        <v>UACC MARAH45304.3083333333</v>
      </c>
    </row>
    <row r="13" spans="1:31">
      <c r="A13" t="s">
        <v>39</v>
      </c>
      <c r="B13" t="s">
        <v>32</v>
      </c>
      <c r="C13" s="1">
        <v>45301.53125</v>
      </c>
      <c r="D13" t="s">
        <v>32</v>
      </c>
      <c r="E13" t="s">
        <v>33</v>
      </c>
      <c r="F13" t="s">
        <v>32</v>
      </c>
      <c r="J13" s="3">
        <v>966.56</v>
      </c>
      <c r="K13" s="3">
        <v>175.4</v>
      </c>
      <c r="L13" s="3">
        <v>24388</v>
      </c>
      <c r="N13" s="3">
        <v>21604</v>
      </c>
      <c r="O13" s="3">
        <v>1467</v>
      </c>
      <c r="P13" s="3">
        <v>256</v>
      </c>
      <c r="Y13" s="3">
        <v>5000</v>
      </c>
      <c r="AC13" t="s">
        <v>38</v>
      </c>
      <c r="AD13" t="s">
        <v>38</v>
      </c>
      <c r="AE13" t="str">
        <f>_xlfn.CONCAT(uog_bunkering[[#This Row],[NAME]],uog_bunkering[[#This Row],[reportdate]])</f>
        <v>NCC DALIA45301.53125</v>
      </c>
    </row>
    <row r="14" spans="1:31">
      <c r="A14" t="s">
        <v>39</v>
      </c>
      <c r="B14" t="s">
        <v>32</v>
      </c>
      <c r="C14" s="1">
        <v>45299.666666666664</v>
      </c>
      <c r="D14" t="s">
        <v>32</v>
      </c>
      <c r="E14" t="s">
        <v>33</v>
      </c>
      <c r="F14" t="s">
        <v>32</v>
      </c>
      <c r="J14" s="3">
        <v>966.56</v>
      </c>
      <c r="K14" s="3">
        <v>209.46</v>
      </c>
      <c r="L14" s="3">
        <v>24388</v>
      </c>
      <c r="N14" s="3">
        <v>16620</v>
      </c>
      <c r="O14" s="3">
        <v>1467</v>
      </c>
      <c r="P14" s="3">
        <v>268</v>
      </c>
      <c r="U14" s="3">
        <v>495.06</v>
      </c>
      <c r="V14" s="3">
        <v>100.46</v>
      </c>
      <c r="AC14" t="s">
        <v>38</v>
      </c>
      <c r="AD14" t="s">
        <v>38</v>
      </c>
      <c r="AE14" t="str">
        <f>_xlfn.CONCAT(uog_bunkering[[#This Row],[NAME]],uog_bunkering[[#This Row],[reportdate]])</f>
        <v>NCC DALIA45299.6666666667</v>
      </c>
    </row>
    <row r="15" spans="1:31">
      <c r="A15" t="s">
        <v>47</v>
      </c>
      <c r="B15" t="s">
        <v>32</v>
      </c>
      <c r="C15" s="1">
        <v>45298.61041666667</v>
      </c>
      <c r="D15" t="s">
        <v>32</v>
      </c>
      <c r="E15" t="s">
        <v>33</v>
      </c>
      <c r="F15" t="s">
        <v>32</v>
      </c>
      <c r="J15" s="3">
        <v>227</v>
      </c>
      <c r="K15" s="3">
        <v>213.6</v>
      </c>
      <c r="L15" s="3">
        <v>15500</v>
      </c>
      <c r="N15" s="3">
        <v>53900</v>
      </c>
      <c r="P15" s="3">
        <v>32</v>
      </c>
      <c r="AC15" t="s">
        <v>48</v>
      </c>
      <c r="AD15" t="s">
        <v>48</v>
      </c>
      <c r="AE15" t="str">
        <f>_xlfn.CONCAT(uog_bunkering[[#This Row],[NAME]],uog_bunkering[[#This Row],[reportdate]])</f>
        <v>UOG IOANNIS V45298.6104166667</v>
      </c>
    </row>
    <row r="16" spans="1:31">
      <c r="A16" t="s">
        <v>37</v>
      </c>
      <c r="B16" t="s">
        <v>32</v>
      </c>
      <c r="C16" s="1">
        <v>45297.625</v>
      </c>
      <c r="D16" t="s">
        <v>32</v>
      </c>
      <c r="E16" t="s">
        <v>33</v>
      </c>
      <c r="F16" t="s">
        <v>32</v>
      </c>
      <c r="J16" s="3">
        <v>620.42999999999995</v>
      </c>
      <c r="K16" s="3">
        <v>192.25</v>
      </c>
      <c r="L16" s="3">
        <v>22972</v>
      </c>
      <c r="U16" s="3">
        <v>400.83</v>
      </c>
      <c r="V16" s="3">
        <v>168.05</v>
      </c>
      <c r="AC16" t="s">
        <v>38</v>
      </c>
      <c r="AD16" t="s">
        <v>38</v>
      </c>
      <c r="AE16" t="str">
        <f>_xlfn.CONCAT(uog_bunkering[[#This Row],[NAME]],uog_bunkering[[#This Row],[reportdate]])</f>
        <v>UACC MANAMA45297.625</v>
      </c>
    </row>
    <row r="17" spans="1:31">
      <c r="A17" t="s">
        <v>45</v>
      </c>
      <c r="B17" t="s">
        <v>32</v>
      </c>
      <c r="C17" s="1">
        <v>45297.506944444445</v>
      </c>
      <c r="D17" t="s">
        <v>32</v>
      </c>
      <c r="E17" t="s">
        <v>33</v>
      </c>
      <c r="F17" t="s">
        <v>32</v>
      </c>
      <c r="J17" s="3">
        <v>1059.5999999999999</v>
      </c>
      <c r="K17" s="3">
        <v>148.93</v>
      </c>
      <c r="L17" s="3">
        <v>31239</v>
      </c>
      <c r="N17" s="3">
        <v>16850</v>
      </c>
      <c r="O17" s="3">
        <v>7986</v>
      </c>
      <c r="P17" s="3">
        <v>36</v>
      </c>
      <c r="V17" s="3">
        <v>119.83</v>
      </c>
      <c r="AC17" t="s">
        <v>38</v>
      </c>
      <c r="AD17" t="s">
        <v>38</v>
      </c>
      <c r="AE17" t="str">
        <f>_xlfn.CONCAT(uog_bunkering[[#This Row],[NAME]],uog_bunkering[[#This Row],[reportdate]])</f>
        <v>UACC MANSOURIA45297.5069444444</v>
      </c>
    </row>
    <row r="18" spans="1:31">
      <c r="A18" t="s">
        <v>47</v>
      </c>
      <c r="B18" t="s">
        <v>32</v>
      </c>
      <c r="C18" s="1">
        <v>45297.37222222222</v>
      </c>
      <c r="D18" t="s">
        <v>32</v>
      </c>
      <c r="E18" t="s">
        <v>33</v>
      </c>
      <c r="F18" t="s">
        <v>32</v>
      </c>
      <c r="J18" s="3">
        <v>227</v>
      </c>
      <c r="K18" s="3">
        <v>217.6</v>
      </c>
      <c r="L18" s="3">
        <v>15500</v>
      </c>
      <c r="N18" s="3">
        <v>53900</v>
      </c>
      <c r="P18" s="3">
        <v>32</v>
      </c>
      <c r="U18" s="3">
        <v>115</v>
      </c>
      <c r="AC18" t="s">
        <v>48</v>
      </c>
      <c r="AD18" t="s">
        <v>48</v>
      </c>
      <c r="AE18" t="str">
        <f>_xlfn.CONCAT(uog_bunkering[[#This Row],[NAME]],uog_bunkering[[#This Row],[reportdate]])</f>
        <v>UOG IOANNIS V45297.3722222222</v>
      </c>
    </row>
    <row r="19" spans="1:31">
      <c r="A19" t="s">
        <v>37</v>
      </c>
      <c r="B19" t="s">
        <v>32</v>
      </c>
      <c r="C19" s="1">
        <v>45295.625</v>
      </c>
      <c r="D19" t="s">
        <v>32</v>
      </c>
      <c r="E19" t="s">
        <v>33</v>
      </c>
      <c r="F19" t="s">
        <v>32</v>
      </c>
      <c r="J19" s="3">
        <v>219.6</v>
      </c>
      <c r="K19" s="3">
        <v>64.2</v>
      </c>
      <c r="L19" s="3">
        <v>22972</v>
      </c>
      <c r="X19" s="3">
        <v>5011</v>
      </c>
      <c r="AC19" t="s">
        <v>38</v>
      </c>
      <c r="AD19" t="s">
        <v>38</v>
      </c>
      <c r="AE19" t="str">
        <f>_xlfn.CONCAT(uog_bunkering[[#This Row],[NAME]],uog_bunkering[[#This Row],[reportdate]])</f>
        <v>UACC MANAMA45295.625</v>
      </c>
    </row>
    <row r="20" spans="1:31">
      <c r="A20" t="s">
        <v>49</v>
      </c>
      <c r="B20" t="s">
        <v>32</v>
      </c>
      <c r="C20" s="1">
        <v>45295.479166666664</v>
      </c>
      <c r="D20" t="s">
        <v>32</v>
      </c>
      <c r="E20" t="s">
        <v>33</v>
      </c>
      <c r="F20" t="s">
        <v>32</v>
      </c>
      <c r="J20" s="3">
        <v>862.2</v>
      </c>
      <c r="K20" s="3">
        <v>301.85000000000002</v>
      </c>
      <c r="L20" s="3">
        <v>13900</v>
      </c>
      <c r="P20" s="3">
        <v>224</v>
      </c>
      <c r="V20" s="3">
        <v>200.35</v>
      </c>
      <c r="AC20" t="s">
        <v>43</v>
      </c>
      <c r="AD20" t="s">
        <v>43</v>
      </c>
      <c r="AE20" t="str">
        <f>_xlfn.CONCAT(uog_bunkering[[#This Row],[NAME]],uog_bunkering[[#This Row],[reportdate]])</f>
        <v>UOG PHOENIX45295.4791666667</v>
      </c>
    </row>
    <row r="21" spans="1:31">
      <c r="A21" t="s">
        <v>31</v>
      </c>
      <c r="B21" t="s">
        <v>32</v>
      </c>
      <c r="C21" s="1">
        <v>45294.645833333336</v>
      </c>
      <c r="D21" t="s">
        <v>32</v>
      </c>
      <c r="E21" t="s">
        <v>33</v>
      </c>
      <c r="F21" t="s">
        <v>32</v>
      </c>
      <c r="J21" s="3">
        <v>824.35</v>
      </c>
      <c r="K21" s="3">
        <v>211.58</v>
      </c>
      <c r="L21" s="3">
        <v>17800</v>
      </c>
      <c r="N21" s="3">
        <v>13027</v>
      </c>
      <c r="O21" s="3">
        <v>5267</v>
      </c>
      <c r="P21" s="3">
        <v>29</v>
      </c>
      <c r="V21" s="3">
        <v>80.459999999999994</v>
      </c>
      <c r="AC21" t="s">
        <v>38</v>
      </c>
      <c r="AD21" t="s">
        <v>38</v>
      </c>
      <c r="AE21" t="str">
        <f>_xlfn.CONCAT(uog_bunkering[[#This Row],[NAME]],uog_bunkering[[#This Row],[reportdate]])</f>
        <v>UACC RIYADH45294.6458333333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5A03-4EBC-42CC-8B00-B2C913511EBA}">
  <dimension ref="A1"/>
  <sheetViews>
    <sheetView workbookViewId="0">
      <selection activeCell="A2" sqref="A2"/>
    </sheetView>
  </sheetViews>
  <sheetFormatPr defaultRowHeight="14.45"/>
  <sheetData>
    <row r="1" spans="1:1">
      <c r="A1" s="2" t="e" cm="1">
        <f t="array" ref="A1">_xlfn._xlws.FILTER(uog_bunkering[], uog_bunkering[]&lt;&gt;NOT(ISBLANK(uog_bunkering[])))</f>
        <v>#VALUE!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dd55ad-76f6-4740-9a51-432131790ea8" xsi:nil="true"/>
    <lcf76f155ced4ddcb4097134ff3c332f xmlns="a71e31b7-c03e-4b3e-b1fa-434dadb30e1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37BB624660F4AA5783D285C6B1E84" ma:contentTypeVersion="13" ma:contentTypeDescription="Create a new document." ma:contentTypeScope="" ma:versionID="6d29a4e01a17b36dfcef37072971c2ba">
  <xsd:schema xmlns:xsd="http://www.w3.org/2001/XMLSchema" xmlns:xs="http://www.w3.org/2001/XMLSchema" xmlns:p="http://schemas.microsoft.com/office/2006/metadata/properties" xmlns:ns2="a71e31b7-c03e-4b3e-b1fa-434dadb30e19" xmlns:ns3="eadd55ad-76f6-4740-9a51-432131790ea8" targetNamespace="http://schemas.microsoft.com/office/2006/metadata/properties" ma:root="true" ma:fieldsID="395dc5ed37a8cace86c0523bdb40cedc" ns2:_="" ns3:_="">
    <xsd:import namespace="a71e31b7-c03e-4b3e-b1fa-434dadb30e19"/>
    <xsd:import namespace="eadd55ad-76f6-4740-9a51-432131790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e31b7-c03e-4b3e-b1fa-434dadb30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ad6f9f0-81eb-4a55-afd7-6dc94d5f86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d55ad-76f6-4740-9a51-432131790e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e3cf59-85f2-4f04-9e37-c6d8fdb766f3}" ma:internalName="TaxCatchAll" ma:showField="CatchAllData" ma:web="eadd55ad-76f6-4740-9a51-432131790e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5FE0A-55FF-49E0-8F62-3221ACD6B0F8}"/>
</file>

<file path=customXml/itemProps2.xml><?xml version="1.0" encoding="utf-8"?>
<ds:datastoreItem xmlns:ds="http://schemas.openxmlformats.org/officeDocument/2006/customXml" ds:itemID="{85B2E3EB-033A-4A99-87DC-4B7D06A672C7}"/>
</file>

<file path=customXml/itemProps3.xml><?xml version="1.0" encoding="utf-8"?>
<ds:datastoreItem xmlns:ds="http://schemas.openxmlformats.org/officeDocument/2006/customXml" ds:itemID="{3DCCCFDD-E3D5-493F-8208-125E83685C80}"/>
</file>

<file path=customXml/itemProps4.xml><?xml version="1.0" encoding="utf-8"?>
<ds:datastoreItem xmlns:ds="http://schemas.openxmlformats.org/officeDocument/2006/customXml" ds:itemID="{F2E997FC-6B0E-4B44-8325-8D6C877E3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Bharadwaj</dc:creator>
  <cp:keywords/>
  <dc:description/>
  <cp:lastModifiedBy>i:0#.f|membership|harish.b@synergyship.com</cp:lastModifiedBy>
  <cp:revision/>
  <dcterms:created xsi:type="dcterms:W3CDTF">2015-06-05T18:17:20Z</dcterms:created>
  <dcterms:modified xsi:type="dcterms:W3CDTF">2024-02-08T04:12:30Z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0x010100C1437BB624660F4AA5783D285C6B1E84</vt:lpwstr>
  </property>
  <property fmtid="{D5CDD505-2E9C-101B-9397-08002B2CF9AE}" pid="3" name="MediaServiceImageTags">
    <vt:lpwstr/>
  </property>
</Properties>
</file>