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dmin\Desktop\1st Semester\OR 531\Assignments\"/>
    </mc:Choice>
  </mc:AlternateContent>
  <xr:revisionPtr revIDLastSave="0" documentId="13_ncr:1_{738F255D-5A49-49A3-82CF-4565933DC06F}" xr6:coauthVersionLast="47" xr6:coauthVersionMax="47" xr10:uidLastSave="{00000000-0000-0000-0000-000000000000}"/>
  <bookViews>
    <workbookView xWindow="15" yWindow="60" windowWidth="20475" windowHeight="10860" xr2:uid="{7317EC9A-CDED-4D53-893D-11E49EA08A43}"/>
  </bookViews>
  <sheets>
    <sheet name="11.4 a,b" sheetId="1" r:id="rId1"/>
    <sheet name="11.4 c" sheetId="2" r:id="rId2"/>
    <sheet name="11.4 d" sheetId="3" r:id="rId3"/>
  </sheets>
  <definedNames>
    <definedName name="coin_cuttype" localSheetId="0" hidden="1">1</definedName>
    <definedName name="coin_cuttype" localSheetId="1" hidden="1">1</definedName>
    <definedName name="coin_cuttype" localSheetId="2" hidden="1">1</definedName>
    <definedName name="coin_dualtol" localSheetId="0" hidden="1">0.0000001</definedName>
    <definedName name="coin_dualtol" localSheetId="1" hidden="1">0.0000001</definedName>
    <definedName name="coin_dualtol" localSheetId="2" hidden="1">0.0000001</definedName>
    <definedName name="coin_heurs" localSheetId="0" hidden="1">1</definedName>
    <definedName name="coin_heurs" localSheetId="1" hidden="1">1</definedName>
    <definedName name="coin_heurs" localSheetId="2" hidden="1">1</definedName>
    <definedName name="coin_integerpresolve" localSheetId="0" hidden="1">1</definedName>
    <definedName name="coin_integerpresolve" localSheetId="1" hidden="1">1</definedName>
    <definedName name="coin_integerpresolve" localSheetId="2" hidden="1">1</definedName>
    <definedName name="coin_presolve1" localSheetId="0" hidden="1">1</definedName>
    <definedName name="coin_presolve1" localSheetId="1" hidden="1">1</definedName>
    <definedName name="coin_presolve1" localSheetId="2" hidden="1">1</definedName>
    <definedName name="coin_primaltol" localSheetId="0" hidden="1">0.0000001</definedName>
    <definedName name="coin_primaltol" localSheetId="1" hidden="1">0.0000001</definedName>
    <definedName name="coin_primaltol" localSheetId="2" hidden="1">0.0000001</definedName>
    <definedName name="coin_thread_mode" localSheetId="0" hidden="1">0</definedName>
    <definedName name="coin_thread_mode" localSheetId="1" hidden="1">0</definedName>
    <definedName name="coin_thread_mode" localSheetId="2" hidden="1">0</definedName>
    <definedName name="coin_threads" localSheetId="0" hidden="1">4</definedName>
    <definedName name="coin_threads" localSheetId="1" hidden="1">4</definedName>
    <definedName name="coin_threads" localSheetId="2" hidden="1">4</definedName>
    <definedName name="solver_adj" localSheetId="0" hidden="1">'11.4 a,b'!$B$3:$G$3</definedName>
    <definedName name="solver_adj" localSheetId="1" hidden="1">'11.4 c'!$B$3:$G$3</definedName>
    <definedName name="solver_adj" localSheetId="2" hidden="1">'11.4 d'!$B$3:$G$3</definedName>
    <definedName name="solver_adj_ob" localSheetId="0" hidden="1">1</definedName>
    <definedName name="solver_adj_ob" localSheetId="1" hidden="1">1</definedName>
    <definedName name="solver_adj_ob" localSheetId="2" hidden="1">1</definedName>
    <definedName name="solver_cha" localSheetId="0" hidden="1">0</definedName>
    <definedName name="solver_cha" localSheetId="1" hidden="1">0</definedName>
    <definedName name="solver_cha" localSheetId="2" hidden="1">0</definedName>
    <definedName name="solver_chc1" localSheetId="0" hidden="1">0</definedName>
    <definedName name="solver_chc1" localSheetId="1" hidden="1">0</definedName>
    <definedName name="solver_chc1" localSheetId="2" hidden="1">0</definedName>
    <definedName name="solver_chc2" localSheetId="0" hidden="1">0</definedName>
    <definedName name="solver_chc2" localSheetId="1" hidden="1">0</definedName>
    <definedName name="solver_chc2" localSheetId="2" hidden="1">0</definedName>
    <definedName name="solver_chc3" localSheetId="1" hidden="1">0</definedName>
    <definedName name="solver_chc3" localSheetId="2" hidden="1">0</definedName>
    <definedName name="solver_chn" localSheetId="0" hidden="1">4</definedName>
    <definedName name="solver_chn" localSheetId="1" hidden="1">4</definedName>
    <definedName name="solver_chn" localSheetId="2" hidden="1">4</definedName>
    <definedName name="solver_chp1" localSheetId="0" hidden="1">0</definedName>
    <definedName name="solver_chp1" localSheetId="1" hidden="1">0</definedName>
    <definedName name="solver_chp1" localSheetId="2" hidden="1">0</definedName>
    <definedName name="solver_chp2" localSheetId="0" hidden="1">0</definedName>
    <definedName name="solver_chp2" localSheetId="1" hidden="1">0</definedName>
    <definedName name="solver_chp2" localSheetId="2" hidden="1">0</definedName>
    <definedName name="solver_chp3" localSheetId="1" hidden="1">0</definedName>
    <definedName name="solver_chp3" localSheetId="2" hidden="1">0</definedName>
    <definedName name="solver_cht" localSheetId="0" hidden="1">0</definedName>
    <definedName name="solver_cht" localSheetId="1" hidden="1">0</definedName>
    <definedName name="solver_cht" localSheetId="2" hidden="1">0</definedName>
    <definedName name="solver_cir1" localSheetId="0" hidden="1">1</definedName>
    <definedName name="solver_cir1" localSheetId="1" hidden="1">1</definedName>
    <definedName name="solver_cir1" localSheetId="2" hidden="1">1</definedName>
    <definedName name="solver_cir2" localSheetId="0" hidden="1">1</definedName>
    <definedName name="solver_cir2" localSheetId="1" hidden="1">1</definedName>
    <definedName name="solver_cir2" localSheetId="2" hidden="1">1</definedName>
    <definedName name="solver_cir3" localSheetId="1" hidden="1">1</definedName>
    <definedName name="solver_cir3" localSheetId="2" hidden="1">1</definedName>
    <definedName name="solver_con" localSheetId="0" hidden="1">" "</definedName>
    <definedName name="solver_con" localSheetId="1" hidden="1">" "</definedName>
    <definedName name="solver_con" localSheetId="2" hidden="1">" "</definedName>
    <definedName name="solver_con1" localSheetId="0" hidden="1">" "</definedName>
    <definedName name="solver_con1" localSheetId="1" hidden="1">" "</definedName>
    <definedName name="solver_con1" localSheetId="2" hidden="1">" "</definedName>
    <definedName name="solver_con2" localSheetId="0" hidden="1">" "</definedName>
    <definedName name="solver_con2" localSheetId="1" hidden="1">" "</definedName>
    <definedName name="solver_con2" localSheetId="2" hidden="1">" "</definedName>
    <definedName name="solver_con3" localSheetId="1" hidden="1">" "</definedName>
    <definedName name="solver_con3" localSheetId="2" hidden="1">" "</definedName>
    <definedName name="solver_dia" localSheetId="0" hidden="1">5</definedName>
    <definedName name="solver_dia" localSheetId="1" hidden="1">5</definedName>
    <definedName name="solver_dia" localSheetId="2" hidden="1">5</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2</definedName>
    <definedName name="solver_eng" localSheetId="2" hidden="1">2</definedName>
    <definedName name="solver_iao" localSheetId="0" hidden="1">0</definedName>
    <definedName name="solver_iao" localSheetId="1" hidden="1">0</definedName>
    <definedName name="solver_iao" localSheetId="2" hidden="1">0</definedName>
    <definedName name="solver_int" localSheetId="0" hidden="1">0</definedName>
    <definedName name="solver_int" localSheetId="1" hidden="1">0</definedName>
    <definedName name="solver_int" localSheetId="2" hidden="1">0</definedName>
    <definedName name="solver_irs" localSheetId="0" hidden="1">0</definedName>
    <definedName name="solver_irs" localSheetId="1" hidden="1">0</definedName>
    <definedName name="solver_irs" localSheetId="2" hidden="1">0</definedName>
    <definedName name="solver_ism" localSheetId="0" hidden="1">0</definedName>
    <definedName name="solver_ism" localSheetId="1" hidden="1">0</definedName>
    <definedName name="solver_ism" localSheetId="2" hidden="1">0</definedName>
    <definedName name="solver_itr" localSheetId="0" hidden="1">2147483647</definedName>
    <definedName name="solver_itr" localSheetId="1" hidden="1">2147483647</definedName>
    <definedName name="solver_itr" localSheetId="2" hidden="1">2147483647</definedName>
    <definedName name="solver_kiv" localSheetId="0" hidden="1">2E+30</definedName>
    <definedName name="solver_kiv" localSheetId="1" hidden="1">2E+30</definedName>
    <definedName name="solver_kiv" localSheetId="2" hidden="1">2E+30</definedName>
    <definedName name="solver_lhs_ob1" localSheetId="0" hidden="1">0</definedName>
    <definedName name="solver_lhs_ob1" localSheetId="1" hidden="1">0</definedName>
    <definedName name="solver_lhs_ob1" localSheetId="2" hidden="1">0</definedName>
    <definedName name="solver_lhs_ob2" localSheetId="0" hidden="1">0</definedName>
    <definedName name="solver_lhs_ob2" localSheetId="1" hidden="1">0</definedName>
    <definedName name="solver_lhs_ob2" localSheetId="2" hidden="1">0</definedName>
    <definedName name="solver_lhs_ob3" localSheetId="1" hidden="1">0</definedName>
    <definedName name="solver_lhs_ob3" localSheetId="2" hidden="1">0</definedName>
    <definedName name="solver_lhs1" localSheetId="0" hidden="1">'11.4 a,b'!$B$3:$G$3</definedName>
    <definedName name="solver_lhs1" localSheetId="1" hidden="1">'11.4 c'!$B$3:$G$3</definedName>
    <definedName name="solver_lhs1" localSheetId="2" hidden="1">'11.4 d'!$B$3:$G$3</definedName>
    <definedName name="solver_lhs2" localSheetId="0" hidden="1">'11.4 a,b'!$H$10:$H$12</definedName>
    <definedName name="solver_lhs2" localSheetId="1" hidden="1">'11.4 c'!$H$10:$H$12</definedName>
    <definedName name="solver_lhs2" localSheetId="2" hidden="1">'11.4 d'!$H$10:$H$12</definedName>
    <definedName name="solver_lhs3" localSheetId="1" hidden="1">'11.4 c'!$H$14</definedName>
    <definedName name="solver_lhs3" localSheetId="2" hidden="1">'11.4 d'!$H$14</definedName>
    <definedName name="solver_lin" localSheetId="0" hidden="1">1</definedName>
    <definedName name="solver_lin" localSheetId="1" hidden="1">1</definedName>
    <definedName name="solver_lin" localSheetId="2" hidden="1">1</definedName>
    <definedName name="solver_mda" localSheetId="0" hidden="1">4</definedName>
    <definedName name="solver_mda" localSheetId="1" hidden="1">4</definedName>
    <definedName name="solver_mda" localSheetId="2" hidden="1">4</definedName>
    <definedName name="solver_mip" localSheetId="0" hidden="1">2147483647</definedName>
    <definedName name="solver_mip" localSheetId="1" hidden="1">2147483647</definedName>
    <definedName name="solver_mip" localSheetId="2" hidden="1">2147483647</definedName>
    <definedName name="solver_mod" localSheetId="0" hidden="1">3</definedName>
    <definedName name="solver_mod" localSheetId="1" hidden="1">3</definedName>
    <definedName name="solver_mod" localSheetId="2" hidden="1">3</definedName>
    <definedName name="solver_neg" localSheetId="0" hidden="1">0</definedName>
    <definedName name="solver_neg" localSheetId="1" hidden="1">0</definedName>
    <definedName name="solver_neg" localSheetId="2" hidden="1">0</definedName>
    <definedName name="solver_nod" localSheetId="0" hidden="1">2147483647</definedName>
    <definedName name="solver_nod" localSheetId="1" hidden="1">2147483647</definedName>
    <definedName name="solver_nod" localSheetId="2" hidden="1">2147483647</definedName>
    <definedName name="solver_ntr" localSheetId="0" hidden="1">0</definedName>
    <definedName name="solver_ntr" localSheetId="1" hidden="1">0</definedName>
    <definedName name="solver_ntr" localSheetId="2" hidden="1">0</definedName>
    <definedName name="solver_ntri" hidden="1">1000</definedName>
    <definedName name="solver_num" localSheetId="0" hidden="1">2</definedName>
    <definedName name="solver_num" localSheetId="1" hidden="1">3</definedName>
    <definedName name="solver_num" localSheetId="2" hidden="1">3</definedName>
    <definedName name="solver_obc" localSheetId="0" hidden="1">0</definedName>
    <definedName name="solver_obc" localSheetId="1" hidden="1">0</definedName>
    <definedName name="solver_obc" localSheetId="2" hidden="1">0</definedName>
    <definedName name="solver_obp" localSheetId="0" hidden="1">0</definedName>
    <definedName name="solver_obp" localSheetId="1" hidden="1">0</definedName>
    <definedName name="solver_obp" localSheetId="2" hidden="1">0</definedName>
    <definedName name="solver_opt" localSheetId="0" hidden="1">'11.4 a,b'!$H$7</definedName>
    <definedName name="solver_opt" localSheetId="1" hidden="1">'11.4 c'!$H$7</definedName>
    <definedName name="solver_opt" localSheetId="2" hidden="1">'11.4 d'!$H$7</definedName>
    <definedName name="solver_opt_ob" localSheetId="0" hidden="1">1</definedName>
    <definedName name="solver_opt_ob" localSheetId="1" hidden="1">1</definedName>
    <definedName name="solver_opt_ob" localSheetId="2" hidden="1">1</definedName>
    <definedName name="solver_psi" localSheetId="0" hidden="1">0</definedName>
    <definedName name="solver_psi" localSheetId="1" hidden="1">0</definedName>
    <definedName name="solver_psi" localSheetId="2" hidden="1">0</definedName>
    <definedName name="solver_rdp" localSheetId="0" hidden="1">0</definedName>
    <definedName name="solver_rdp" localSheetId="1" hidden="1">0</definedName>
    <definedName name="solver_rdp" localSheetId="2" hidden="1">0</definedName>
    <definedName name="solver_reco1" localSheetId="0" hidden="1">0</definedName>
    <definedName name="solver_reco1" localSheetId="1" hidden="1">0</definedName>
    <definedName name="solver_reco1" localSheetId="2" hidden="1">0</definedName>
    <definedName name="solver_reco2" localSheetId="0" hidden="1">0</definedName>
    <definedName name="solver_reco2" localSheetId="1" hidden="1">0</definedName>
    <definedName name="solver_reco2" localSheetId="2" hidden="1">0</definedName>
    <definedName name="solver_reco3" localSheetId="1" hidden="1">0</definedName>
    <definedName name="solver_reco3" localSheetId="2" hidden="1">0</definedName>
    <definedName name="solver_rel1" localSheetId="0" hidden="1">5</definedName>
    <definedName name="solver_rel1" localSheetId="1" hidden="1">5</definedName>
    <definedName name="solver_rel1" localSheetId="2" hidden="1">5</definedName>
    <definedName name="solver_rel2" localSheetId="0" hidden="1">1</definedName>
    <definedName name="solver_rel2" localSheetId="1" hidden="1">1</definedName>
    <definedName name="solver_rel2" localSheetId="2" hidden="1">1</definedName>
    <definedName name="solver_rel3" localSheetId="1" hidden="1">1</definedName>
    <definedName name="solver_rel3" localSheetId="2" hidden="1">3</definedName>
    <definedName name="solver_rep" localSheetId="0" hidden="1">0</definedName>
    <definedName name="solver_rep" localSheetId="1" hidden="1">0</definedName>
    <definedName name="solver_rep" localSheetId="2" hidden="1">0</definedName>
    <definedName name="solver_rhs2" localSheetId="0" hidden="1">'11.4 a,b'!$J$10:$J$12</definedName>
    <definedName name="solver_rhs2" localSheetId="1" hidden="1">'11.4 c'!$J$10:$J$12</definedName>
    <definedName name="solver_rhs2" localSheetId="2" hidden="1">'11.4 d'!$J$10:$J$12</definedName>
    <definedName name="solver_rhs3" localSheetId="1" hidden="1">'11.4 c'!$J$14</definedName>
    <definedName name="solver_rhs3" localSheetId="2" hidden="1">'11.4 d'!$J$14</definedName>
    <definedName name="solver_rlx" localSheetId="0" hidden="1">0</definedName>
    <definedName name="solver_rlx" localSheetId="1" hidden="1">0</definedName>
    <definedName name="solver_rlx" localSheetId="2" hidden="1">0</definedName>
    <definedName name="solver_rsmp" hidden="1">2</definedName>
    <definedName name="solver_rtr" localSheetId="0" hidden="1">0</definedName>
    <definedName name="solver_rtr" localSheetId="1" hidden="1">0</definedName>
    <definedName name="solver_rtr" localSheetId="2" hidden="1">0</definedName>
    <definedName name="solver_rxc1" localSheetId="0" hidden="1">1</definedName>
    <definedName name="solver_rxc1" localSheetId="1" hidden="1">1</definedName>
    <definedName name="solver_rxc1" localSheetId="2" hidden="1">1</definedName>
    <definedName name="solver_rxc2" localSheetId="0" hidden="1">1</definedName>
    <definedName name="solver_rxc2" localSheetId="1" hidden="1">1</definedName>
    <definedName name="solver_rxc2" localSheetId="2" hidden="1">1</definedName>
    <definedName name="solver_rxc3" localSheetId="1" hidden="1">1</definedName>
    <definedName name="solver_rxc3" localSheetId="2" hidden="1">1</definedName>
    <definedName name="solver_rxv" localSheetId="0" hidden="1">1</definedName>
    <definedName name="solver_rxv" localSheetId="1" hidden="1">1</definedName>
    <definedName name="solver_rxv" localSheetId="2" hidden="1">1</definedName>
    <definedName name="solver_scl" localSheetId="0" hidden="1">0</definedName>
    <definedName name="solver_scl" localSheetId="1" hidden="1">0</definedName>
    <definedName name="solver_scl" localSheetId="2" hidden="1">0</definedName>
    <definedName name="solver_seed" hidden="1">0</definedName>
    <definedName name="solver_sel" localSheetId="0" hidden="1">1</definedName>
    <definedName name="solver_sel" localSheetId="1" hidden="1">1</definedName>
    <definedName name="solver_sel" localSheetId="2" hidden="1">1</definedName>
    <definedName name="solver_sho" localSheetId="0" hidden="1">0</definedName>
    <definedName name="solver_sho" localSheetId="1" hidden="1">0</definedName>
    <definedName name="solver_sho" localSheetId="2" hidden="1">0</definedName>
    <definedName name="solver_slv" localSheetId="0" hidden="1">0</definedName>
    <definedName name="solver_slv" localSheetId="1" hidden="1">0</definedName>
    <definedName name="solver_slv" localSheetId="2" hidden="1">0</definedName>
    <definedName name="solver_slvu" localSheetId="0" hidden="1">0</definedName>
    <definedName name="solver_slvu" localSheetId="1" hidden="1">0</definedName>
    <definedName name="solver_slvu" localSheetId="2" hidden="1">0</definedName>
    <definedName name="solver_spid" localSheetId="0" hidden="1">" "</definedName>
    <definedName name="solver_spid" localSheetId="1" hidden="1">" "</definedName>
    <definedName name="solver_spid" localSheetId="2" hidden="1">" "</definedName>
    <definedName name="solver_srvr" localSheetId="0" hidden="1">" "</definedName>
    <definedName name="solver_srvr" localSheetId="1" hidden="1">" "</definedName>
    <definedName name="solver_srvr" localSheetId="2" hidden="1">" "</definedName>
    <definedName name="solver_tim" localSheetId="0" hidden="1">2147483647</definedName>
    <definedName name="solver_tim" localSheetId="1" hidden="1">2147483647</definedName>
    <definedName name="solver_tim" localSheetId="2" hidden="1">2147483647</definedName>
    <definedName name="solver_tol" localSheetId="0" hidden="1">0</definedName>
    <definedName name="solver_tol" localSheetId="1" hidden="1">0.05</definedName>
    <definedName name="solver_tol" localSheetId="2" hidden="1">0</definedName>
    <definedName name="solver_typ" localSheetId="0" hidden="1">1</definedName>
    <definedName name="solver_typ" localSheetId="1" hidden="1">1</definedName>
    <definedName name="solver_typ" localSheetId="2" hidden="1">1</definedName>
    <definedName name="solver_umod" localSheetId="0" hidden="1">1</definedName>
    <definedName name="solver_umod" localSheetId="1" hidden="1">1</definedName>
    <definedName name="solver_umod" localSheetId="2" hidden="1">1</definedName>
    <definedName name="solver_urs" localSheetId="0" hidden="1">0</definedName>
    <definedName name="solver_urs" localSheetId="1" hidden="1">0</definedName>
    <definedName name="solver_urs" localSheetId="2" hidden="1">0</definedName>
    <definedName name="solver_userid" localSheetId="0" hidden="1">562741</definedName>
    <definedName name="solver_userid" localSheetId="1" hidden="1">562741</definedName>
    <definedName name="solver_userid" localSheetId="2" hidden="1">562741</definedName>
    <definedName name="solver_val" localSheetId="0" hidden="1">0</definedName>
    <definedName name="solver_val" localSheetId="1" hidden="1">0</definedName>
    <definedName name="solver_val" localSheetId="2" hidden="1">0</definedName>
    <definedName name="solver_var" localSheetId="0" hidden="1">" "</definedName>
    <definedName name="solver_var" localSheetId="1" hidden="1">" "</definedName>
    <definedName name="solver_var" localSheetId="2" hidden="1">" "</definedName>
    <definedName name="solver_ver" localSheetId="0" hidden="1">17</definedName>
    <definedName name="solver_ver" localSheetId="1" hidden="1">17</definedName>
    <definedName name="solver_ver" localSheetId="2" hidden="1">17</definedName>
    <definedName name="solver_vir" localSheetId="0" hidden="1">1</definedName>
    <definedName name="solver_vir" localSheetId="1" hidden="1">1</definedName>
    <definedName name="solver_vir" localSheetId="2" hidden="1">1</definedName>
    <definedName name="solver_vol" localSheetId="0" hidden="1">0</definedName>
    <definedName name="solver_vol" localSheetId="1" hidden="1">0</definedName>
    <definedName name="solver_vol" localSheetId="2" hidden="1">0</definedName>
    <definedName name="solver_vst" localSheetId="0" hidden="1">0</definedName>
    <definedName name="solver_vst" localSheetId="1" hidden="1">0</definedName>
    <definedName name="solver_vst" localSheetId="2"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3" l="1"/>
  <c r="H12" i="3"/>
  <c r="H11" i="3"/>
  <c r="H10" i="3"/>
  <c r="H7" i="3"/>
  <c r="H14" i="2"/>
  <c r="H12" i="2"/>
  <c r="H11" i="2"/>
  <c r="H10" i="2"/>
  <c r="H7" i="2"/>
  <c r="H11" i="1"/>
  <c r="H12" i="1"/>
  <c r="H10" i="1"/>
  <c r="H7" i="1"/>
</calcChain>
</file>

<file path=xl/sharedStrings.xml><?xml version="1.0" encoding="utf-8"?>
<sst xmlns="http://schemas.openxmlformats.org/spreadsheetml/2006/main" count="71" uniqueCount="26">
  <si>
    <t>Decisions</t>
  </si>
  <si>
    <t>Binary (0 for no, 1 for yes)</t>
  </si>
  <si>
    <t>Projects</t>
  </si>
  <si>
    <t>Test Market</t>
  </si>
  <si>
    <t>Advertising Campaign</t>
  </si>
  <si>
    <t>Basic Research</t>
  </si>
  <si>
    <t>Purchase Equipment</t>
  </si>
  <si>
    <t>1 phase Expansion</t>
  </si>
  <si>
    <t>2 phase Expansion</t>
  </si>
  <si>
    <t>Objective</t>
  </si>
  <si>
    <t>Maximize NPV</t>
  </si>
  <si>
    <t>Constraints</t>
  </si>
  <si>
    <t>Year 1</t>
  </si>
  <si>
    <t>Year 2</t>
  </si>
  <si>
    <t>Year 3</t>
  </si>
  <si>
    <t>&lt;=</t>
  </si>
  <si>
    <t>LHS</t>
  </si>
  <si>
    <t>RHS</t>
  </si>
  <si>
    <t>(all units are in million $)</t>
  </si>
  <si>
    <r>
      <t xml:space="preserve">a. Assuming that any combination of the investments is permitted, which ones should Perry make to maximize NPV?
A) Perry should invest in </t>
    </r>
    <r>
      <rPr>
        <b/>
        <sz val="11"/>
        <color theme="1"/>
        <rFont val="Calibri"/>
        <family val="2"/>
        <scheme val="minor"/>
      </rPr>
      <t xml:space="preserve">Two-Phase Expansion, Advertising Campaign and Purchase Equipment.
</t>
    </r>
    <r>
      <rPr>
        <sz val="11"/>
        <color theme="1"/>
        <rFont val="Calibri"/>
        <family val="2"/>
        <scheme val="minor"/>
      </rPr>
      <t xml:space="preserve">b. What is the optimal NPV in the combination chosen in part (a)?
A) The optimal NPV in part a is </t>
    </r>
    <r>
      <rPr>
        <b/>
        <sz val="11"/>
        <color theme="1"/>
        <rFont val="Calibri"/>
        <family val="2"/>
        <scheme val="minor"/>
      </rPr>
      <t>$19,000,000</t>
    </r>
  </si>
  <si>
    <t>Mutually Exclusive</t>
  </si>
  <si>
    <r>
      <t xml:space="preserve">c. Suppose that the expansion investments are mutually exclusive and only one of them can be made. How does this alter the solution in part (a)?
A) The solution does not change as the optimal solution has only two phase expansion in it. We can model this relation like </t>
    </r>
    <r>
      <rPr>
        <b/>
        <sz val="11"/>
        <color theme="1"/>
        <rFont val="Calibri"/>
        <family val="2"/>
        <scheme val="minor"/>
      </rPr>
      <t>Y1+Y2&lt;=1</t>
    </r>
    <r>
      <rPr>
        <sz val="11"/>
        <color theme="1"/>
        <rFont val="Calibri"/>
        <family val="2"/>
        <scheme val="minor"/>
      </rPr>
      <t>.</t>
    </r>
  </si>
  <si>
    <t>Contingency Constraint</t>
  </si>
  <si>
    <t>&gt;=</t>
  </si>
  <si>
    <r>
      <t xml:space="preserve">d. Suppose that the test market cannot be carried out unless the advertising campaign is also adopted. How does this contingency alter the solution in (a)?
A) This constraint does not change the solution in part a, as both the test market and advertising campaign both the projects aren't selected. This constraint can be modelled as </t>
    </r>
    <r>
      <rPr>
        <b/>
        <sz val="11"/>
        <color theme="1"/>
        <rFont val="Calibri"/>
        <family val="2"/>
        <scheme val="minor"/>
      </rPr>
      <t>Y4-Y3 &gt;= 0</t>
    </r>
    <r>
      <rPr>
        <sz val="11"/>
        <color theme="1"/>
        <rFont val="Calibri"/>
        <family val="2"/>
        <scheme val="minor"/>
      </rPr>
      <t>.</t>
    </r>
  </si>
  <si>
    <t xml:space="preserve">Let Y1, Y2, Y3, Y4, Y5 and Y6 be the decision variables which are binary. The value is 1 if the project is selected and 0 if it is not selected.
The objective is to maximise the total NPV. The objective function is as follows,
Max NPV z = 4.2*Y1 + 6.8*Y2 + 9.6*Y3 + 4.4*Y4 + 8.7*Y5 + 3.5*Y6
The constraints are as follows,
For Year 1 : 3*Y1 + 2.5*Y2 + 6*Y3 + 2*Y4 + 5*Y5 + 1*Y6 &lt;=  9.5
For Year 2 : 1*Y1 + 3.5*Y2 + 4*Y3 + 1.5*Y4 + 1*Y5 + 0.5*Y6 &lt;= 7.5
For Year 3 : 4*Y1 + 3.5*Y2 + 5*Y3 + 1.8*Y4 + 4*Y5 + 0.9*Y6 &lt;= 8.8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</si>
</sst>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0" borderId="0" xfId="0" applyAlignment="1">
      <alignmen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5" xfId="0"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0" fillId="5" borderId="8" xfId="0" applyFill="1" applyBorder="1" applyAlignment="1">
      <alignment horizontal="left" vertical="top"/>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D41C2-E864-4EAF-9ADB-8E8B4156462F}">
  <dimension ref="A1:Z19"/>
  <sheetViews>
    <sheetView tabSelected="1" workbookViewId="0">
      <selection activeCell="L16" sqref="L16"/>
    </sheetView>
  </sheetViews>
  <sheetFormatPr defaultRowHeight="15" x14ac:dyDescent="0.25"/>
  <cols>
    <col min="1" max="1" width="24" bestFit="1" customWidth="1"/>
    <col min="2" max="2" width="10.28515625" customWidth="1"/>
    <col min="3" max="3" width="11.5703125" customWidth="1"/>
    <col min="5" max="5" width="11.42578125" customWidth="1"/>
    <col min="7" max="7" width="14" customWidth="1"/>
  </cols>
  <sheetData>
    <row r="1" spans="1:26" ht="15.75" thickBot="1" x14ac:dyDescent="0.3"/>
    <row r="2" spans="1:26" s="1" customFormat="1" ht="30" customHeight="1" x14ac:dyDescent="0.25">
      <c r="A2" s="1" t="s">
        <v>2</v>
      </c>
      <c r="B2" s="1" t="s">
        <v>7</v>
      </c>
      <c r="C2" s="1" t="s">
        <v>8</v>
      </c>
      <c r="D2" s="1" t="s">
        <v>3</v>
      </c>
      <c r="E2" s="1" t="s">
        <v>4</v>
      </c>
      <c r="F2" s="1" t="s">
        <v>5</v>
      </c>
      <c r="G2" s="1" t="s">
        <v>6</v>
      </c>
      <c r="M2" s="6" t="s">
        <v>25</v>
      </c>
      <c r="N2" s="15"/>
      <c r="O2" s="15"/>
      <c r="P2" s="15"/>
      <c r="Q2" s="15"/>
      <c r="R2" s="15"/>
      <c r="S2" s="15"/>
      <c r="T2" s="15"/>
      <c r="U2" s="16"/>
      <c r="V2" s="5"/>
      <c r="W2" s="5"/>
      <c r="X2" s="5"/>
      <c r="Y2" s="5"/>
      <c r="Z2" s="5"/>
    </row>
    <row r="3" spans="1:26" x14ac:dyDescent="0.25">
      <c r="A3" t="s">
        <v>0</v>
      </c>
      <c r="B3" s="2">
        <v>0</v>
      </c>
      <c r="C3" s="2">
        <v>1</v>
      </c>
      <c r="D3" s="2">
        <v>0</v>
      </c>
      <c r="E3" s="2">
        <v>0</v>
      </c>
      <c r="F3" s="2">
        <v>1</v>
      </c>
      <c r="G3" s="2">
        <v>1</v>
      </c>
      <c r="M3" s="17"/>
      <c r="N3" s="18"/>
      <c r="O3" s="18"/>
      <c r="P3" s="18"/>
      <c r="Q3" s="18"/>
      <c r="R3" s="18"/>
      <c r="S3" s="18"/>
      <c r="T3" s="18"/>
      <c r="U3" s="19"/>
      <c r="V3" s="5"/>
      <c r="W3" s="5"/>
      <c r="X3" s="5"/>
      <c r="Y3" s="5"/>
      <c r="Z3" s="5"/>
    </row>
    <row r="4" spans="1:26" x14ac:dyDescent="0.25">
      <c r="A4" t="s">
        <v>1</v>
      </c>
      <c r="M4" s="17"/>
      <c r="N4" s="18"/>
      <c r="O4" s="18"/>
      <c r="P4" s="18"/>
      <c r="Q4" s="18"/>
      <c r="R4" s="18"/>
      <c r="S4" s="18"/>
      <c r="T4" s="18"/>
      <c r="U4" s="19"/>
      <c r="V4" s="5"/>
      <c r="W4" s="5"/>
      <c r="X4" s="5"/>
      <c r="Y4" s="5"/>
      <c r="Z4" s="5"/>
    </row>
    <row r="5" spans="1:26" x14ac:dyDescent="0.25">
      <c r="M5" s="17"/>
      <c r="N5" s="18"/>
      <c r="O5" s="18"/>
      <c r="P5" s="18"/>
      <c r="Q5" s="18"/>
      <c r="R5" s="18"/>
      <c r="S5" s="18"/>
      <c r="T5" s="18"/>
      <c r="U5" s="19"/>
      <c r="V5" s="5"/>
      <c r="W5" s="5"/>
      <c r="X5" s="5"/>
      <c r="Y5" s="5"/>
      <c r="Z5" s="5"/>
    </row>
    <row r="6" spans="1:26" x14ac:dyDescent="0.25">
      <c r="A6" t="s">
        <v>9</v>
      </c>
      <c r="M6" s="17"/>
      <c r="N6" s="18"/>
      <c r="O6" s="18"/>
      <c r="P6" s="18"/>
      <c r="Q6" s="18"/>
      <c r="R6" s="18"/>
      <c r="S6" s="18"/>
      <c r="T6" s="18"/>
      <c r="U6" s="19"/>
      <c r="V6" s="5"/>
      <c r="W6" s="5"/>
      <c r="X6" s="5"/>
      <c r="Y6" s="5"/>
      <c r="Z6" s="5"/>
    </row>
    <row r="7" spans="1:26" x14ac:dyDescent="0.25">
      <c r="A7" t="s">
        <v>10</v>
      </c>
      <c r="B7" s="3">
        <v>4.2</v>
      </c>
      <c r="C7" s="3">
        <v>6.8</v>
      </c>
      <c r="D7" s="3">
        <v>9.6</v>
      </c>
      <c r="E7" s="3">
        <v>4.4000000000000004</v>
      </c>
      <c r="F7" s="3">
        <v>8.6999999999999993</v>
      </c>
      <c r="G7" s="3">
        <v>3.5</v>
      </c>
      <c r="H7" s="4">
        <f>SUMPRODUCT(B3:G3,B7:G7)</f>
        <v>19</v>
      </c>
      <c r="I7" t="s">
        <v>18</v>
      </c>
      <c r="M7" s="17"/>
      <c r="N7" s="18"/>
      <c r="O7" s="18"/>
      <c r="P7" s="18"/>
      <c r="Q7" s="18"/>
      <c r="R7" s="18"/>
      <c r="S7" s="18"/>
      <c r="T7" s="18"/>
      <c r="U7" s="19"/>
      <c r="V7" s="5"/>
      <c r="W7" s="5"/>
      <c r="X7" s="5"/>
      <c r="Y7" s="5"/>
      <c r="Z7" s="5"/>
    </row>
    <row r="8" spans="1:26" x14ac:dyDescent="0.25">
      <c r="M8" s="17"/>
      <c r="N8" s="18"/>
      <c r="O8" s="18"/>
      <c r="P8" s="18"/>
      <c r="Q8" s="18"/>
      <c r="R8" s="18"/>
      <c r="S8" s="18"/>
      <c r="T8" s="18"/>
      <c r="U8" s="19"/>
      <c r="V8" s="5"/>
      <c r="W8" s="5"/>
      <c r="X8" s="5"/>
      <c r="Y8" s="5"/>
      <c r="Z8" s="5"/>
    </row>
    <row r="9" spans="1:26" x14ac:dyDescent="0.25">
      <c r="A9" t="s">
        <v>11</v>
      </c>
      <c r="H9" t="s">
        <v>16</v>
      </c>
      <c r="J9" t="s">
        <v>17</v>
      </c>
      <c r="M9" s="17"/>
      <c r="N9" s="18"/>
      <c r="O9" s="18"/>
      <c r="P9" s="18"/>
      <c r="Q9" s="18"/>
      <c r="R9" s="18"/>
      <c r="S9" s="18"/>
      <c r="T9" s="18"/>
      <c r="U9" s="19"/>
      <c r="V9" s="5"/>
      <c r="W9" s="5"/>
      <c r="X9" s="5"/>
      <c r="Y9" s="5"/>
      <c r="Z9" s="5"/>
    </row>
    <row r="10" spans="1:26" ht="15.75" thickBot="1" x14ac:dyDescent="0.3">
      <c r="A10" t="s">
        <v>12</v>
      </c>
      <c r="B10" s="3">
        <v>3</v>
      </c>
      <c r="C10" s="3">
        <v>2.5</v>
      </c>
      <c r="D10" s="3">
        <v>6</v>
      </c>
      <c r="E10" s="3">
        <v>2</v>
      </c>
      <c r="F10" s="3">
        <v>5</v>
      </c>
      <c r="G10" s="3">
        <v>1</v>
      </c>
      <c r="H10">
        <f>SUMPRODUCT($B$3:$G$3,B10:G10)</f>
        <v>8.5</v>
      </c>
      <c r="I10" t="s">
        <v>15</v>
      </c>
      <c r="J10" s="3">
        <v>9.5</v>
      </c>
      <c r="M10" s="20"/>
      <c r="N10" s="21"/>
      <c r="O10" s="21"/>
      <c r="P10" s="21"/>
      <c r="Q10" s="21"/>
      <c r="R10" s="21"/>
      <c r="S10" s="21"/>
      <c r="T10" s="21"/>
      <c r="U10" s="22"/>
      <c r="V10" s="5"/>
      <c r="W10" s="5"/>
      <c r="X10" s="5"/>
      <c r="Y10" s="5"/>
      <c r="Z10" s="5"/>
    </row>
    <row r="11" spans="1:26" x14ac:dyDescent="0.25">
      <c r="A11" t="s">
        <v>13</v>
      </c>
      <c r="B11" s="3">
        <v>1</v>
      </c>
      <c r="C11" s="3">
        <v>3.5</v>
      </c>
      <c r="D11" s="3">
        <v>4</v>
      </c>
      <c r="E11" s="3">
        <v>1.5</v>
      </c>
      <c r="F11" s="3">
        <v>1</v>
      </c>
      <c r="G11" s="3">
        <v>0.5</v>
      </c>
      <c r="H11">
        <f t="shared" ref="H11:H12" si="0">SUMPRODUCT($B$3:$G$3,B11:G11)</f>
        <v>5</v>
      </c>
      <c r="I11" t="s">
        <v>15</v>
      </c>
      <c r="J11" s="3">
        <v>7.5</v>
      </c>
      <c r="M11" s="5"/>
      <c r="N11" s="5"/>
      <c r="O11" s="5"/>
      <c r="P11" s="5"/>
      <c r="Q11" s="5"/>
      <c r="R11" s="5"/>
      <c r="S11" s="5"/>
      <c r="T11" s="5"/>
      <c r="U11" s="5"/>
      <c r="V11" s="5"/>
      <c r="W11" s="5"/>
      <c r="X11" s="5"/>
      <c r="Y11" s="5"/>
      <c r="Z11" s="5"/>
    </row>
    <row r="12" spans="1:26" x14ac:dyDescent="0.25">
      <c r="A12" t="s">
        <v>14</v>
      </c>
      <c r="B12" s="3">
        <v>4</v>
      </c>
      <c r="C12" s="3">
        <v>3.5</v>
      </c>
      <c r="D12" s="3">
        <v>5</v>
      </c>
      <c r="E12" s="3">
        <v>1.8</v>
      </c>
      <c r="F12" s="3">
        <v>4</v>
      </c>
      <c r="G12" s="3">
        <v>0.9</v>
      </c>
      <c r="H12">
        <f t="shared" si="0"/>
        <v>8.4</v>
      </c>
      <c r="I12" t="s">
        <v>15</v>
      </c>
      <c r="J12" s="3">
        <v>8.8000000000000007</v>
      </c>
      <c r="M12" s="5"/>
      <c r="N12" s="5"/>
      <c r="O12" s="5"/>
      <c r="P12" s="5"/>
      <c r="Q12" s="5"/>
      <c r="R12" s="5"/>
      <c r="S12" s="5"/>
      <c r="T12" s="5"/>
      <c r="U12" s="5"/>
      <c r="V12" s="5"/>
      <c r="W12" s="5"/>
      <c r="X12" s="5"/>
      <c r="Y12" s="5"/>
      <c r="Z12" s="5"/>
    </row>
    <row r="13" spans="1:26" x14ac:dyDescent="0.25">
      <c r="M13" s="5"/>
      <c r="N13" s="5"/>
      <c r="O13" s="5"/>
      <c r="P13" s="5"/>
      <c r="Q13" s="5"/>
      <c r="R13" s="5"/>
      <c r="S13" s="5"/>
      <c r="T13" s="5"/>
      <c r="U13" s="5"/>
      <c r="V13" s="5"/>
      <c r="W13" s="5"/>
      <c r="X13" s="5"/>
      <c r="Y13" s="5"/>
      <c r="Z13" s="5"/>
    </row>
    <row r="14" spans="1:26" ht="15.75" thickBot="1" x14ac:dyDescent="0.3">
      <c r="M14" s="5"/>
      <c r="N14" s="5"/>
      <c r="O14" s="5"/>
      <c r="P14" s="5"/>
      <c r="Q14" s="5"/>
      <c r="R14" s="5"/>
      <c r="S14" s="5"/>
      <c r="T14" s="5"/>
      <c r="U14" s="5"/>
      <c r="V14" s="5"/>
      <c r="W14" s="5"/>
      <c r="X14" s="5"/>
      <c r="Y14" s="5"/>
      <c r="Z14" s="5"/>
    </row>
    <row r="15" spans="1:26" x14ac:dyDescent="0.25">
      <c r="A15" s="6" t="s">
        <v>19</v>
      </c>
      <c r="B15" s="7"/>
      <c r="C15" s="7"/>
      <c r="D15" s="7"/>
      <c r="E15" s="7"/>
      <c r="F15" s="7"/>
      <c r="G15" s="7"/>
      <c r="H15" s="7"/>
      <c r="I15" s="8"/>
      <c r="M15" s="5"/>
      <c r="N15" s="5"/>
      <c r="O15" s="5"/>
      <c r="P15" s="5"/>
      <c r="Q15" s="5"/>
      <c r="R15" s="5"/>
      <c r="S15" s="5"/>
      <c r="T15" s="5"/>
      <c r="U15" s="5"/>
      <c r="V15" s="5"/>
      <c r="W15" s="5"/>
      <c r="X15" s="5"/>
      <c r="Y15" s="5"/>
      <c r="Z15" s="5"/>
    </row>
    <row r="16" spans="1:26" x14ac:dyDescent="0.25">
      <c r="A16" s="9"/>
      <c r="B16" s="10"/>
      <c r="C16" s="10"/>
      <c r="D16" s="10"/>
      <c r="E16" s="10"/>
      <c r="F16" s="10"/>
      <c r="G16" s="10"/>
      <c r="H16" s="10"/>
      <c r="I16" s="11"/>
      <c r="M16" s="5"/>
      <c r="N16" s="5"/>
      <c r="O16" s="5"/>
      <c r="P16" s="5"/>
      <c r="Q16" s="5"/>
      <c r="R16" s="5"/>
      <c r="S16" s="5"/>
      <c r="T16" s="5"/>
      <c r="U16" s="5"/>
      <c r="V16" s="5"/>
      <c r="W16" s="5"/>
      <c r="X16" s="5"/>
      <c r="Y16" s="5"/>
      <c r="Z16" s="5"/>
    </row>
    <row r="17" spans="1:26" x14ac:dyDescent="0.25">
      <c r="A17" s="9"/>
      <c r="B17" s="10"/>
      <c r="C17" s="10"/>
      <c r="D17" s="10"/>
      <c r="E17" s="10"/>
      <c r="F17" s="10"/>
      <c r="G17" s="10"/>
      <c r="H17" s="10"/>
      <c r="I17" s="11"/>
      <c r="M17" s="5"/>
      <c r="N17" s="5"/>
      <c r="O17" s="5"/>
      <c r="P17" s="5"/>
      <c r="Q17" s="5"/>
      <c r="R17" s="5"/>
      <c r="S17" s="5"/>
      <c r="T17" s="5"/>
      <c r="U17" s="5"/>
      <c r="V17" s="5"/>
      <c r="W17" s="5"/>
      <c r="X17" s="5"/>
      <c r="Y17" s="5"/>
      <c r="Z17" s="5"/>
    </row>
    <row r="18" spans="1:26" x14ac:dyDescent="0.25">
      <c r="A18" s="9"/>
      <c r="B18" s="10"/>
      <c r="C18" s="10"/>
      <c r="D18" s="10"/>
      <c r="E18" s="10"/>
      <c r="F18" s="10"/>
      <c r="G18" s="10"/>
      <c r="H18" s="10"/>
      <c r="I18" s="11"/>
    </row>
    <row r="19" spans="1:26" ht="15.75" thickBot="1" x14ac:dyDescent="0.3">
      <c r="A19" s="12"/>
      <c r="B19" s="13"/>
      <c r="C19" s="13"/>
      <c r="D19" s="13"/>
      <c r="E19" s="13"/>
      <c r="F19" s="13"/>
      <c r="G19" s="13"/>
      <c r="H19" s="13"/>
      <c r="I19" s="14"/>
    </row>
  </sheetData>
  <mergeCells count="2">
    <mergeCell ref="A15:I19"/>
    <mergeCell ref="M2:U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7782-62F0-4D4B-AE5F-054BAAB1F910}">
  <dimension ref="A2:J20"/>
  <sheetViews>
    <sheetView workbookViewId="0">
      <selection activeCell="H14" sqref="H14"/>
    </sheetView>
  </sheetViews>
  <sheetFormatPr defaultRowHeight="15" x14ac:dyDescent="0.25"/>
  <cols>
    <col min="1" max="1" width="24" bestFit="1" customWidth="1"/>
    <col min="2" max="2" width="10.28515625" customWidth="1"/>
    <col min="3" max="3" width="11.5703125" customWidth="1"/>
    <col min="5" max="5" width="11.42578125" customWidth="1"/>
    <col min="7" max="7" width="14" customWidth="1"/>
  </cols>
  <sheetData>
    <row r="2" spans="1:10" s="1" customFormat="1" ht="30" x14ac:dyDescent="0.25">
      <c r="A2" s="1" t="s">
        <v>2</v>
      </c>
      <c r="B2" s="1" t="s">
        <v>7</v>
      </c>
      <c r="C2" s="1" t="s">
        <v>8</v>
      </c>
      <c r="D2" s="1" t="s">
        <v>3</v>
      </c>
      <c r="E2" s="1" t="s">
        <v>4</v>
      </c>
      <c r="F2" s="1" t="s">
        <v>5</v>
      </c>
      <c r="G2" s="1" t="s">
        <v>6</v>
      </c>
    </row>
    <row r="3" spans="1:10" x14ac:dyDescent="0.25">
      <c r="A3" t="s">
        <v>0</v>
      </c>
      <c r="B3" s="2">
        <v>0</v>
      </c>
      <c r="C3" s="2">
        <v>1</v>
      </c>
      <c r="D3" s="2">
        <v>0</v>
      </c>
      <c r="E3" s="2">
        <v>0</v>
      </c>
      <c r="F3" s="2">
        <v>1</v>
      </c>
      <c r="G3" s="2">
        <v>1</v>
      </c>
    </row>
    <row r="4" spans="1:10" x14ac:dyDescent="0.25">
      <c r="A4" t="s">
        <v>1</v>
      </c>
    </row>
    <row r="6" spans="1:10" x14ac:dyDescent="0.25">
      <c r="A6" t="s">
        <v>9</v>
      </c>
    </row>
    <row r="7" spans="1:10" x14ac:dyDescent="0.25">
      <c r="A7" t="s">
        <v>10</v>
      </c>
      <c r="B7" s="3">
        <v>4.2</v>
      </c>
      <c r="C7" s="3">
        <v>6.8</v>
      </c>
      <c r="D7" s="3">
        <v>9.6</v>
      </c>
      <c r="E7" s="3">
        <v>4.4000000000000004</v>
      </c>
      <c r="F7" s="3">
        <v>8.6999999999999993</v>
      </c>
      <c r="G7" s="3">
        <v>3.5</v>
      </c>
      <c r="H7" s="4">
        <f>SUMPRODUCT(B3:G3,B7:G7)</f>
        <v>19</v>
      </c>
      <c r="I7" t="s">
        <v>18</v>
      </c>
    </row>
    <row r="9" spans="1:10" x14ac:dyDescent="0.25">
      <c r="A9" t="s">
        <v>11</v>
      </c>
      <c r="H9" t="s">
        <v>16</v>
      </c>
      <c r="J9" t="s">
        <v>17</v>
      </c>
    </row>
    <row r="10" spans="1:10" x14ac:dyDescent="0.25">
      <c r="A10" t="s">
        <v>12</v>
      </c>
      <c r="B10" s="3">
        <v>3</v>
      </c>
      <c r="C10" s="3">
        <v>2.5</v>
      </c>
      <c r="D10" s="3">
        <v>6</v>
      </c>
      <c r="E10" s="3">
        <v>2</v>
      </c>
      <c r="F10" s="3">
        <v>5</v>
      </c>
      <c r="G10" s="3">
        <v>1</v>
      </c>
      <c r="H10">
        <f>SUMPRODUCT($B$3:$G$3,B10:G10)</f>
        <v>8.5</v>
      </c>
      <c r="I10" t="s">
        <v>15</v>
      </c>
      <c r="J10" s="3">
        <v>9.5</v>
      </c>
    </row>
    <row r="11" spans="1:10" x14ac:dyDescent="0.25">
      <c r="A11" t="s">
        <v>13</v>
      </c>
      <c r="B11" s="3">
        <v>1</v>
      </c>
      <c r="C11" s="3">
        <v>3.5</v>
      </c>
      <c r="D11" s="3">
        <v>4</v>
      </c>
      <c r="E11" s="3">
        <v>1.5</v>
      </c>
      <c r="F11" s="3">
        <v>1</v>
      </c>
      <c r="G11" s="3">
        <v>0.5</v>
      </c>
      <c r="H11">
        <f t="shared" ref="H11:H14" si="0">SUMPRODUCT($B$3:$G$3,B11:G11)</f>
        <v>5</v>
      </c>
      <c r="I11" t="s">
        <v>15</v>
      </c>
      <c r="J11" s="3">
        <v>7.5</v>
      </c>
    </row>
    <row r="12" spans="1:10" x14ac:dyDescent="0.25">
      <c r="A12" t="s">
        <v>14</v>
      </c>
      <c r="B12" s="3">
        <v>4</v>
      </c>
      <c r="C12" s="3">
        <v>3.5</v>
      </c>
      <c r="D12" s="3">
        <v>5</v>
      </c>
      <c r="E12" s="3">
        <v>1.8</v>
      </c>
      <c r="F12" s="3">
        <v>4</v>
      </c>
      <c r="G12" s="3">
        <v>0.9</v>
      </c>
      <c r="H12">
        <f t="shared" si="0"/>
        <v>8.4</v>
      </c>
      <c r="I12" t="s">
        <v>15</v>
      </c>
      <c r="J12" s="3">
        <v>8.8000000000000007</v>
      </c>
    </row>
    <row r="14" spans="1:10" x14ac:dyDescent="0.25">
      <c r="A14" t="s">
        <v>20</v>
      </c>
      <c r="B14">
        <v>1</v>
      </c>
      <c r="C14">
        <v>1</v>
      </c>
      <c r="D14">
        <v>0</v>
      </c>
      <c r="E14">
        <v>0</v>
      </c>
      <c r="F14">
        <v>0</v>
      </c>
      <c r="G14">
        <v>0</v>
      </c>
      <c r="H14">
        <f t="shared" si="0"/>
        <v>1</v>
      </c>
      <c r="I14" t="s">
        <v>15</v>
      </c>
      <c r="J14">
        <v>1</v>
      </c>
    </row>
    <row r="15" spans="1:10" ht="15.75" thickBot="1" x14ac:dyDescent="0.3"/>
    <row r="16" spans="1:10" x14ac:dyDescent="0.25">
      <c r="A16" s="6" t="s">
        <v>21</v>
      </c>
      <c r="B16" s="7"/>
      <c r="C16" s="7"/>
      <c r="D16" s="7"/>
      <c r="E16" s="7"/>
      <c r="F16" s="7"/>
      <c r="G16" s="7"/>
      <c r="H16" s="7"/>
      <c r="I16" s="8"/>
    </row>
    <row r="17" spans="1:9" x14ac:dyDescent="0.25">
      <c r="A17" s="9"/>
      <c r="B17" s="10"/>
      <c r="C17" s="10"/>
      <c r="D17" s="10"/>
      <c r="E17" s="10"/>
      <c r="F17" s="10"/>
      <c r="G17" s="10"/>
      <c r="H17" s="10"/>
      <c r="I17" s="11"/>
    </row>
    <row r="18" spans="1:9" x14ac:dyDescent="0.25">
      <c r="A18" s="9"/>
      <c r="B18" s="10"/>
      <c r="C18" s="10"/>
      <c r="D18" s="10"/>
      <c r="E18" s="10"/>
      <c r="F18" s="10"/>
      <c r="G18" s="10"/>
      <c r="H18" s="10"/>
      <c r="I18" s="11"/>
    </row>
    <row r="19" spans="1:9" x14ac:dyDescent="0.25">
      <c r="A19" s="9"/>
      <c r="B19" s="10"/>
      <c r="C19" s="10"/>
      <c r="D19" s="10"/>
      <c r="E19" s="10"/>
      <c r="F19" s="10"/>
      <c r="G19" s="10"/>
      <c r="H19" s="10"/>
      <c r="I19" s="11"/>
    </row>
    <row r="20" spans="1:9" ht="15.75" thickBot="1" x14ac:dyDescent="0.3">
      <c r="A20" s="12"/>
      <c r="B20" s="13"/>
      <c r="C20" s="13"/>
      <c r="D20" s="13"/>
      <c r="E20" s="13"/>
      <c r="F20" s="13"/>
      <c r="G20" s="13"/>
      <c r="H20" s="13"/>
      <c r="I20" s="14"/>
    </row>
  </sheetData>
  <mergeCells count="1">
    <mergeCell ref="A16:I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E6C5-12C2-478A-979D-23F68A3F8336}">
  <dimension ref="A2:J20"/>
  <sheetViews>
    <sheetView workbookViewId="0">
      <selection activeCell="H14" sqref="H14"/>
    </sheetView>
  </sheetViews>
  <sheetFormatPr defaultRowHeight="15" x14ac:dyDescent="0.25"/>
  <cols>
    <col min="1" max="1" width="24" bestFit="1" customWidth="1"/>
    <col min="2" max="2" width="10.28515625" customWidth="1"/>
    <col min="3" max="3" width="11.5703125" customWidth="1"/>
    <col min="5" max="5" width="11.42578125" customWidth="1"/>
    <col min="7" max="7" width="14" customWidth="1"/>
  </cols>
  <sheetData>
    <row r="2" spans="1:10" s="1" customFormat="1" ht="30" x14ac:dyDescent="0.25">
      <c r="A2" s="1" t="s">
        <v>2</v>
      </c>
      <c r="B2" s="1" t="s">
        <v>7</v>
      </c>
      <c r="C2" s="1" t="s">
        <v>8</v>
      </c>
      <c r="D2" s="1" t="s">
        <v>3</v>
      </c>
      <c r="E2" s="1" t="s">
        <v>4</v>
      </c>
      <c r="F2" s="1" t="s">
        <v>5</v>
      </c>
      <c r="G2" s="1" t="s">
        <v>6</v>
      </c>
    </row>
    <row r="3" spans="1:10" x14ac:dyDescent="0.25">
      <c r="A3" t="s">
        <v>0</v>
      </c>
      <c r="B3" s="2">
        <v>0</v>
      </c>
      <c r="C3" s="2">
        <v>1</v>
      </c>
      <c r="D3" s="2">
        <v>0</v>
      </c>
      <c r="E3" s="2">
        <v>0</v>
      </c>
      <c r="F3" s="2">
        <v>1</v>
      </c>
      <c r="G3" s="2">
        <v>1</v>
      </c>
    </row>
    <row r="4" spans="1:10" x14ac:dyDescent="0.25">
      <c r="A4" t="s">
        <v>1</v>
      </c>
    </row>
    <row r="6" spans="1:10" x14ac:dyDescent="0.25">
      <c r="A6" t="s">
        <v>9</v>
      </c>
    </row>
    <row r="7" spans="1:10" x14ac:dyDescent="0.25">
      <c r="A7" t="s">
        <v>10</v>
      </c>
      <c r="B7" s="3">
        <v>4.2</v>
      </c>
      <c r="C7" s="3">
        <v>6.8</v>
      </c>
      <c r="D7" s="3">
        <v>9.6</v>
      </c>
      <c r="E7" s="3">
        <v>4.4000000000000004</v>
      </c>
      <c r="F7" s="3">
        <v>8.6999999999999993</v>
      </c>
      <c r="G7" s="3">
        <v>3.5</v>
      </c>
      <c r="H7" s="4">
        <f>SUMPRODUCT(B3:G3,B7:G7)</f>
        <v>19</v>
      </c>
      <c r="I7" t="s">
        <v>18</v>
      </c>
    </row>
    <row r="9" spans="1:10" x14ac:dyDescent="0.25">
      <c r="A9" t="s">
        <v>11</v>
      </c>
      <c r="H9" t="s">
        <v>16</v>
      </c>
      <c r="J9" t="s">
        <v>17</v>
      </c>
    </row>
    <row r="10" spans="1:10" x14ac:dyDescent="0.25">
      <c r="A10" t="s">
        <v>12</v>
      </c>
      <c r="B10" s="3">
        <v>3</v>
      </c>
      <c r="C10" s="3">
        <v>2.5</v>
      </c>
      <c r="D10" s="3">
        <v>6</v>
      </c>
      <c r="E10" s="3">
        <v>2</v>
      </c>
      <c r="F10" s="3">
        <v>5</v>
      </c>
      <c r="G10" s="3">
        <v>1</v>
      </c>
      <c r="H10">
        <f>SUMPRODUCT($B$3:$G$3,B10:G10)</f>
        <v>8.5</v>
      </c>
      <c r="I10" t="s">
        <v>15</v>
      </c>
      <c r="J10" s="3">
        <v>9.5</v>
      </c>
    </row>
    <row r="11" spans="1:10" x14ac:dyDescent="0.25">
      <c r="A11" t="s">
        <v>13</v>
      </c>
      <c r="B11" s="3">
        <v>1</v>
      </c>
      <c r="C11" s="3">
        <v>3.5</v>
      </c>
      <c r="D11" s="3">
        <v>4</v>
      </c>
      <c r="E11" s="3">
        <v>1.5</v>
      </c>
      <c r="F11" s="3">
        <v>1</v>
      </c>
      <c r="G11" s="3">
        <v>0.5</v>
      </c>
      <c r="H11">
        <f t="shared" ref="H11:H12" si="0">SUMPRODUCT($B$3:$G$3,B11:G11)</f>
        <v>5</v>
      </c>
      <c r="I11" t="s">
        <v>15</v>
      </c>
      <c r="J11" s="3">
        <v>7.5</v>
      </c>
    </row>
    <row r="12" spans="1:10" x14ac:dyDescent="0.25">
      <c r="A12" t="s">
        <v>14</v>
      </c>
      <c r="B12" s="3">
        <v>4</v>
      </c>
      <c r="C12" s="3">
        <v>3.5</v>
      </c>
      <c r="D12" s="3">
        <v>5</v>
      </c>
      <c r="E12" s="3">
        <v>1.8</v>
      </c>
      <c r="F12" s="3">
        <v>4</v>
      </c>
      <c r="G12" s="3">
        <v>0.9</v>
      </c>
      <c r="H12">
        <f t="shared" si="0"/>
        <v>8.4</v>
      </c>
      <c r="I12" t="s">
        <v>15</v>
      </c>
      <c r="J12" s="3">
        <v>8.8000000000000007</v>
      </c>
    </row>
    <row r="14" spans="1:10" x14ac:dyDescent="0.25">
      <c r="A14" t="s">
        <v>22</v>
      </c>
      <c r="B14">
        <v>0</v>
      </c>
      <c r="C14">
        <v>0</v>
      </c>
      <c r="D14">
        <v>1</v>
      </c>
      <c r="E14">
        <v>1</v>
      </c>
      <c r="F14">
        <v>0</v>
      </c>
      <c r="G14">
        <v>0</v>
      </c>
      <c r="H14">
        <f>E14*E3-D14*D3</f>
        <v>0</v>
      </c>
      <c r="I14" t="s">
        <v>23</v>
      </c>
      <c r="J14">
        <v>0</v>
      </c>
    </row>
    <row r="15" spans="1:10" ht="15.75" thickBot="1" x14ac:dyDescent="0.3"/>
    <row r="16" spans="1:10" x14ac:dyDescent="0.25">
      <c r="A16" s="6" t="s">
        <v>24</v>
      </c>
      <c r="B16" s="7"/>
      <c r="C16" s="7"/>
      <c r="D16" s="7"/>
      <c r="E16" s="7"/>
      <c r="F16" s="7"/>
      <c r="G16" s="7"/>
      <c r="H16" s="7"/>
      <c r="I16" s="8"/>
    </row>
    <row r="17" spans="1:9" x14ac:dyDescent="0.25">
      <c r="A17" s="9"/>
      <c r="B17" s="10"/>
      <c r="C17" s="10"/>
      <c r="D17" s="10"/>
      <c r="E17" s="10"/>
      <c r="F17" s="10"/>
      <c r="G17" s="10"/>
      <c r="H17" s="10"/>
      <c r="I17" s="11"/>
    </row>
    <row r="18" spans="1:9" x14ac:dyDescent="0.25">
      <c r="A18" s="9"/>
      <c r="B18" s="10"/>
      <c r="C18" s="10"/>
      <c r="D18" s="10"/>
      <c r="E18" s="10"/>
      <c r="F18" s="10"/>
      <c r="G18" s="10"/>
      <c r="H18" s="10"/>
      <c r="I18" s="11"/>
    </row>
    <row r="19" spans="1:9" x14ac:dyDescent="0.25">
      <c r="A19" s="9"/>
      <c r="B19" s="10"/>
      <c r="C19" s="10"/>
      <c r="D19" s="10"/>
      <c r="E19" s="10"/>
      <c r="F19" s="10"/>
      <c r="G19" s="10"/>
      <c r="H19" s="10"/>
      <c r="I19" s="11"/>
    </row>
    <row r="20" spans="1:9" ht="15.75" thickBot="1" x14ac:dyDescent="0.3">
      <c r="A20" s="12"/>
      <c r="B20" s="13"/>
      <c r="C20" s="13"/>
      <c r="D20" s="13"/>
      <c r="E20" s="13"/>
      <c r="F20" s="13"/>
      <c r="G20" s="13"/>
      <c r="H20" s="13"/>
      <c r="I20" s="14"/>
    </row>
  </sheetData>
  <mergeCells count="1">
    <mergeCell ref="A16:I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11.4 a,b</vt:lpstr>
      <vt:lpstr>11.4 c</vt:lpstr>
      <vt:lpstr>11.4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2022-11-01T18:44:46Z</dcterms:created>
  <dcterms:modified xsi:type="dcterms:W3CDTF">2022-11-02T21:03:15Z</dcterms:modified>
</cp:coreProperties>
</file>