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yuvra\OneDrive\Documents\"/>
    </mc:Choice>
  </mc:AlternateContent>
  <xr:revisionPtr revIDLastSave="0" documentId="8_{AD812544-4861-44C7-868C-178472C352A6}" xr6:coauthVersionLast="47" xr6:coauthVersionMax="47" xr10:uidLastSave="{00000000-0000-0000-0000-000000000000}"/>
  <bookViews>
    <workbookView xWindow="-108" yWindow="-108" windowWidth="23256" windowHeight="12576" activeTab="1" xr2:uid="{6AF8C3D3-68DC-4C05-9EC7-ABDD1552A051}"/>
  </bookViews>
  <sheets>
    <sheet name="Pivot Report" sheetId="1" r:id="rId1"/>
    <sheet name="Dashboard" sheetId="2" r:id="rId2"/>
    <sheet name="AVG Daily Waittime Trend" sheetId="6" r:id="rId3"/>
    <sheet name="ER Monthly Report" sheetId="4" r:id="rId4"/>
    <sheet name="Satisfaction Score Daily Trends" sheetId="7"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b6e4e16-7751-4b4d-a673-d5ed388b6a3c" name="Hospital Emergency Room Data" connection="Query - Hospital Emergency Room Data"/>
          <x15:modelTable id="Calender_Table_e47ca930-e373-4390-bc7d-a47a5115a775"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53" i="1" l="1"/>
  <c r="C53" i="1"/>
  <c r="B54" i="1"/>
  <c r="C54" i="1"/>
  <c r="A53" i="1"/>
  <c r="A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AAAE10-8801-4AE4-A536-AF6D23BE7D7B}" name="Query - Calender_Table" description="Connection to the 'Calender_Table' query in the workbook." type="100" refreshedVersion="8" minRefreshableVersion="5">
    <extLst>
      <ext xmlns:x15="http://schemas.microsoft.com/office/spreadsheetml/2010/11/main" uri="{DE250136-89BD-433C-8126-D09CA5730AF9}">
        <x15:connection id="160326bc-3a52-4b79-826d-b579682c1f10"/>
      </ext>
    </extLst>
  </connection>
  <connection id="2" xr16:uid="{F506F514-7D8E-414C-B070-A2CF4B08067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858a2a6-57c7-42eb-b16e-d8a5e5ca3e57"/>
      </ext>
    </extLst>
  </connection>
  <connection id="3" xr16:uid="{98E5313E-63BE-45ED-BA41-50E8DCD6C10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<sst xmlns="http://schemas.openxmlformats.org/spreadsheetml/2006/main" count="154" uniqueCount="73">
  <si>
    <t>Count of Patient Id</t>
  </si>
  <si>
    <t>No. of Patient</t>
  </si>
  <si>
    <t>Average of Patient Waittime</t>
  </si>
  <si>
    <t>Average of Patient 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</si>
  <si>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</si>
  <si>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</si>
  <si>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</si>
  <si>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</si>
  <si>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</si>
  <si>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</si>
  <si>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</si>
  <si>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</si>
  <si>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</si>
  <si>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</si>
  <si>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</si>
  <si>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</si>
  <si>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</si>
  <si>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</si>
  <si>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</si>
  <si>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</si>
  <si>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</si>
  <si>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</si>
  <si>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</si>
  <si>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</si>
  <si>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</si>
  <si>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</si>
  <si>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</si>
  <si>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</si>
  <si>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</si>
  <si>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</si>
  <si>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</si>
  <si>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</si>
  <si>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</si>
  <si>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</si>
  <si>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</si>
  <si>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</si>
  <si>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</si>
  <si>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Distinct Count of Patient Id</t>
  </si>
  <si>
    <t>Showing a daily trend with an area sparkline to spot patterns like busy days or seasonal trends.</t>
  </si>
  <si>
    <t>Admitted</t>
  </si>
  <si>
    <t>Not Adimtted</t>
  </si>
  <si>
    <t>The Chart to track daily changes and highlight days with longer wait times that might need improvements</t>
  </si>
  <si>
    <t>This Chart Show trends , spot drops in satisfaction, and link them to busy times or challenges</t>
  </si>
  <si>
    <t>Count of Patient Admission Flag</t>
  </si>
  <si>
    <t>Count of Patient Admission Flag2</t>
  </si>
  <si>
    <t>Admission Status</t>
  </si>
  <si>
    <t>%Status</t>
  </si>
  <si>
    <t>0-9</t>
  </si>
  <si>
    <t>10-19</t>
  </si>
  <si>
    <t>20-29</t>
  </si>
  <si>
    <t>30-39</t>
  </si>
  <si>
    <t>40-49</t>
  </si>
  <si>
    <t>50-59</t>
  </si>
  <si>
    <t>60-69</t>
  </si>
  <si>
    <t>70-79</t>
  </si>
  <si>
    <t>Count of Age Group</t>
  </si>
  <si>
    <t xml:space="preserve"> </t>
  </si>
  <si>
    <t>Ontime</t>
  </si>
  <si>
    <t>Delay</t>
  </si>
  <si>
    <t>Count of Calculated Column 1</t>
  </si>
  <si>
    <t>Female</t>
  </si>
  <si>
    <t>Male</t>
  </si>
  <si>
    <t>Count of Patient 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</si>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</sst>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b/>
      <u/>
      <sz val="14"/>
      <color theme="1"/>
      <name val="Calibri"/>
      <family val="2"/>
      <scheme val="minor"/>
    </font>
    <font>
      <b/>
      <u/>
      <sz val="12"/>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7" tint="0.39997558519241921"/>
        <bgColor indexed="64"/>
      </patternFill>
    </fill>
    <fill>
      <patternFill patternType="solid">
        <fgColor rgb="FF92D05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1" fontId="0" fillId="0" borderId="0" xfId="0" applyNumberFormat="1"/>
    <xf numFmtId="10" fontId="0" fillId="0" borderId="0" xfId="0" applyNumberFormat="1"/>
    <xf numFmtId="0" fontId="0" fillId="3" borderId="0" xfId="0" applyFill="1" applyAlignment="1">
      <alignment horizontal="center" vertical="center"/>
    </xf>
    <xf numFmtId="9" fontId="0" fillId="3" borderId="0" xfId="1" applyFont="1" applyFill="1" applyAlignment="1">
      <alignment horizontal="center" vertical="center"/>
    </xf>
    <xf numFmtId="0" fontId="2" fillId="4" borderId="0" xfId="0" applyFont="1" applyFill="1" applyAlignment="1">
      <alignment horizontal="center" vertical="center"/>
    </xf>
    <xf numFmtId="0" fontId="0" fillId="4" borderId="0" xfId="0" applyFill="1" applyAlignment="1">
      <alignment horizontal="center" vertical="center"/>
    </xf>
    <xf numFmtId="0" fontId="0" fillId="3" borderId="0" xfId="0" applyFill="1"/>
    <xf numFmtId="0" fontId="4" fillId="5" borderId="0" xfId="0" applyFont="1" applyFill="1" applyAlignment="1">
      <alignment horizontal="center" vertical="center"/>
    </xf>
    <xf numFmtId="0" fontId="3" fillId="5" borderId="0" xfId="0" applyFont="1" applyFill="1" applyAlignment="1">
      <alignment horizontal="center" vertical="center"/>
    </xf>
  </cellXfs>
  <cellStyles count="2">
    <cellStyle name="Normal" xfId="0" builtinId="0"/>
    <cellStyle name="Percent" xfId="1" builtinId="5"/>
  </cellStyles>
  <dxfs count="10">
    <dxf>
      <numFmt numFmtId="14" formatCode="0.00%"/>
    </dxf>
    <dxf>
      <numFmt numFmtId="1" formatCode="0"/>
    </dxf>
    <dxf>
      <numFmt numFmtId="2" formatCode="0.00"/>
    </dxf>
    <dxf>
      <fill>
        <patternFill patternType="solid">
          <bgColor theme="7" tint="0.59999389629810485"/>
        </patternFill>
      </fill>
    </dxf>
    <dxf>
      <numFmt numFmtId="2" formatCode="0.00"/>
    </dxf>
    <dxf>
      <numFmt numFmtId="2" formatCode="0.00"/>
    </dxf>
    <dxf>
      <numFmt numFmtId="2" formatCode="0.00"/>
    </dxf>
    <dxf>
      <numFmt numFmtId="2" formatCode="0.00"/>
    </dxf>
    <dxf>
      <font>
        <b/>
        <color theme="1"/>
      </font>
      <border>
        <bottom style="thin">
          <color theme="5"/>
        </bottom>
        <vertical/>
        <horizontal/>
      </border>
    </dxf>
    <dxf>
      <font>
        <b/>
        <i val="0"/>
        <sz val="8"/>
        <color theme="1"/>
        <name val="Calibri"/>
        <family val="2"/>
        <scheme val="minor"/>
      </font>
      <fill>
        <patternFill patternType="solid">
          <bgColor theme="0"/>
        </patternFill>
      </fill>
      <border diagonalUp="0" diagonalDown="0">
        <left/>
        <right/>
        <top/>
        <bottom/>
        <vertical/>
        <horizontal/>
      </border>
    </dxf>
  </dxfs>
  <tableStyles count="1" defaultTableStyle="TableStyleMedium2" defaultPivotStyle="PivotStyleLight16">
    <tableStyle name="my style" pivot="0" table="0" count="10" xr9:uid="{51D720FB-28EA-4034-9A69-3476E7F1AD67}">
      <tableStyleElement type="wholeTable" dxfId="9"/>
      <tableStyleElement type="headerRow" dxfId="8"/>
    </tableStyle>
  </tableStyles>
  <colors>
    <mruColors>
      <color rgb="FF33CC33"/>
      <color rgb="FF88E36B"/>
      <color rgb="FF84EE60"/>
      <color rgb="FF84DE60"/>
      <color rgb="FFB5FB57"/>
      <color rgb="FFD9FDA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no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c:spPr>
        <c:dLbl>
          <c:idx val="0"/>
          <c:layout>
            <c:manualLayout>
              <c:x val="-9.6021968616695676E-3"/>
              <c:y val="-7.091865585262638E-3"/>
            </c:manualLayout>
          </c:layout>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4"/>
        <c:spPr>
          <a:solidFill>
            <a:schemeClr val="accent1"/>
          </a:solidFill>
          <a:ln>
            <a:noFill/>
          </a:ln>
          <a:effectLst/>
        </c:spPr>
        <c:dLbl>
          <c:idx val="0"/>
          <c:layout>
            <c:manualLayout>
              <c:x val="-1.9204393723338872E-2"/>
              <c:y val="0"/>
            </c:manualLayout>
          </c:layout>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2.2607676788219278E-3"/>
          <c:y val="0"/>
          <c:w val="0.99773939547879098"/>
          <c:h val="0.97839802197254677"/>
        </c:manualLayout>
      </c:layout>
      <c:barChart>
        <c:barDir val="bar"/>
        <c:grouping val="clustered"/>
        <c:varyColors val="0"/>
        <c:ser>
          <c:idx val="0"/>
          <c:order val="0"/>
          <c:tx>
            <c:strRef>
              <c:f>'Pivot Report'!$C$45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14AD-4205-8172-582AFD5962E8}"/>
              </c:ext>
            </c:extLst>
          </c:dPt>
          <c:dPt>
            <c:idx val="1"/>
            <c:invertIfNegative val="0"/>
            <c:bubble3D val="0"/>
            <c:extLst>
              <c:ext xmlns:c16="http://schemas.microsoft.com/office/drawing/2014/chart" uri="{C3380CC4-5D6E-409C-BE32-E72D297353CC}">
                <c16:uniqueId val="{00000001-14AD-4205-8172-582AFD5962E8}"/>
              </c:ext>
            </c:extLst>
          </c:dPt>
          <c:dLbls>
            <c:dLbl>
              <c:idx val="0"/>
              <c:layout>
                <c:manualLayout>
                  <c:x val="-9.6021968616695676E-3"/>
                  <c:y val="-7.091865585262638E-3"/>
                </c:manualLayout>
              </c:layout>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14AD-4205-8172-582AFD5962E8}"/>
                </c:ext>
              </c:extLst>
            </c:dLbl>
            <c:dLbl>
              <c:idx val="1"/>
              <c:layout>
                <c:manualLayout>
                  <c:x val="-1.9204393723338872E-2"/>
                  <c:y val="0"/>
                </c:manualLayout>
              </c:layout>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14AD-4205-8172-582AFD5962E8}"/>
                </c:ext>
              </c:extLst>
            </c:dLbl>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Report'!$B$46:$B$48</c:f>
              <c:strCache>
                <c:ptCount val="2"/>
                <c:pt idx="0">
                  <c:v>Admitted</c:v>
                </c:pt>
                <c:pt idx="1">
                  <c:v>Not Adimtted</c:v>
                </c:pt>
              </c:strCache>
            </c:strRef>
          </c:cat>
          <c:val>
            <c:numRef>
              <c:f>'Pivot Report'!$C$46:$C$48</c:f>
              <c:numCache>
                <c:formatCode>0</c:formatCode>
                <c:ptCount val="2"/>
                <c:pt idx="0">
                  <c:v>269</c:v>
                </c:pt>
                <c:pt idx="1">
                  <c:v>244</c:v>
                </c:pt>
              </c:numCache>
            </c:numRef>
          </c:val>
          <c:extLst>
            <c:ext xmlns:c16="http://schemas.microsoft.com/office/drawing/2014/chart" uri="{C3380CC4-5D6E-409C-BE32-E72D297353CC}">
              <c16:uniqueId val="{00000009-03B1-43AE-9300-DD064E810BF6}"/>
            </c:ext>
          </c:extLst>
        </c:ser>
        <c:ser>
          <c:idx val="1"/>
          <c:order val="1"/>
          <c:tx>
            <c:strRef>
              <c:f>'Pivot Report'!$D$45</c:f>
              <c:strCache>
                <c:ptCount val="1"/>
                <c:pt idx="0">
                  <c:v>Count of Patient Admission Flag2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no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Report'!$B$46:$B$48</c:f>
              <c:strCache>
                <c:ptCount val="2"/>
                <c:pt idx="0">
                  <c:v>Admitted</c:v>
                </c:pt>
                <c:pt idx="1">
                  <c:v>Not Adimtted</c:v>
                </c:pt>
              </c:strCache>
            </c:strRef>
          </c:cat>
          <c:val>
            <c:numRef>
              <c:f>'Pivot Report'!$D$46:$D$48</c:f>
              <c:numCache>
                <c:formatCode>0.00%</c:formatCode>
                <c:ptCount val="2"/>
                <c:pt idx="0">
                  <c:v>0.52436647173489281</c:v>
                </c:pt>
                <c:pt idx="1">
                  <c:v>0.47563352826510719</c:v>
                </c:pt>
              </c:numCache>
            </c:numRef>
          </c:val>
          <c:extLst>
            <c:ext xmlns:c16="http://schemas.microsoft.com/office/drawing/2014/chart" uri="{C3380CC4-5D6E-409C-BE32-E72D297353CC}">
              <c16:uniqueId val="{0000000A-03B1-43AE-9300-DD064E810BF6}"/>
            </c:ext>
          </c:extLst>
        </c:ser>
        <c:dLbls>
          <c:dLblPos val="outEnd"/>
          <c:showLegendKey val="0"/>
          <c:showVal val="1"/>
          <c:showCatName val="0"/>
          <c:showSerName val="0"/>
          <c:showPercent val="0"/>
          <c:showBubbleSize val="0"/>
        </c:dLbls>
        <c:gapWidth val="182"/>
        <c:axId val="1775848399"/>
        <c:axId val="1775849359"/>
      </c:barChart>
      <c:catAx>
        <c:axId val="1775848399"/>
        <c:scaling>
          <c:orientation val="minMax"/>
        </c:scaling>
        <c:delete val="1"/>
        <c:axPos val="l"/>
        <c:numFmt formatCode="General" sourceLinked="1"/>
        <c:majorTickMark val="none"/>
        <c:minorTickMark val="none"/>
        <c:tickLblPos val="nextTo"/>
        <c:crossAx val="1775849359"/>
        <c:crosses val="autoZero"/>
        <c:auto val="1"/>
        <c:lblAlgn val="ctr"/>
        <c:lblOffset val="100"/>
        <c:noMultiLvlLbl val="0"/>
      </c:catAx>
      <c:valAx>
        <c:axId val="1775849359"/>
        <c:scaling>
          <c:orientation val="minMax"/>
        </c:scaling>
        <c:delete val="1"/>
        <c:axPos val="b"/>
        <c:numFmt formatCode="0" sourceLinked="1"/>
        <c:majorTickMark val="none"/>
        <c:minorTickMark val="none"/>
        <c:tickLblPos val="nextTo"/>
        <c:crossAx val="17758483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7262277599463"/>
          <c:y val="0.13430988342915776"/>
          <c:w val="0.93888888888888888"/>
          <c:h val="0.76310950714494019"/>
        </c:manualLayout>
      </c:layout>
      <c:areaChart>
        <c:grouping val="standard"/>
        <c:varyColors val="0"/>
        <c:ser>
          <c:idx val="0"/>
          <c:order val="0"/>
          <c:tx>
            <c:strRef>
              <c:f>'Pivot Report'!$D$10</c:f>
              <c:strCache>
                <c:ptCount val="1"/>
                <c:pt idx="0">
                  <c:v>Total</c:v>
                </c:pt>
              </c:strCache>
            </c:strRef>
          </c:tx>
          <c:spPr>
            <a:solidFill>
              <a:srgbClr val="92D050"/>
            </a:solidFill>
            <a:ln w="25400">
              <a:noFill/>
            </a:ln>
            <a:effectLst>
              <a:outerShdw blurRad="57150" dist="19050" dir="5400000" algn="ctr" rotWithShape="0">
                <a:srgbClr val="000000">
                  <a:alpha val="63000"/>
                </a:srgbClr>
              </a:outerShdw>
            </a:effectLst>
          </c:spPr>
          <c:cat>
            <c:strRef>
              <c:f>'Pivot Report'!$C$11:$C$42</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Report'!$D$11:$D$42</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54E4-4030-8437-39968AF740D2}"/>
            </c:ext>
          </c:extLst>
        </c:ser>
        <c:dLbls>
          <c:showLegendKey val="0"/>
          <c:showVal val="0"/>
          <c:showCatName val="0"/>
          <c:showSerName val="0"/>
          <c:showPercent val="0"/>
          <c:showBubbleSize val="0"/>
        </c:dLbls>
        <c:axId val="1361101183"/>
        <c:axId val="1361099263"/>
      </c:areaChart>
      <c:catAx>
        <c:axId val="1361101183"/>
        <c:scaling>
          <c:orientation val="minMax"/>
        </c:scaling>
        <c:delete val="1"/>
        <c:axPos val="b"/>
        <c:numFmt formatCode="General" sourceLinked="1"/>
        <c:majorTickMark val="out"/>
        <c:minorTickMark val="none"/>
        <c:tickLblPos val="nextTo"/>
        <c:crossAx val="1361099263"/>
        <c:crosses val="autoZero"/>
        <c:auto val="1"/>
        <c:lblAlgn val="ctr"/>
        <c:lblOffset val="100"/>
        <c:noMultiLvlLbl val="0"/>
      </c:catAx>
      <c:valAx>
        <c:axId val="1361099263"/>
        <c:scaling>
          <c:orientation val="minMax"/>
        </c:scaling>
        <c:delete val="1"/>
        <c:axPos val="l"/>
        <c:numFmt formatCode="General" sourceLinked="1"/>
        <c:majorTickMark val="none"/>
        <c:minorTickMark val="none"/>
        <c:tickLblPos val="nextTo"/>
        <c:crossAx val="1361101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Report!PivotTable1</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Report'!$G$3</c:f>
              <c:strCache>
                <c:ptCount val="1"/>
                <c:pt idx="0">
                  <c:v>Total</c:v>
                </c:pt>
              </c:strCache>
            </c:strRef>
          </c:tx>
          <c:spPr>
            <a:solidFill>
              <a:srgbClr val="92D050"/>
            </a:soli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Report'!$G$4:$G$35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6-BAB1-42EB-A105-8C68C32CEE0E}"/>
            </c:ext>
          </c:extLst>
        </c:ser>
        <c:dLbls>
          <c:showLegendKey val="0"/>
          <c:showVal val="1"/>
          <c:showCatName val="0"/>
          <c:showSerName val="0"/>
          <c:showPercent val="0"/>
          <c:showBubbleSize val="0"/>
        </c:dLbls>
        <c:axId val="1775846959"/>
        <c:axId val="1775847439"/>
      </c:areaChart>
      <c:catAx>
        <c:axId val="1775846959"/>
        <c:scaling>
          <c:orientation val="minMax"/>
        </c:scaling>
        <c:delete val="1"/>
        <c:axPos val="b"/>
        <c:numFmt formatCode="General" sourceLinked="1"/>
        <c:majorTickMark val="out"/>
        <c:minorTickMark val="none"/>
        <c:tickLblPos val="nextTo"/>
        <c:crossAx val="1775847439"/>
        <c:crosses val="autoZero"/>
        <c:auto val="1"/>
        <c:lblAlgn val="ctr"/>
        <c:lblOffset val="100"/>
        <c:noMultiLvlLbl val="0"/>
      </c:catAx>
      <c:valAx>
        <c:axId val="1775847439"/>
        <c:scaling>
          <c:orientation val="minMax"/>
        </c:scaling>
        <c:delete val="1"/>
        <c:axPos val="l"/>
        <c:numFmt formatCode="0.00" sourceLinked="1"/>
        <c:majorTickMark val="none"/>
        <c:minorTickMark val="none"/>
        <c:tickLblPos val="nextTo"/>
        <c:crossAx val="177584695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Report'!$L$3</c:f>
              <c:strCache>
                <c:ptCount val="1"/>
                <c:pt idx="0">
                  <c:v>Total</c:v>
                </c:pt>
              </c:strCache>
            </c:strRef>
          </c:tx>
          <c:spPr>
            <a:solidFill>
              <a:srgbClr val="92D050"/>
            </a:solidFill>
            <a:ln w="25400">
              <a:noFill/>
            </a:ln>
            <a:effectLst>
              <a:outerShdw blurRad="57150" dist="19050" dir="5400000" algn="ctr" rotWithShape="0">
                <a:srgbClr val="000000">
                  <a:alpha val="63000"/>
                </a:srgbClr>
              </a:outerShdw>
            </a:effectLst>
          </c:spPr>
          <c:cat>
            <c:strRef>
              <c:f>'Pivot Report'!$K$4:$K$35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Report'!$L$4:$L$35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3D41-4D94-ABD3-A4F9576C2C93}"/>
            </c:ext>
          </c:extLst>
        </c:ser>
        <c:dLbls>
          <c:showLegendKey val="0"/>
          <c:showVal val="0"/>
          <c:showCatName val="0"/>
          <c:showSerName val="0"/>
          <c:showPercent val="0"/>
          <c:showBubbleSize val="0"/>
        </c:dLbls>
        <c:axId val="1361702287"/>
        <c:axId val="1361706127"/>
      </c:areaChart>
      <c:catAx>
        <c:axId val="1361702287"/>
        <c:scaling>
          <c:orientation val="minMax"/>
        </c:scaling>
        <c:delete val="1"/>
        <c:axPos val="b"/>
        <c:numFmt formatCode="General" sourceLinked="1"/>
        <c:majorTickMark val="out"/>
        <c:minorTickMark val="none"/>
        <c:tickLblPos val="nextTo"/>
        <c:crossAx val="1361706127"/>
        <c:crosses val="autoZero"/>
        <c:auto val="1"/>
        <c:lblAlgn val="ctr"/>
        <c:lblOffset val="100"/>
        <c:noMultiLvlLbl val="0"/>
      </c:catAx>
      <c:valAx>
        <c:axId val="1361706127"/>
        <c:scaling>
          <c:orientation val="minMax"/>
        </c:scaling>
        <c:delete val="1"/>
        <c:axPos val="l"/>
        <c:numFmt formatCode="0.00" sourceLinked="1"/>
        <c:majorTickMark val="none"/>
        <c:minorTickMark val="none"/>
        <c:tickLblPos val="nextTo"/>
        <c:crossAx val="13617022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Report!PivotTable8</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0-9</c:v>
                </c:pt>
                <c:pt idx="1">
                  <c:v>10-19</c:v>
                </c:pt>
                <c:pt idx="2">
                  <c:v>20-29</c:v>
                </c:pt>
                <c:pt idx="3">
                  <c:v>30-39</c:v>
                </c:pt>
                <c:pt idx="4">
                  <c:v>40-49</c:v>
                </c:pt>
                <c:pt idx="5">
                  <c:v>50-59</c:v>
                </c:pt>
                <c:pt idx="6">
                  <c:v>60-69</c:v>
                </c:pt>
                <c:pt idx="7">
                  <c:v>70-79</c:v>
                </c:pt>
              </c:strCache>
            </c:strRef>
          </c:cat>
          <c:val>
            <c:numRef>
              <c:f>'Pivot Report'!$B$59:$B$67</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6-8E37-4F7A-8891-E6FA18BB9B52}"/>
            </c:ext>
          </c:extLst>
        </c:ser>
        <c:dLbls>
          <c:dLblPos val="outEnd"/>
          <c:showLegendKey val="0"/>
          <c:showVal val="1"/>
          <c:showCatName val="0"/>
          <c:showSerName val="0"/>
          <c:showPercent val="0"/>
          <c:showBubbleSize val="0"/>
        </c:dLbls>
        <c:gapWidth val="219"/>
        <c:overlap val="-27"/>
        <c:axId val="752661359"/>
        <c:axId val="752669519"/>
      </c:barChart>
      <c:catAx>
        <c:axId val="75266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2669519"/>
        <c:crosses val="autoZero"/>
        <c:auto val="1"/>
        <c:lblAlgn val="ctr"/>
        <c:lblOffset val="100"/>
        <c:noMultiLvlLbl val="0"/>
      </c:catAx>
      <c:valAx>
        <c:axId val="752669519"/>
        <c:scaling>
          <c:orientation val="minMax"/>
        </c:scaling>
        <c:delete val="1"/>
        <c:axPos val="l"/>
        <c:numFmt formatCode="General" sourceLinked="1"/>
        <c:majorTickMark val="none"/>
        <c:minorTickMark val="none"/>
        <c:tickLblPos val="nextTo"/>
        <c:crossAx val="7526613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971688775484828"/>
          <c:y val="0.12243035736061712"/>
          <c:w val="0.758200655555058"/>
          <c:h val="0.83087238957366516"/>
        </c:manualLayout>
      </c:layout>
      <c:pieChart>
        <c:varyColors val="1"/>
        <c:ser>
          <c:idx val="0"/>
          <c:order val="0"/>
          <c:tx>
            <c:strRef>
              <c:f>'Pivot Report'!$E$58</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71-433A-8CFB-8B392D8EB51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71-433A-8CFB-8B392D8EB5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Report'!$D$59:$D$61</c:f>
              <c:strCache>
                <c:ptCount val="2"/>
                <c:pt idx="0">
                  <c:v>Delay</c:v>
                </c:pt>
                <c:pt idx="1">
                  <c:v>Ontime</c:v>
                </c:pt>
              </c:strCache>
            </c:strRef>
          </c:cat>
          <c:val>
            <c:numRef>
              <c:f>'Pivot Report'!$E$59:$E$61</c:f>
              <c:numCache>
                <c:formatCode>General</c:formatCode>
                <c:ptCount val="2"/>
                <c:pt idx="0">
                  <c:v>316</c:v>
                </c:pt>
                <c:pt idx="1">
                  <c:v>197</c:v>
                </c:pt>
              </c:numCache>
            </c:numRef>
          </c:val>
          <c:extLst>
            <c:ext xmlns:c16="http://schemas.microsoft.com/office/drawing/2014/chart" uri="{C3380CC4-5D6E-409C-BE32-E72D297353CC}">
              <c16:uniqueId val="{0000000A-60EC-42D6-9DF9-2EAEE7C8686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875462630564626"/>
          <c:y val="6.5769903762029746E-3"/>
          <c:w val="0.76667303883540483"/>
          <c:h val="0.11805774278215223"/>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Report!PivotTable11</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8771997437263275"/>
          <c:y val="0.11205154034471555"/>
          <c:w val="0.48885757746100861"/>
          <c:h val="0.72033021122884544"/>
        </c:manualLayout>
      </c:layout>
      <c:doughnutChart>
        <c:varyColors val="1"/>
        <c:ser>
          <c:idx val="0"/>
          <c:order val="0"/>
          <c:tx>
            <c:strRef>
              <c:f>'Pivot Report'!$E$65</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C47-4F04-BE69-878B3614E76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C47-4F04-BE69-878B3614E76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Report'!$D$66:$D$68</c:f>
              <c:strCache>
                <c:ptCount val="2"/>
                <c:pt idx="0">
                  <c:v>Female</c:v>
                </c:pt>
                <c:pt idx="1">
                  <c:v>Male</c:v>
                </c:pt>
              </c:strCache>
            </c:strRef>
          </c:cat>
          <c:val>
            <c:numRef>
              <c:f>'Pivot Report'!$E$66:$E$68</c:f>
              <c:numCache>
                <c:formatCode>General</c:formatCode>
                <c:ptCount val="2"/>
                <c:pt idx="0">
                  <c:v>241</c:v>
                </c:pt>
                <c:pt idx="1">
                  <c:v>272</c:v>
                </c:pt>
              </c:numCache>
            </c:numRef>
          </c:val>
          <c:extLst>
            <c:ext xmlns:c16="http://schemas.microsoft.com/office/drawing/2014/chart" uri="{C3380CC4-5D6E-409C-BE32-E72D297353CC}">
              <c16:uniqueId val="{0000000A-E243-43D3-99E5-7F7D9F097FB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1271033956261646"/>
          <c:y val="5.7812284296580028E-4"/>
          <c:w val="0.39874059492563435"/>
          <c:h val="0.10069553805774278"/>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Report!PivotTable12</c:name>
    <c:fmtId val="3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6343938006193"/>
          <c:y val="0.12152724022526694"/>
          <c:w val="0.7523597086014856"/>
          <c:h val="0.87847275977473316"/>
        </c:manualLayout>
      </c:layout>
      <c:barChart>
        <c:barDir val="bar"/>
        <c:grouping val="clustered"/>
        <c:varyColors val="0"/>
        <c:ser>
          <c:idx val="0"/>
          <c:order val="0"/>
          <c:tx>
            <c:strRef>
              <c:f>'Pivot Report'!$E$73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Report'!$D$74:$D$82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Report'!$E$74:$E$82</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6-27C0-4137-A4CA-A5BECF9FB005}"/>
            </c:ext>
          </c:extLst>
        </c:ser>
        <c:dLbls>
          <c:dLblPos val="outEnd"/>
          <c:showLegendKey val="0"/>
          <c:showVal val="1"/>
          <c:showCatName val="0"/>
          <c:showSerName val="0"/>
          <c:showPercent val="0"/>
          <c:showBubbleSize val="0"/>
        </c:dLbls>
        <c:gapWidth val="182"/>
        <c:axId val="752656079"/>
        <c:axId val="752679599"/>
      </c:barChart>
      <c:catAx>
        <c:axId val="75265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52679599"/>
        <c:crosses val="autoZero"/>
        <c:auto val="1"/>
        <c:lblAlgn val="ctr"/>
        <c:lblOffset val="100"/>
        <c:noMultiLvlLbl val="0"/>
      </c:catAx>
      <c:valAx>
        <c:axId val="752679599"/>
        <c:scaling>
          <c:orientation val="minMax"/>
        </c:scaling>
        <c:delete val="1"/>
        <c:axPos val="b"/>
        <c:numFmt formatCode="General" sourceLinked="1"/>
        <c:majorTickMark val="none"/>
        <c:minorTickMark val="none"/>
        <c:tickLblPos val="nextTo"/>
        <c:crossAx val="75265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Report!PivotTable1</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Report'!$G$4:$G$35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E454-4102-B680-0675944FD3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75846959"/>
        <c:axId val="1775847439"/>
      </c:areaChart>
      <c:catAx>
        <c:axId val="1775846959"/>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775847439"/>
        <c:crosses val="autoZero"/>
        <c:auto val="1"/>
        <c:lblAlgn val="ctr"/>
        <c:lblOffset val="100"/>
        <c:noMultiLvlLbl val="0"/>
      </c:catAx>
      <c:valAx>
        <c:axId val="1775847439"/>
        <c:scaling>
          <c:orientation val="minMax"/>
        </c:scaling>
        <c:delete val="1"/>
        <c:axPos val="l"/>
        <c:numFmt formatCode="0.00" sourceLinked="1"/>
        <c:majorTickMark val="out"/>
        <c:minorTickMark val="none"/>
        <c:tickLblPos val="nextTo"/>
        <c:crossAx val="1775846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216903690610104E-2"/>
          <c:y val="2.9203379328063838E-2"/>
          <c:w val="0.95068520509410148"/>
          <c:h val="0.78543185113908953"/>
        </c:manualLayout>
      </c:layout>
      <c:areaChart>
        <c:grouping val="standard"/>
        <c:varyColors val="0"/>
        <c:ser>
          <c:idx val="0"/>
          <c:order val="0"/>
          <c:tx>
            <c:strRef>
              <c:f>'Pivot Report'!$D$10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Report'!$C$11:$C$42</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Report'!$D$11:$D$42</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0871-4508-8C95-07B43CC2C57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61101183"/>
        <c:axId val="1361099263"/>
      </c:areaChart>
      <c:catAx>
        <c:axId val="1361101183"/>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361099263"/>
        <c:crosses val="autoZero"/>
        <c:auto val="1"/>
        <c:lblAlgn val="ctr"/>
        <c:lblOffset val="100"/>
        <c:noMultiLvlLbl val="0"/>
      </c:catAx>
      <c:valAx>
        <c:axId val="1361099263"/>
        <c:scaling>
          <c:orientation val="minMax"/>
        </c:scaling>
        <c:delete val="1"/>
        <c:axPos val="l"/>
        <c:numFmt formatCode="General" sourceLinked="1"/>
        <c:majorTickMark val="out"/>
        <c:minorTickMark val="none"/>
        <c:tickLblPos val="nextTo"/>
        <c:crossAx val="1361101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Report'!$K$4:$K$35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Report'!$L$4:$L$35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D074-4E79-B458-C1B0CF87C9C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61702287"/>
        <c:axId val="1361706127"/>
      </c:areaChart>
      <c:catAx>
        <c:axId val="1361702287"/>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361706127"/>
        <c:crosses val="autoZero"/>
        <c:auto val="1"/>
        <c:lblAlgn val="ctr"/>
        <c:lblOffset val="100"/>
        <c:noMultiLvlLbl val="0"/>
      </c:catAx>
      <c:valAx>
        <c:axId val="1361706127"/>
        <c:scaling>
          <c:orientation val="minMax"/>
        </c:scaling>
        <c:delete val="1"/>
        <c:axPos val="l"/>
        <c:numFmt formatCode="0.00" sourceLinked="1"/>
        <c:majorTickMark val="out"/>
        <c:minorTickMark val="none"/>
        <c:tickLblPos val="nextTo"/>
        <c:crossAx val="13617022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hyperlink" Target="#'AVG Daily Waittime Trend'!A1"/><Relationship Id="rId7" Type="http://schemas.openxmlformats.org/officeDocument/2006/relationships/image" Target="../media/image1.emf"/><Relationship Id="rId12" Type="http://schemas.openxmlformats.org/officeDocument/2006/relationships/image" Target="../media/image2.png"/><Relationship Id="rId17"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hyperlink" Target="#'ER Monthly Report'!A1"/><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hyperlink" Target="#'Satisfaction Score Daily Trends'!A1"/><Relationship Id="rId15" Type="http://schemas.openxmlformats.org/officeDocument/2006/relationships/image" Target="../media/image5.svg"/><Relationship Id="rId10" Type="http://schemas.openxmlformats.org/officeDocument/2006/relationships/chart" Target="../charts/chart7.xml"/><Relationship Id="rId19" Type="http://schemas.openxmlformats.org/officeDocument/2006/relationships/image" Target="../media/image9.png"/><Relationship Id="rId4" Type="http://schemas.openxmlformats.org/officeDocument/2006/relationships/chart" Target="../charts/chart3.xml"/><Relationship Id="rId9" Type="http://schemas.openxmlformats.org/officeDocument/2006/relationships/chart" Target="../charts/chart6.xml"/><Relationship Id="rId1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16329</xdr:colOff>
      <xdr:row>51</xdr:row>
      <xdr:rowOff>97968</xdr:rowOff>
    </xdr:from>
    <xdr:to>
      <xdr:col>3</xdr:col>
      <xdr:colOff>1426029</xdr:colOff>
      <xdr:row>54</xdr:row>
      <xdr:rowOff>38098</xdr:rowOff>
    </xdr:to>
    <xdr:graphicFrame macro="">
      <xdr:nvGraphicFramePr>
        <xdr:cNvPr id="5" name="Chart 4">
          <a:extLst>
            <a:ext uri="{FF2B5EF4-FFF2-40B4-BE49-F238E27FC236}">
              <a16:creationId xmlns:a16="http://schemas.microsoft.com/office/drawing/2014/main" id="{07BB2339-D929-F71D-C447-3D61924D8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64477</xdr:colOff>
      <xdr:row>14</xdr:row>
      <xdr:rowOff>64476</xdr:rowOff>
    </xdr:from>
    <xdr:to>
      <xdr:col>16</xdr:col>
      <xdr:colOff>580293</xdr:colOff>
      <xdr:row>23</xdr:row>
      <xdr:rowOff>128953</xdr:rowOff>
    </xdr:to>
    <xdr:sp macro="" textlink="">
      <xdr:nvSpPr>
        <xdr:cNvPr id="44" name="Rectangle: Rounded Corners 43">
          <a:extLst>
            <a:ext uri="{FF2B5EF4-FFF2-40B4-BE49-F238E27FC236}">
              <a16:creationId xmlns:a16="http://schemas.microsoft.com/office/drawing/2014/main" id="{9F312ABD-FFE5-AC59-EE32-42FAE163FCF3}"/>
            </a:ext>
          </a:extLst>
        </xdr:cNvPr>
        <xdr:cNvSpPr/>
      </xdr:nvSpPr>
      <xdr:spPr>
        <a:xfrm>
          <a:off x="6160477" y="2608384"/>
          <a:ext cx="4173416" cy="1699846"/>
        </a:xfrm>
        <a:prstGeom prst="roundRect">
          <a:avLst>
            <a:gd name="adj" fmla="val 9299"/>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134814</xdr:colOff>
      <xdr:row>0</xdr:row>
      <xdr:rowOff>123093</xdr:rowOff>
    </xdr:from>
    <xdr:to>
      <xdr:col>6</xdr:col>
      <xdr:colOff>369277</xdr:colOff>
      <xdr:row>4</xdr:row>
      <xdr:rowOff>0</xdr:rowOff>
    </xdr:to>
    <xdr:sp macro="" textlink="">
      <xdr:nvSpPr>
        <xdr:cNvPr id="2" name="Rectangle: Rounded Corners 1">
          <a:extLst>
            <a:ext uri="{FF2B5EF4-FFF2-40B4-BE49-F238E27FC236}">
              <a16:creationId xmlns:a16="http://schemas.microsoft.com/office/drawing/2014/main" id="{FC3C8049-1270-E2CE-0C43-94C580BD39EF}"/>
            </a:ext>
          </a:extLst>
        </xdr:cNvPr>
        <xdr:cNvSpPr/>
      </xdr:nvSpPr>
      <xdr:spPr>
        <a:xfrm>
          <a:off x="134814" y="123093"/>
          <a:ext cx="3892063" cy="603738"/>
        </a:xfrm>
        <a:prstGeom prst="roundRect">
          <a:avLst>
            <a:gd name="adj" fmla="val 9299"/>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380999</xdr:colOff>
      <xdr:row>0</xdr:row>
      <xdr:rowOff>111368</xdr:rowOff>
    </xdr:from>
    <xdr:to>
      <xdr:col>6</xdr:col>
      <xdr:colOff>134814</xdr:colOff>
      <xdr:row>2</xdr:row>
      <xdr:rowOff>99646</xdr:rowOff>
    </xdr:to>
    <xdr:sp macro="" textlink="">
      <xdr:nvSpPr>
        <xdr:cNvPr id="3" name="TextBox 2">
          <a:extLst>
            <a:ext uri="{FF2B5EF4-FFF2-40B4-BE49-F238E27FC236}">
              <a16:creationId xmlns:a16="http://schemas.microsoft.com/office/drawing/2014/main" id="{9ED24158-4C14-31A9-5048-147E7399522B}"/>
            </a:ext>
          </a:extLst>
        </xdr:cNvPr>
        <xdr:cNvSpPr txBox="1"/>
      </xdr:nvSpPr>
      <xdr:spPr>
        <a:xfrm>
          <a:off x="990599" y="111368"/>
          <a:ext cx="2801815"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i="0" u="sng">
              <a:latin typeface="+mn-lt"/>
            </a:rPr>
            <a:t>Hospital Emergency Room </a:t>
          </a:r>
          <a:r>
            <a:rPr lang="en-IN" sz="1400" b="1" i="0" u="sng">
              <a:solidFill>
                <a:schemeClr val="dk1"/>
              </a:solidFill>
              <a:latin typeface="+mn-lt"/>
            </a:rPr>
            <a:t>Dashboard</a:t>
          </a:r>
        </a:p>
      </xdr:txBody>
    </xdr:sp>
    <xdr:clientData/>
  </xdr:twoCellAnchor>
  <xdr:twoCellAnchor>
    <xdr:from>
      <xdr:col>2</xdr:col>
      <xdr:colOff>287215</xdr:colOff>
      <xdr:row>1</xdr:row>
      <xdr:rowOff>152398</xdr:rowOff>
    </xdr:from>
    <xdr:to>
      <xdr:col>4</xdr:col>
      <xdr:colOff>422032</xdr:colOff>
      <xdr:row>3</xdr:row>
      <xdr:rowOff>140676</xdr:rowOff>
    </xdr:to>
    <xdr:sp macro="" textlink="">
      <xdr:nvSpPr>
        <xdr:cNvPr id="4" name="TextBox 3">
          <a:extLst>
            <a:ext uri="{FF2B5EF4-FFF2-40B4-BE49-F238E27FC236}">
              <a16:creationId xmlns:a16="http://schemas.microsoft.com/office/drawing/2014/main" id="{FD1F9B7D-61FE-C404-151B-86C83E41C421}"/>
            </a:ext>
          </a:extLst>
        </xdr:cNvPr>
        <xdr:cNvSpPr txBox="1"/>
      </xdr:nvSpPr>
      <xdr:spPr>
        <a:xfrm>
          <a:off x="1506415" y="334106"/>
          <a:ext cx="1354017"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i="0" u="none">
              <a:latin typeface="+mn-lt"/>
            </a:rPr>
            <a:t>Monthly </a:t>
          </a:r>
          <a:r>
            <a:rPr lang="en-IN" sz="1100" b="1" i="0" u="none">
              <a:latin typeface="+mn-lt"/>
            </a:rPr>
            <a:t>Report</a:t>
          </a:r>
          <a:endParaRPr lang="en-IN" sz="1100" b="1" i="0" u="none">
            <a:solidFill>
              <a:schemeClr val="dk1"/>
            </a:solidFill>
            <a:latin typeface="+mn-lt"/>
          </a:endParaRPr>
        </a:p>
      </xdr:txBody>
    </xdr:sp>
    <xdr:clientData/>
  </xdr:twoCellAnchor>
  <xdr:twoCellAnchor editAs="absolute">
    <xdr:from>
      <xdr:col>6</xdr:col>
      <xdr:colOff>527538</xdr:colOff>
      <xdr:row>0</xdr:row>
      <xdr:rowOff>111370</xdr:rowOff>
    </xdr:from>
    <xdr:to>
      <xdr:col>9</xdr:col>
      <xdr:colOff>146539</xdr:colOff>
      <xdr:row>4</xdr:row>
      <xdr:rowOff>117231</xdr:rowOff>
    </xdr:to>
    <xdr:sp macro="" textlink="">
      <xdr:nvSpPr>
        <xdr:cNvPr id="5" name="Rectangle: Rounded Corners 4">
          <a:extLst>
            <a:ext uri="{FF2B5EF4-FFF2-40B4-BE49-F238E27FC236}">
              <a16:creationId xmlns:a16="http://schemas.microsoft.com/office/drawing/2014/main" id="{C94EFB36-D78B-4098-6F74-FB1904411659}"/>
            </a:ext>
          </a:extLst>
        </xdr:cNvPr>
        <xdr:cNvSpPr/>
      </xdr:nvSpPr>
      <xdr:spPr>
        <a:xfrm>
          <a:off x="4185138" y="111370"/>
          <a:ext cx="1447801" cy="732692"/>
        </a:xfrm>
        <a:prstGeom prst="roundRect">
          <a:avLst>
            <a:gd name="adj" fmla="val 0"/>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369276</xdr:colOff>
      <xdr:row>0</xdr:row>
      <xdr:rowOff>111370</xdr:rowOff>
    </xdr:from>
    <xdr:to>
      <xdr:col>11</xdr:col>
      <xdr:colOff>597877</xdr:colOff>
      <xdr:row>4</xdr:row>
      <xdr:rowOff>117231</xdr:rowOff>
    </xdr:to>
    <xdr:sp macro="" textlink="">
      <xdr:nvSpPr>
        <xdr:cNvPr id="6" name="Rectangle: Rounded Corners 5">
          <a:extLst>
            <a:ext uri="{FF2B5EF4-FFF2-40B4-BE49-F238E27FC236}">
              <a16:creationId xmlns:a16="http://schemas.microsoft.com/office/drawing/2014/main" id="{F1D78455-B152-DAA0-F0DF-057A41468C12}"/>
            </a:ext>
          </a:extLst>
        </xdr:cNvPr>
        <xdr:cNvSpPr/>
      </xdr:nvSpPr>
      <xdr:spPr>
        <a:xfrm>
          <a:off x="5855676" y="111370"/>
          <a:ext cx="1447801" cy="732692"/>
        </a:xfrm>
        <a:prstGeom prst="roundRect">
          <a:avLst>
            <a:gd name="adj" fmla="val 0"/>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199292</xdr:colOff>
      <xdr:row>0</xdr:row>
      <xdr:rowOff>105509</xdr:rowOff>
    </xdr:from>
    <xdr:to>
      <xdr:col>14</xdr:col>
      <xdr:colOff>427893</xdr:colOff>
      <xdr:row>4</xdr:row>
      <xdr:rowOff>111370</xdr:rowOff>
    </xdr:to>
    <xdr:sp macro="" textlink="">
      <xdr:nvSpPr>
        <xdr:cNvPr id="7" name="Rectangle: Rounded Corners 6">
          <a:extLst>
            <a:ext uri="{FF2B5EF4-FFF2-40B4-BE49-F238E27FC236}">
              <a16:creationId xmlns:a16="http://schemas.microsoft.com/office/drawing/2014/main" id="{ACC07A63-112A-D25D-7FBD-4B870426CDC0}"/>
            </a:ext>
          </a:extLst>
        </xdr:cNvPr>
        <xdr:cNvSpPr/>
      </xdr:nvSpPr>
      <xdr:spPr>
        <a:xfrm>
          <a:off x="7514492" y="105509"/>
          <a:ext cx="1447801" cy="732692"/>
        </a:xfrm>
        <a:prstGeom prst="roundRect">
          <a:avLst>
            <a:gd name="adj" fmla="val 0"/>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0</xdr:colOff>
      <xdr:row>1</xdr:row>
      <xdr:rowOff>140677</xdr:rowOff>
    </xdr:from>
    <xdr:to>
      <xdr:col>9</xdr:col>
      <xdr:colOff>134817</xdr:colOff>
      <xdr:row>3</xdr:row>
      <xdr:rowOff>5862</xdr:rowOff>
    </xdr:to>
    <xdr:sp macro="" textlink="">
      <xdr:nvSpPr>
        <xdr:cNvPr id="10" name="TextBox 9">
          <a:extLst>
            <a:ext uri="{FF2B5EF4-FFF2-40B4-BE49-F238E27FC236}">
              <a16:creationId xmlns:a16="http://schemas.microsoft.com/office/drawing/2014/main" id="{C7817282-794B-3C1E-282A-61C70F7C0243}"/>
            </a:ext>
          </a:extLst>
        </xdr:cNvPr>
        <xdr:cNvSpPr txBox="1"/>
      </xdr:nvSpPr>
      <xdr:spPr>
        <a:xfrm>
          <a:off x="4267200" y="322385"/>
          <a:ext cx="1354017"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i="0" u="none">
              <a:latin typeface="+mn-lt"/>
            </a:rPr>
            <a:t>No.</a:t>
          </a:r>
          <a:r>
            <a:rPr lang="en-IN" sz="1000" b="1" i="0" u="none" baseline="0">
              <a:latin typeface="+mn-lt"/>
            </a:rPr>
            <a:t> of Patient</a:t>
          </a:r>
          <a:endParaRPr lang="en-IN" sz="1000" b="1" i="0" u="none">
            <a:solidFill>
              <a:schemeClr val="dk1"/>
            </a:solidFill>
            <a:latin typeface="+mn-lt"/>
          </a:endParaRPr>
        </a:p>
      </xdr:txBody>
    </xdr:sp>
    <xdr:clientData/>
  </xdr:twoCellAnchor>
  <xdr:twoCellAnchor>
    <xdr:from>
      <xdr:col>6</xdr:col>
      <xdr:colOff>568570</xdr:colOff>
      <xdr:row>0</xdr:row>
      <xdr:rowOff>146539</xdr:rowOff>
    </xdr:from>
    <xdr:to>
      <xdr:col>9</xdr:col>
      <xdr:colOff>169984</xdr:colOff>
      <xdr:row>2</xdr:row>
      <xdr:rowOff>11723</xdr:rowOff>
    </xdr:to>
    <xdr:sp macro="" textlink="'Pivot Report'!B10">
      <xdr:nvSpPr>
        <xdr:cNvPr id="11" name="TextBox 10">
          <a:extLst>
            <a:ext uri="{FF2B5EF4-FFF2-40B4-BE49-F238E27FC236}">
              <a16:creationId xmlns:a16="http://schemas.microsoft.com/office/drawing/2014/main" id="{1BE76B11-AEC8-E104-662E-00051024196B}"/>
            </a:ext>
          </a:extLst>
        </xdr:cNvPr>
        <xdr:cNvSpPr txBox="1"/>
      </xdr:nvSpPr>
      <xdr:spPr>
        <a:xfrm>
          <a:off x="4226170" y="146539"/>
          <a:ext cx="1430214"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6F38525-74E8-4EE6-9919-1DCDC8B60225}" type="TxLink">
            <a:rPr lang="en-US" sz="1200" b="0" i="0" u="none" strike="noStrike">
              <a:solidFill>
                <a:srgbClr val="000000"/>
              </a:solidFill>
              <a:latin typeface="Calibri"/>
              <a:cs typeface="Calibri"/>
            </a:rPr>
            <a:pPr algn="ctr"/>
            <a:t>513</a:t>
          </a:fld>
          <a:endParaRPr lang="en-IN" sz="1200" b="0" i="0" u="none">
            <a:solidFill>
              <a:schemeClr val="dk1"/>
            </a:solidFill>
            <a:latin typeface="+mn-lt"/>
          </a:endParaRPr>
        </a:p>
      </xdr:txBody>
    </xdr:sp>
    <xdr:clientData/>
  </xdr:twoCellAnchor>
  <xdr:twoCellAnchor>
    <xdr:from>
      <xdr:col>9</xdr:col>
      <xdr:colOff>433754</xdr:colOff>
      <xdr:row>1</xdr:row>
      <xdr:rowOff>140677</xdr:rowOff>
    </xdr:from>
    <xdr:to>
      <xdr:col>11</xdr:col>
      <xdr:colOff>568571</xdr:colOff>
      <xdr:row>3</xdr:row>
      <xdr:rowOff>5862</xdr:rowOff>
    </xdr:to>
    <xdr:sp macro="" textlink="">
      <xdr:nvSpPr>
        <xdr:cNvPr id="12" name="TextBox 11">
          <a:extLst>
            <a:ext uri="{FF2B5EF4-FFF2-40B4-BE49-F238E27FC236}">
              <a16:creationId xmlns:a16="http://schemas.microsoft.com/office/drawing/2014/main" id="{C9407A16-6632-1A0A-5447-F14E51F8D1C4}"/>
            </a:ext>
          </a:extLst>
        </xdr:cNvPr>
        <xdr:cNvSpPr txBox="1"/>
      </xdr:nvSpPr>
      <xdr:spPr>
        <a:xfrm>
          <a:off x="5920154" y="322385"/>
          <a:ext cx="1354017"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i="0" u="none">
              <a:latin typeface="+mn-lt"/>
            </a:rPr>
            <a:t>Average</a:t>
          </a:r>
          <a:r>
            <a:rPr lang="en-IN" sz="1000" b="1" i="0" u="none" baseline="0">
              <a:latin typeface="+mn-lt"/>
            </a:rPr>
            <a:t> Wait Time</a:t>
          </a:r>
          <a:endParaRPr lang="en-IN" sz="1000" b="1" i="0" u="none">
            <a:solidFill>
              <a:schemeClr val="dk1"/>
            </a:solidFill>
            <a:latin typeface="+mn-lt"/>
          </a:endParaRPr>
        </a:p>
      </xdr:txBody>
    </xdr:sp>
    <xdr:clientData/>
  </xdr:twoCellAnchor>
  <xdr:twoCellAnchor>
    <xdr:from>
      <xdr:col>9</xdr:col>
      <xdr:colOff>392724</xdr:colOff>
      <xdr:row>0</xdr:row>
      <xdr:rowOff>146539</xdr:rowOff>
    </xdr:from>
    <xdr:to>
      <xdr:col>11</xdr:col>
      <xdr:colOff>603738</xdr:colOff>
      <xdr:row>2</xdr:row>
      <xdr:rowOff>11723</xdr:rowOff>
    </xdr:to>
    <xdr:sp macro="" textlink="'Pivot Report'!B14">
      <xdr:nvSpPr>
        <xdr:cNvPr id="13" name="TextBox 12">
          <a:extLst>
            <a:ext uri="{FF2B5EF4-FFF2-40B4-BE49-F238E27FC236}">
              <a16:creationId xmlns:a16="http://schemas.microsoft.com/office/drawing/2014/main" id="{A2AEFFF5-24AE-91DF-7D63-B19F13E12BEC}"/>
            </a:ext>
          </a:extLst>
        </xdr:cNvPr>
        <xdr:cNvSpPr txBox="1"/>
      </xdr:nvSpPr>
      <xdr:spPr>
        <a:xfrm>
          <a:off x="5879124" y="146539"/>
          <a:ext cx="1430214"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5C250B0-EF23-44D7-8EDB-3E893ACDF1C5}" type="TxLink">
            <a:rPr lang="en-US" sz="1200" b="0" i="0" u="none" strike="noStrike">
              <a:solidFill>
                <a:srgbClr val="000000"/>
              </a:solidFill>
              <a:latin typeface="Calibri"/>
              <a:cs typeface="Calibri"/>
            </a:rPr>
            <a:pPr algn="ctr"/>
            <a:t>36.32</a:t>
          </a:fld>
          <a:endParaRPr lang="en-IN" sz="1200" b="0" i="0" u="none">
            <a:solidFill>
              <a:schemeClr val="dk1"/>
            </a:solidFill>
            <a:latin typeface="+mn-lt"/>
          </a:endParaRPr>
        </a:p>
      </xdr:txBody>
    </xdr:sp>
    <xdr:clientData/>
  </xdr:twoCellAnchor>
  <xdr:twoCellAnchor>
    <xdr:from>
      <xdr:col>12</xdr:col>
      <xdr:colOff>181710</xdr:colOff>
      <xdr:row>2</xdr:row>
      <xdr:rowOff>17584</xdr:rowOff>
    </xdr:from>
    <xdr:to>
      <xdr:col>14</xdr:col>
      <xdr:colOff>422032</xdr:colOff>
      <xdr:row>2</xdr:row>
      <xdr:rowOff>128955</xdr:rowOff>
    </xdr:to>
    <xdr:sp macro="" textlink="">
      <xdr:nvSpPr>
        <xdr:cNvPr id="14" name="TextBox 13">
          <a:extLst>
            <a:ext uri="{FF2B5EF4-FFF2-40B4-BE49-F238E27FC236}">
              <a16:creationId xmlns:a16="http://schemas.microsoft.com/office/drawing/2014/main" id="{1F06BF5F-0FDF-897F-4B56-A2E2A87A995D}"/>
            </a:ext>
          </a:extLst>
        </xdr:cNvPr>
        <xdr:cNvSpPr txBox="1"/>
      </xdr:nvSpPr>
      <xdr:spPr>
        <a:xfrm>
          <a:off x="7496910" y="380999"/>
          <a:ext cx="1459522" cy="111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i="0" u="none" baseline="0">
              <a:latin typeface="+mn-lt"/>
            </a:rPr>
            <a:t>Patient Satisfaction Score</a:t>
          </a:r>
          <a:endParaRPr lang="en-IN" sz="1000" b="1" i="0" u="none">
            <a:solidFill>
              <a:schemeClr val="dk1"/>
            </a:solidFill>
            <a:latin typeface="+mn-lt"/>
          </a:endParaRPr>
        </a:p>
      </xdr:txBody>
    </xdr:sp>
    <xdr:clientData/>
  </xdr:twoCellAnchor>
  <xdr:twoCellAnchor>
    <xdr:from>
      <xdr:col>12</xdr:col>
      <xdr:colOff>216878</xdr:colOff>
      <xdr:row>0</xdr:row>
      <xdr:rowOff>146539</xdr:rowOff>
    </xdr:from>
    <xdr:to>
      <xdr:col>14</xdr:col>
      <xdr:colOff>427892</xdr:colOff>
      <xdr:row>2</xdr:row>
      <xdr:rowOff>11723</xdr:rowOff>
    </xdr:to>
    <xdr:sp macro="" textlink="'Pivot Report'!B18">
      <xdr:nvSpPr>
        <xdr:cNvPr id="15" name="TextBox 14">
          <a:extLst>
            <a:ext uri="{FF2B5EF4-FFF2-40B4-BE49-F238E27FC236}">
              <a16:creationId xmlns:a16="http://schemas.microsoft.com/office/drawing/2014/main" id="{C9DFE68A-4C69-442F-AA7D-A34E2F1E37F2}"/>
            </a:ext>
          </a:extLst>
        </xdr:cNvPr>
        <xdr:cNvSpPr txBox="1"/>
      </xdr:nvSpPr>
      <xdr:spPr>
        <a:xfrm>
          <a:off x="7532078" y="146539"/>
          <a:ext cx="1430214"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3A052D8-D7D9-435B-8983-95E3B091543C}" type="TxLink">
            <a:rPr lang="en-US" sz="1200" b="0" i="0" u="none" strike="noStrike">
              <a:solidFill>
                <a:srgbClr val="000000"/>
              </a:solidFill>
              <a:latin typeface="Calibri"/>
              <a:cs typeface="Calibri"/>
            </a:rPr>
            <a:pPr algn="ctr"/>
            <a:t>4.96</a:t>
          </a:fld>
          <a:endParaRPr lang="en-IN" sz="1200" b="0" i="0" u="none">
            <a:solidFill>
              <a:schemeClr val="dk1"/>
            </a:solidFill>
            <a:latin typeface="+mn-lt"/>
          </a:endParaRPr>
        </a:p>
      </xdr:txBody>
    </xdr:sp>
    <xdr:clientData/>
  </xdr:twoCellAnchor>
  <xdr:twoCellAnchor editAs="absolute">
    <xdr:from>
      <xdr:col>0</xdr:col>
      <xdr:colOff>134814</xdr:colOff>
      <xdr:row>4</xdr:row>
      <xdr:rowOff>158260</xdr:rowOff>
    </xdr:from>
    <xdr:to>
      <xdr:col>1</xdr:col>
      <xdr:colOff>521677</xdr:colOff>
      <xdr:row>23</xdr:row>
      <xdr:rowOff>175845</xdr:rowOff>
    </xdr:to>
    <xdr:sp macro="" textlink="">
      <xdr:nvSpPr>
        <xdr:cNvPr id="16" name="Rectangle: Rounded Corners 15">
          <a:extLst>
            <a:ext uri="{FF2B5EF4-FFF2-40B4-BE49-F238E27FC236}">
              <a16:creationId xmlns:a16="http://schemas.microsoft.com/office/drawing/2014/main" id="{D74712F9-F6CA-F367-77E7-D3FAD0B37975}"/>
            </a:ext>
          </a:extLst>
        </xdr:cNvPr>
        <xdr:cNvSpPr/>
      </xdr:nvSpPr>
      <xdr:spPr>
        <a:xfrm>
          <a:off x="134814" y="885091"/>
          <a:ext cx="996463" cy="3470031"/>
        </a:xfrm>
        <a:prstGeom prst="roundRect">
          <a:avLst>
            <a:gd name="adj" fmla="val 9299"/>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205155</xdr:colOff>
      <xdr:row>5</xdr:row>
      <xdr:rowOff>23442</xdr:rowOff>
    </xdr:from>
    <xdr:to>
      <xdr:col>1</xdr:col>
      <xdr:colOff>474785</xdr:colOff>
      <xdr:row>23</xdr:row>
      <xdr:rowOff>105508</xdr:rowOff>
    </xdr:to>
    <mc:AlternateContent xmlns:mc="http://schemas.openxmlformats.org/markup-compatibility/2006" xmlns:a14="http://schemas.microsoft.com/office/drawing/2010/main">
      <mc:Choice Requires="a14">
        <xdr:graphicFrame macro="">
          <xdr:nvGraphicFramePr>
            <xdr:cNvPr id="17" name="Date (Month)">
              <a:extLst>
                <a:ext uri="{FF2B5EF4-FFF2-40B4-BE49-F238E27FC236}">
                  <a16:creationId xmlns:a16="http://schemas.microsoft.com/office/drawing/2014/main" id="{C9A1BF52-0FE1-4FF3-83E0-B9AC7495081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05155" y="931980"/>
              <a:ext cx="879230" cy="3001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439612</xdr:colOff>
      <xdr:row>1</xdr:row>
      <xdr:rowOff>164124</xdr:rowOff>
    </xdr:from>
    <xdr:to>
      <xdr:col>9</xdr:col>
      <xdr:colOff>152400</xdr:colOff>
      <xdr:row>4</xdr:row>
      <xdr:rowOff>169990</xdr:rowOff>
    </xdr:to>
    <xdr:graphicFrame macro="">
      <xdr:nvGraphicFramePr>
        <xdr:cNvPr id="9" name="Chart 8">
          <a:hlinkClick xmlns:r="http://schemas.openxmlformats.org/officeDocument/2006/relationships" r:id="rId1"/>
          <a:extLst>
            <a:ext uri="{FF2B5EF4-FFF2-40B4-BE49-F238E27FC236}">
              <a16:creationId xmlns:a16="http://schemas.microsoft.com/office/drawing/2014/main" id="{185916A6-434A-4B55-DCCE-D924C4A5B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228601</xdr:colOff>
      <xdr:row>1</xdr:row>
      <xdr:rowOff>158262</xdr:rowOff>
    </xdr:from>
    <xdr:to>
      <xdr:col>12</xdr:col>
      <xdr:colOff>123095</xdr:colOff>
      <xdr:row>5</xdr:row>
      <xdr:rowOff>70340</xdr:rowOff>
    </xdr:to>
    <xdr:graphicFrame macro="">
      <xdr:nvGraphicFramePr>
        <xdr:cNvPr id="18" name="Chart 17">
          <a:hlinkClick xmlns:r="http://schemas.openxmlformats.org/officeDocument/2006/relationships" r:id="rId3"/>
          <a:extLst>
            <a:ext uri="{FF2B5EF4-FFF2-40B4-BE49-F238E27FC236}">
              <a16:creationId xmlns:a16="http://schemas.microsoft.com/office/drawing/2014/main" id="{4DAAB312-3D0E-471C-B337-4F095F466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58611</xdr:colOff>
      <xdr:row>1</xdr:row>
      <xdr:rowOff>41028</xdr:rowOff>
    </xdr:from>
    <xdr:to>
      <xdr:col>14</xdr:col>
      <xdr:colOff>562708</xdr:colOff>
      <xdr:row>5</xdr:row>
      <xdr:rowOff>64475</xdr:rowOff>
    </xdr:to>
    <xdr:graphicFrame macro="">
      <xdr:nvGraphicFramePr>
        <xdr:cNvPr id="21" name="Chart 20">
          <a:hlinkClick xmlns:r="http://schemas.openxmlformats.org/officeDocument/2006/relationships" r:id="rId5"/>
          <a:extLst>
            <a:ext uri="{FF2B5EF4-FFF2-40B4-BE49-F238E27FC236}">
              <a16:creationId xmlns:a16="http://schemas.microsoft.com/office/drawing/2014/main" id="{BEB5D557-091A-D061-9592-9124110D0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199292</xdr:colOff>
          <xdr:row>5</xdr:row>
          <xdr:rowOff>70340</xdr:rowOff>
        </xdr:from>
        <xdr:to>
          <xdr:col>9</xdr:col>
          <xdr:colOff>369277</xdr:colOff>
          <xdr:row>7</xdr:row>
          <xdr:rowOff>111369</xdr:rowOff>
        </xdr:to>
        <xdr:pic>
          <xdr:nvPicPr>
            <xdr:cNvPr id="33" name="Picture 32">
              <a:extLst>
                <a:ext uri="{FF2B5EF4-FFF2-40B4-BE49-F238E27FC236}">
                  <a16:creationId xmlns:a16="http://schemas.microsoft.com/office/drawing/2014/main" id="{8E8A9A65-8B1D-F1FC-BF51-F5922A00DEC5}"/>
                </a:ext>
              </a:extLst>
            </xdr:cNvPr>
            <xdr:cNvPicPr>
              <a:picLocks noChangeAspect="1" noChangeArrowheads="1"/>
              <a:extLst>
                <a:ext uri="{84589F7E-364E-4C9E-8A38-B11213B215E9}">
                  <a14:cameraTool cellRange="'Pivot Report'!$A$52:$D$54" spid="_x0000_s1058"/>
                </a:ext>
              </a:extLst>
            </xdr:cNvPicPr>
          </xdr:nvPicPr>
          <xdr:blipFill>
            <a:blip xmlns:r="http://schemas.openxmlformats.org/officeDocument/2006/relationships" r:embed="rId7"/>
            <a:srcRect/>
            <a:stretch>
              <a:fillRect/>
            </a:stretch>
          </xdr:blipFill>
          <xdr:spPr bwMode="auto">
            <a:xfrm>
              <a:off x="1418492" y="978878"/>
              <a:ext cx="4437185" cy="40444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158262</xdr:colOff>
      <xdr:row>8</xdr:row>
      <xdr:rowOff>123093</xdr:rowOff>
    </xdr:from>
    <xdr:to>
      <xdr:col>9</xdr:col>
      <xdr:colOff>433754</xdr:colOff>
      <xdr:row>23</xdr:row>
      <xdr:rowOff>146538</xdr:rowOff>
    </xdr:to>
    <xdr:sp macro="" textlink="">
      <xdr:nvSpPr>
        <xdr:cNvPr id="34" name="Rectangle: Rounded Corners 33">
          <a:extLst>
            <a:ext uri="{FF2B5EF4-FFF2-40B4-BE49-F238E27FC236}">
              <a16:creationId xmlns:a16="http://schemas.microsoft.com/office/drawing/2014/main" id="{4B9028C7-08BA-46E2-1CA1-18C38259464F}"/>
            </a:ext>
          </a:extLst>
        </xdr:cNvPr>
        <xdr:cNvSpPr/>
      </xdr:nvSpPr>
      <xdr:spPr>
        <a:xfrm>
          <a:off x="1377462" y="1576755"/>
          <a:ext cx="4542692" cy="2749060"/>
        </a:xfrm>
        <a:prstGeom prst="roundRect">
          <a:avLst>
            <a:gd name="adj" fmla="val 9299"/>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199293</xdr:colOff>
      <xdr:row>14</xdr:row>
      <xdr:rowOff>111369</xdr:rowOff>
    </xdr:from>
    <xdr:to>
      <xdr:col>16</xdr:col>
      <xdr:colOff>398585</xdr:colOff>
      <xdr:row>22</xdr:row>
      <xdr:rowOff>87923</xdr:rowOff>
    </xdr:to>
    <xdr:graphicFrame macro="">
      <xdr:nvGraphicFramePr>
        <xdr:cNvPr id="35" name="Chart 34">
          <a:extLst>
            <a:ext uri="{FF2B5EF4-FFF2-40B4-BE49-F238E27FC236}">
              <a16:creationId xmlns:a16="http://schemas.microsoft.com/office/drawing/2014/main" id="{14C0739E-A6C3-4937-A536-9AEDEEBA0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574432</xdr:colOff>
      <xdr:row>22</xdr:row>
      <xdr:rowOff>58618</xdr:rowOff>
    </xdr:from>
    <xdr:to>
      <xdr:col>15</xdr:col>
      <xdr:colOff>17585</xdr:colOff>
      <xdr:row>23</xdr:row>
      <xdr:rowOff>105510</xdr:rowOff>
    </xdr:to>
    <xdr:sp macro="" textlink="">
      <xdr:nvSpPr>
        <xdr:cNvPr id="38" name="TextBox 37">
          <a:extLst>
            <a:ext uri="{FF2B5EF4-FFF2-40B4-BE49-F238E27FC236}">
              <a16:creationId xmlns:a16="http://schemas.microsoft.com/office/drawing/2014/main" id="{7C49950C-BE22-47B1-95BD-0BC857E51B9D}"/>
            </a:ext>
          </a:extLst>
        </xdr:cNvPr>
        <xdr:cNvSpPr txBox="1"/>
      </xdr:nvSpPr>
      <xdr:spPr>
        <a:xfrm>
          <a:off x="7280032" y="4056187"/>
          <a:ext cx="188155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i="1" u="none">
              <a:latin typeface="+mn-lt"/>
            </a:rPr>
            <a:t>No.</a:t>
          </a:r>
          <a:r>
            <a:rPr lang="en-IN" sz="1000" b="1" i="1" u="none" baseline="0">
              <a:latin typeface="+mn-lt"/>
            </a:rPr>
            <a:t> of Patient by Age Group</a:t>
          </a:r>
          <a:endParaRPr lang="en-IN" sz="1000" b="1" i="1" u="none">
            <a:solidFill>
              <a:schemeClr val="dk1"/>
            </a:solidFill>
            <a:latin typeface="+mn-lt"/>
          </a:endParaRPr>
        </a:p>
      </xdr:txBody>
    </xdr:sp>
    <xdr:clientData/>
  </xdr:twoCellAnchor>
  <xdr:twoCellAnchor editAs="absolute">
    <xdr:from>
      <xdr:col>10</xdr:col>
      <xdr:colOff>64477</xdr:colOff>
      <xdr:row>5</xdr:row>
      <xdr:rowOff>5863</xdr:rowOff>
    </xdr:from>
    <xdr:to>
      <xdr:col>13</xdr:col>
      <xdr:colOff>205154</xdr:colOff>
      <xdr:row>13</xdr:row>
      <xdr:rowOff>175845</xdr:rowOff>
    </xdr:to>
    <xdr:sp macro="" textlink="">
      <xdr:nvSpPr>
        <xdr:cNvPr id="39" name="Rectangle: Rounded Corners 38">
          <a:extLst>
            <a:ext uri="{FF2B5EF4-FFF2-40B4-BE49-F238E27FC236}">
              <a16:creationId xmlns:a16="http://schemas.microsoft.com/office/drawing/2014/main" id="{4528CB67-E2B7-3F7D-71F3-C3625FE438DB}"/>
            </a:ext>
          </a:extLst>
        </xdr:cNvPr>
        <xdr:cNvSpPr/>
      </xdr:nvSpPr>
      <xdr:spPr>
        <a:xfrm>
          <a:off x="6160477" y="914401"/>
          <a:ext cx="1969477" cy="1623644"/>
        </a:xfrm>
        <a:prstGeom prst="roundRect">
          <a:avLst>
            <a:gd name="adj" fmla="val 9299"/>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222738</xdr:colOff>
      <xdr:row>5</xdr:row>
      <xdr:rowOff>35170</xdr:rowOff>
    </xdr:from>
    <xdr:to>
      <xdr:col>13</xdr:col>
      <xdr:colOff>193430</xdr:colOff>
      <xdr:row>12</xdr:row>
      <xdr:rowOff>134816</xdr:rowOff>
    </xdr:to>
    <xdr:graphicFrame macro="">
      <xdr:nvGraphicFramePr>
        <xdr:cNvPr id="40" name="Chart 39">
          <a:extLst>
            <a:ext uri="{FF2B5EF4-FFF2-40B4-BE49-F238E27FC236}">
              <a16:creationId xmlns:a16="http://schemas.microsoft.com/office/drawing/2014/main" id="{5C3D82AD-FF27-4D22-9D3C-CD6C31AA8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181708</xdr:colOff>
      <xdr:row>12</xdr:row>
      <xdr:rowOff>93786</xdr:rowOff>
    </xdr:from>
    <xdr:to>
      <xdr:col>13</xdr:col>
      <xdr:colOff>234461</xdr:colOff>
      <xdr:row>13</xdr:row>
      <xdr:rowOff>140678</xdr:rowOff>
    </xdr:to>
    <xdr:sp macro="" textlink="">
      <xdr:nvSpPr>
        <xdr:cNvPr id="41" name="TextBox 40">
          <a:extLst>
            <a:ext uri="{FF2B5EF4-FFF2-40B4-BE49-F238E27FC236}">
              <a16:creationId xmlns:a16="http://schemas.microsoft.com/office/drawing/2014/main" id="{386897D3-06EC-4D65-8C97-7E6F2E4451F9}"/>
            </a:ext>
          </a:extLst>
        </xdr:cNvPr>
        <xdr:cNvSpPr txBox="1"/>
      </xdr:nvSpPr>
      <xdr:spPr>
        <a:xfrm>
          <a:off x="6277708" y="2274278"/>
          <a:ext cx="188155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i="1" u="none" baseline="0">
              <a:latin typeface="+mn-lt"/>
            </a:rPr>
            <a:t>Patient Attendence Status</a:t>
          </a:r>
          <a:endParaRPr lang="en-IN" sz="900" b="1" i="1" u="none">
            <a:solidFill>
              <a:schemeClr val="dk1"/>
            </a:solidFill>
            <a:latin typeface="+mn-lt"/>
          </a:endParaRPr>
        </a:p>
      </xdr:txBody>
    </xdr:sp>
    <xdr:clientData/>
  </xdr:twoCellAnchor>
  <xdr:twoCellAnchor editAs="absolute">
    <xdr:from>
      <xdr:col>13</xdr:col>
      <xdr:colOff>416169</xdr:colOff>
      <xdr:row>5</xdr:row>
      <xdr:rowOff>2</xdr:rowOff>
    </xdr:from>
    <xdr:to>
      <xdr:col>16</xdr:col>
      <xdr:colOff>568569</xdr:colOff>
      <xdr:row>13</xdr:row>
      <xdr:rowOff>169984</xdr:rowOff>
    </xdr:to>
    <xdr:sp macro="" textlink="">
      <xdr:nvSpPr>
        <xdr:cNvPr id="42" name="Rectangle: Rounded Corners 41">
          <a:extLst>
            <a:ext uri="{FF2B5EF4-FFF2-40B4-BE49-F238E27FC236}">
              <a16:creationId xmlns:a16="http://schemas.microsoft.com/office/drawing/2014/main" id="{D14D677A-FB09-1A75-64CE-B0A5BE725F66}"/>
            </a:ext>
          </a:extLst>
        </xdr:cNvPr>
        <xdr:cNvSpPr/>
      </xdr:nvSpPr>
      <xdr:spPr>
        <a:xfrm>
          <a:off x="8340969" y="908540"/>
          <a:ext cx="1981200" cy="1623644"/>
        </a:xfrm>
        <a:prstGeom prst="roundRect">
          <a:avLst>
            <a:gd name="adj" fmla="val 9299"/>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29307</xdr:colOff>
      <xdr:row>5</xdr:row>
      <xdr:rowOff>29307</xdr:rowOff>
    </xdr:from>
    <xdr:to>
      <xdr:col>17</xdr:col>
      <xdr:colOff>35169</xdr:colOff>
      <xdr:row>14</xdr:row>
      <xdr:rowOff>52754</xdr:rowOff>
    </xdr:to>
    <xdr:graphicFrame macro="">
      <xdr:nvGraphicFramePr>
        <xdr:cNvPr id="43" name="Chart 42">
          <a:extLst>
            <a:ext uri="{FF2B5EF4-FFF2-40B4-BE49-F238E27FC236}">
              <a16:creationId xmlns:a16="http://schemas.microsoft.com/office/drawing/2014/main" id="{DB07D1A2-5D54-4593-BEE0-57B88BC3C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216877</xdr:colOff>
      <xdr:row>7</xdr:row>
      <xdr:rowOff>105508</xdr:rowOff>
    </xdr:from>
    <xdr:to>
      <xdr:col>9</xdr:col>
      <xdr:colOff>263769</xdr:colOff>
      <xdr:row>21</xdr:row>
      <xdr:rowOff>140677</xdr:rowOff>
    </xdr:to>
    <xdr:graphicFrame macro="">
      <xdr:nvGraphicFramePr>
        <xdr:cNvPr id="46" name="Chart 45">
          <a:extLst>
            <a:ext uri="{FF2B5EF4-FFF2-40B4-BE49-F238E27FC236}">
              <a16:creationId xmlns:a16="http://schemas.microsoft.com/office/drawing/2014/main" id="{667CBFF9-6197-4508-8A7A-15A1F0A8A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15</xdr:col>
      <xdr:colOff>99647</xdr:colOff>
      <xdr:row>0</xdr:row>
      <xdr:rowOff>158262</xdr:rowOff>
    </xdr:from>
    <xdr:to>
      <xdr:col>17</xdr:col>
      <xdr:colOff>328248</xdr:colOff>
      <xdr:row>3</xdr:row>
      <xdr:rowOff>123093</xdr:rowOff>
    </xdr:to>
    <xdr:sp macro="" textlink="">
      <xdr:nvSpPr>
        <xdr:cNvPr id="47" name="Rectangle: Rounded Corners 46">
          <a:extLst>
            <a:ext uri="{FF2B5EF4-FFF2-40B4-BE49-F238E27FC236}">
              <a16:creationId xmlns:a16="http://schemas.microsoft.com/office/drawing/2014/main" id="{0020CC18-2E71-14F8-22E5-40AD0F8C902C}"/>
            </a:ext>
          </a:extLst>
        </xdr:cNvPr>
        <xdr:cNvSpPr/>
      </xdr:nvSpPr>
      <xdr:spPr>
        <a:xfrm>
          <a:off x="9243647" y="158262"/>
          <a:ext cx="1447801" cy="509954"/>
        </a:xfrm>
        <a:prstGeom prst="roundRect">
          <a:avLst>
            <a:gd name="adj" fmla="val 9600"/>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15</xdr:col>
      <xdr:colOff>146537</xdr:colOff>
      <xdr:row>1</xdr:row>
      <xdr:rowOff>17585</xdr:rowOff>
    </xdr:from>
    <xdr:to>
      <xdr:col>17</xdr:col>
      <xdr:colOff>287214</xdr:colOff>
      <xdr:row>3</xdr:row>
      <xdr:rowOff>82061</xdr:rowOff>
    </xdr:to>
    <mc:AlternateContent xmlns:mc="http://schemas.openxmlformats.org/markup-compatibility/2006" xmlns:a14="http://schemas.microsoft.com/office/drawing/2010/main">
      <mc:Choice Requires="a14">
        <xdr:graphicFrame macro="">
          <xdr:nvGraphicFramePr>
            <xdr:cNvPr id="48" name="Date (Year)">
              <a:extLst>
                <a:ext uri="{FF2B5EF4-FFF2-40B4-BE49-F238E27FC236}">
                  <a16:creationId xmlns:a16="http://schemas.microsoft.com/office/drawing/2014/main" id="{857E9D16-D345-4564-B665-1440619E7B6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9290537" y="199293"/>
              <a:ext cx="1359877" cy="427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322386</xdr:colOff>
      <xdr:row>0</xdr:row>
      <xdr:rowOff>152404</xdr:rowOff>
    </xdr:from>
    <xdr:to>
      <xdr:col>11</xdr:col>
      <xdr:colOff>533401</xdr:colOff>
      <xdr:row>2</xdr:row>
      <xdr:rowOff>4</xdr:rowOff>
    </xdr:to>
    <xdr:pic>
      <xdr:nvPicPr>
        <xdr:cNvPr id="50" name="Graphic 49" descr="Stopwatch">
          <a:extLst>
            <a:ext uri="{FF2B5EF4-FFF2-40B4-BE49-F238E27FC236}">
              <a16:creationId xmlns:a16="http://schemas.microsoft.com/office/drawing/2014/main" id="{B9F43DD4-81AD-75B3-D734-287D0CD91E6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027986" y="152404"/>
          <a:ext cx="211015" cy="211015"/>
        </a:xfrm>
        <a:prstGeom prst="rect">
          <a:avLst/>
        </a:prstGeom>
      </xdr:spPr>
    </xdr:pic>
    <xdr:clientData/>
  </xdr:twoCellAnchor>
  <xdr:twoCellAnchor editAs="oneCell">
    <xdr:from>
      <xdr:col>14</xdr:col>
      <xdr:colOff>205154</xdr:colOff>
      <xdr:row>0</xdr:row>
      <xdr:rowOff>169984</xdr:rowOff>
    </xdr:from>
    <xdr:to>
      <xdr:col>14</xdr:col>
      <xdr:colOff>404453</xdr:colOff>
      <xdr:row>2</xdr:row>
      <xdr:rowOff>5868</xdr:rowOff>
    </xdr:to>
    <xdr:pic>
      <xdr:nvPicPr>
        <xdr:cNvPr id="52" name="Graphic 51" descr="List">
          <a:extLst>
            <a:ext uri="{FF2B5EF4-FFF2-40B4-BE49-F238E27FC236}">
              <a16:creationId xmlns:a16="http://schemas.microsoft.com/office/drawing/2014/main" id="{86E51452-7569-EF78-47E9-0400F123AAF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739554" y="169984"/>
          <a:ext cx="199299" cy="199299"/>
        </a:xfrm>
        <a:prstGeom prst="rect">
          <a:avLst/>
        </a:prstGeom>
      </xdr:spPr>
    </xdr:pic>
    <xdr:clientData/>
  </xdr:twoCellAnchor>
  <xdr:twoCellAnchor editAs="oneCell">
    <xdr:from>
      <xdr:col>8</xdr:col>
      <xdr:colOff>509953</xdr:colOff>
      <xdr:row>0</xdr:row>
      <xdr:rowOff>152400</xdr:rowOff>
    </xdr:from>
    <xdr:to>
      <xdr:col>9</xdr:col>
      <xdr:colOff>128953</xdr:colOff>
      <xdr:row>2</xdr:row>
      <xdr:rowOff>17585</xdr:rowOff>
    </xdr:to>
    <xdr:pic>
      <xdr:nvPicPr>
        <xdr:cNvPr id="54" name="Graphic 53" descr="Doctor">
          <a:extLst>
            <a:ext uri="{FF2B5EF4-FFF2-40B4-BE49-F238E27FC236}">
              <a16:creationId xmlns:a16="http://schemas.microsoft.com/office/drawing/2014/main" id="{4212083D-AAAF-EEEB-BE19-78366768769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386753" y="152400"/>
          <a:ext cx="228600" cy="228600"/>
        </a:xfrm>
        <a:prstGeom prst="rect">
          <a:avLst/>
        </a:prstGeom>
      </xdr:spPr>
    </xdr:pic>
    <xdr:clientData/>
  </xdr:twoCellAnchor>
  <xdr:twoCellAnchor editAs="oneCell">
    <xdr:from>
      <xdr:col>0</xdr:col>
      <xdr:colOff>257907</xdr:colOff>
      <xdr:row>0</xdr:row>
      <xdr:rowOff>152402</xdr:rowOff>
    </xdr:from>
    <xdr:to>
      <xdr:col>1</xdr:col>
      <xdr:colOff>140677</xdr:colOff>
      <xdr:row>3</xdr:row>
      <xdr:rowOff>99649</xdr:rowOff>
    </xdr:to>
    <xdr:pic>
      <xdr:nvPicPr>
        <xdr:cNvPr id="55" name="Picture 54">
          <a:extLst>
            <a:ext uri="{FF2B5EF4-FFF2-40B4-BE49-F238E27FC236}">
              <a16:creationId xmlns:a16="http://schemas.microsoft.com/office/drawing/2014/main" id="{0BE4C39E-EC42-30C6-D1FF-58065BB44FBA}"/>
            </a:ext>
          </a:extLst>
        </xdr:cNvPr>
        <xdr:cNvPicPr>
          <a:picLocks noChangeAspect="1"/>
        </xdr:cNvPicPr>
      </xdr:nvPicPr>
      <xdr:blipFill>
        <a:blip xmlns:r="http://schemas.openxmlformats.org/officeDocument/2006/relationships" r:embed="rId18"/>
        <a:stretch>
          <a:fillRect/>
        </a:stretch>
      </xdr:blipFill>
      <xdr:spPr>
        <a:xfrm>
          <a:off x="257907" y="152402"/>
          <a:ext cx="492370" cy="492370"/>
        </a:xfrm>
        <a:prstGeom prst="rect">
          <a:avLst/>
        </a:prstGeom>
      </xdr:spPr>
    </xdr:pic>
    <xdr:clientData/>
  </xdr:twoCellAnchor>
  <xdr:twoCellAnchor editAs="oneCell">
    <xdr:from>
      <xdr:col>3</xdr:col>
      <xdr:colOff>474785</xdr:colOff>
      <xdr:row>22</xdr:row>
      <xdr:rowOff>0</xdr:rowOff>
    </xdr:from>
    <xdr:to>
      <xdr:col>7</xdr:col>
      <xdr:colOff>157977</xdr:colOff>
      <xdr:row>23</xdr:row>
      <xdr:rowOff>98732</xdr:rowOff>
    </xdr:to>
    <xdr:pic>
      <xdr:nvPicPr>
        <xdr:cNvPr id="56" name="Picture 55">
          <a:extLst>
            <a:ext uri="{FF2B5EF4-FFF2-40B4-BE49-F238E27FC236}">
              <a16:creationId xmlns:a16="http://schemas.microsoft.com/office/drawing/2014/main" id="{02437300-0AAF-85ED-F013-0895F77359AF}"/>
            </a:ext>
          </a:extLst>
        </xdr:cNvPr>
        <xdr:cNvPicPr>
          <a:picLocks noChangeAspect="1"/>
        </xdr:cNvPicPr>
      </xdr:nvPicPr>
      <xdr:blipFill>
        <a:blip xmlns:r="http://schemas.openxmlformats.org/officeDocument/2006/relationships" r:embed="rId19"/>
        <a:stretch>
          <a:fillRect/>
        </a:stretch>
      </xdr:blipFill>
      <xdr:spPr>
        <a:xfrm>
          <a:off x="2303585" y="3997569"/>
          <a:ext cx="2121592" cy="28044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0.15508</cdr:x>
      <cdr:y>0.81861</cdr:y>
    </cdr:from>
    <cdr:to>
      <cdr:x>0.92486</cdr:x>
      <cdr:y>0.95642</cdr:y>
    </cdr:to>
    <cdr:sp macro="" textlink="">
      <cdr:nvSpPr>
        <cdr:cNvPr id="2" name="TextBox 40">
          <a:extLst xmlns:a="http://schemas.openxmlformats.org/drawingml/2006/main">
            <a:ext uri="{FF2B5EF4-FFF2-40B4-BE49-F238E27FC236}">
              <a16:creationId xmlns:a16="http://schemas.microsoft.com/office/drawing/2014/main" id="{386897D3-06EC-4D65-8C97-7E6F2E4451F9}"/>
            </a:ext>
          </a:extLst>
        </cdr:cNvPr>
        <cdr:cNvSpPr txBox="1"/>
      </cdr:nvSpPr>
      <cdr:spPr>
        <a:xfrm xmlns:a="http://schemas.openxmlformats.org/drawingml/2006/main">
          <a:off x="379046" y="1357925"/>
          <a:ext cx="1881553" cy="2286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b="1" i="1" u="none" baseline="0">
              <a:latin typeface="+mn-lt"/>
            </a:rPr>
            <a:t>Gender wise Patient</a:t>
          </a:r>
          <a:endParaRPr lang="en-IN" sz="900" b="1" i="1" u="none">
            <a:solidFill>
              <a:schemeClr val="dk1"/>
            </a:solidFill>
            <a:latin typeface="+mn-lt"/>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3</xdr:row>
      <xdr:rowOff>11723</xdr:rowOff>
    </xdr:from>
    <xdr:to>
      <xdr:col>17</xdr:col>
      <xdr:colOff>427892</xdr:colOff>
      <xdr:row>21</xdr:row>
      <xdr:rowOff>105507</xdr:rowOff>
    </xdr:to>
    <xdr:graphicFrame macro="">
      <xdr:nvGraphicFramePr>
        <xdr:cNvPr id="2" name="Chart 1">
          <a:extLst>
            <a:ext uri="{FF2B5EF4-FFF2-40B4-BE49-F238E27FC236}">
              <a16:creationId xmlns:a16="http://schemas.microsoft.com/office/drawing/2014/main" id="{A096BA3B-1CD4-4ECF-A2DF-C9F8AB405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439615</xdr:colOff>
      <xdr:row>3</xdr:row>
      <xdr:rowOff>35169</xdr:rowOff>
    </xdr:from>
    <xdr:to>
      <xdr:col>17</xdr:col>
      <xdr:colOff>242765</xdr:colOff>
      <xdr:row>5</xdr:row>
      <xdr:rowOff>84504</xdr:rowOff>
    </xdr:to>
    <xdr:pic>
      <xdr:nvPicPr>
        <xdr:cNvPr id="4" name="Graphic 3" descr="Home">
          <a:hlinkClick xmlns:r="http://schemas.openxmlformats.org/officeDocument/2006/relationships" r:id="rId2"/>
          <a:extLst>
            <a:ext uri="{FF2B5EF4-FFF2-40B4-BE49-F238E27FC236}">
              <a16:creationId xmlns:a16="http://schemas.microsoft.com/office/drawing/2014/main" id="{7B149363-3AB3-4AA2-B0DB-4817B73AF4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193215" y="580292"/>
          <a:ext cx="412750" cy="412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12700</xdr:rowOff>
    </xdr:from>
    <xdr:to>
      <xdr:col>19</xdr:col>
      <xdr:colOff>184150</xdr:colOff>
      <xdr:row>23</xdr:row>
      <xdr:rowOff>19050</xdr:rowOff>
    </xdr:to>
    <xdr:graphicFrame macro="">
      <xdr:nvGraphicFramePr>
        <xdr:cNvPr id="2" name="Chart 1">
          <a:extLst>
            <a:ext uri="{FF2B5EF4-FFF2-40B4-BE49-F238E27FC236}">
              <a16:creationId xmlns:a16="http://schemas.microsoft.com/office/drawing/2014/main" id="{CBDC3444-8BA4-45C8-BF72-ABA2FC89F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241300</xdr:colOff>
      <xdr:row>3</xdr:row>
      <xdr:rowOff>76200</xdr:rowOff>
    </xdr:from>
    <xdr:to>
      <xdr:col>19</xdr:col>
      <xdr:colOff>44450</xdr:colOff>
      <xdr:row>5</xdr:row>
      <xdr:rowOff>120650</xdr:rowOff>
    </xdr:to>
    <xdr:pic>
      <xdr:nvPicPr>
        <xdr:cNvPr id="4" name="Graphic 3" descr="Home">
          <a:hlinkClick xmlns:r="http://schemas.openxmlformats.org/officeDocument/2006/relationships" r:id="rId2"/>
          <a:extLst>
            <a:ext uri="{FF2B5EF4-FFF2-40B4-BE49-F238E27FC236}">
              <a16:creationId xmlns:a16="http://schemas.microsoft.com/office/drawing/2014/main" id="{D06A2C5F-32C6-8B99-F0D2-75A8D2340E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214100" y="628650"/>
          <a:ext cx="412750" cy="412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0</xdr:rowOff>
    </xdr:from>
    <xdr:to>
      <xdr:col>19</xdr:col>
      <xdr:colOff>215900</xdr:colOff>
      <xdr:row>23</xdr:row>
      <xdr:rowOff>25400</xdr:rowOff>
    </xdr:to>
    <xdr:graphicFrame macro="">
      <xdr:nvGraphicFramePr>
        <xdr:cNvPr id="4" name="Chart 3">
          <a:extLst>
            <a:ext uri="{FF2B5EF4-FFF2-40B4-BE49-F238E27FC236}">
              <a16:creationId xmlns:a16="http://schemas.microsoft.com/office/drawing/2014/main" id="{E6880B79-863C-4997-A547-C9460B653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241300</xdr:colOff>
      <xdr:row>3</xdr:row>
      <xdr:rowOff>76200</xdr:rowOff>
    </xdr:from>
    <xdr:to>
      <xdr:col>19</xdr:col>
      <xdr:colOff>44450</xdr:colOff>
      <xdr:row>5</xdr:row>
      <xdr:rowOff>120650</xdr:rowOff>
    </xdr:to>
    <xdr:pic>
      <xdr:nvPicPr>
        <xdr:cNvPr id="3" name="Graphic 2" descr="Home">
          <a:hlinkClick xmlns:r="http://schemas.openxmlformats.org/officeDocument/2006/relationships" r:id="rId2"/>
          <a:extLst>
            <a:ext uri="{FF2B5EF4-FFF2-40B4-BE49-F238E27FC236}">
              <a16:creationId xmlns:a16="http://schemas.microsoft.com/office/drawing/2014/main" id="{569C3C6A-6E3E-40BC-AE94-00B59E9BAA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214100" y="624840"/>
          <a:ext cx="412750" cy="41021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69097225" createdVersion="5" refreshedVersion="8" minRefreshableVersion="3" recordCount="0" supportSubquery="1" supportAdvancedDrill="1" xr:uid="{22A2E9E4-30E0-4E6C-8984-A81D8CF11DAB}">
  <cacheSource type="external" connectionId="3"/>
  <cacheFields count="4">
    <cacheField name="[Calender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31-Aug" u="1"/>
      </sharedItems>
    </cacheField>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69560187" createdVersion="5" refreshedVersion="8" minRefreshableVersion="3" recordCount="0" supportSubquery="1" supportAdvancedDrill="1" xr:uid="{534F88C5-2D91-4472-9DB9-748BDD184E63}">
  <cacheSource type="external" connectionId="3"/>
  <cacheFields count="3">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69791664" createdVersion="5" refreshedVersion="8" minRefreshableVersion="3" recordCount="0" supportSubquery="1" supportAdvancedDrill="1" xr:uid="{7820A7ED-4528-4D9C-AE30-224E3B6CD4E7}">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71875004" createdVersion="5" refreshedVersion="8" minRefreshableVersion="3" recordCount="0" supportSubquery="1" supportAdvancedDrill="1" xr:uid="{EC633B8B-BE4C-43B8-9E65-4B816EC2C94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73379628" createdVersion="5" refreshedVersion="8" minRefreshableVersion="3" recordCount="0" supportSubquery="1" supportAdvancedDrill="1" xr:uid="{B4BECC2A-F689-47FC-931F-4B453EBCE055}">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74074074" createdVersion="5" refreshedVersion="8" minRefreshableVersion="3" recordCount="0" supportSubquery="1" supportAdvancedDrill="1" xr:uid="{9F17C376-D9CC-42AA-8647-DA52B088E364}">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74652775" createdVersion="5" refreshedVersion="8" minRefreshableVersion="3" recordCount="0" supportSubquery="1" supportAdvancedDrill="1" xr:uid="{5B55E47F-20A3-49E5-980A-6467D5F9604C}">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im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77662038" createdVersion="5" refreshedVersion="8" minRefreshableVersion="3" recordCount="0" supportSubquery="1" supportAdvancedDrill="1" xr:uid="{723E799B-2058-4DF3-AF35-DBE6ECB073B4}">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78240739" createdVersion="5" refreshedVersion="8" minRefreshableVersion="3" recordCount="0" supportSubquery="1" supportAdvancedDrill="1" xr:uid="{0480CEF7-7977-483F-9A80-2CB489EE561F}">
  <cacheSource type="external" connectionId="3"/>
  <cacheFields count="4">
    <cacheField name="[Calender_Table].[Date (Month)].[Date (Month)]" caption="Date (Month)" numFmtId="0" hierarchy="1" level="1">
      <sharedItems containsSemiMixedTypes="0" containsNonDate="0" containsString="0"/>
    </cacheField>
    <cacheField name="[Hospital Emergency Room Data].[Calculated Column 1].[Calculated Column 1]" caption="Calculated Column 1" numFmtId="0" hierarchy="17" level="1">
      <sharedItems count="2">
        <s v="Delay"/>
        <s v="Ontime"/>
      </sharedItems>
    </cacheField>
    <cacheField name="[Measures].[Count of Calculated Column 1]" caption="Count of Calculated Column 1"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78935185" createdVersion="5" refreshedVersion="8" minRefreshableVersion="3" recordCount="0" supportSubquery="1" supportAdvancedDrill="1" xr:uid="{9A2A77A8-5E61-4600-90FA-10A3B88CDB1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79513886" createdVersion="5" refreshedVersion="8" minRefreshableVersion="3" recordCount="0" supportSubquery="1" supportAdvancedDrill="1" xr:uid="{145AB764-61FA-4916-B108-04E09B87272B}">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20680208332" createdVersion="5" refreshedVersion="8" minRefreshableVersion="3" recordCount="0" supportSubquery="1" supportAdvancedDrill="1" xr:uid="{F28B1900-6839-41E2-82F5-53A022AD8950}">
  <cacheSource type="external" connectionId="3"/>
  <cacheFields count="4">
    <cacheField name="[Calender_Table].[Date (Month)].[Date (Month)]" caption="Date (Month)" numFmtId="0" hierarchy="1" level="1">
      <sharedItems count="1">
        <s v="Mar"/>
      </sharedItems>
    </cacheField>
    <cacheField name="[Calende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raj Singh" refreshedDate="46095.602928125001" createdVersion="3" refreshedVersion="8" minRefreshableVersion="3" recordCount="0" supportSubquery="1" supportAdvancedDrill="1" xr:uid="{FAAB82E4-5851-4FF5-A018-4666FA5F9413}">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449944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092E92-1498-44EB-97D9-77C6F2A4B72F}" name="PivotTable7" cacheId="6" applyNumberFormats="0" applyBorderFormats="0" applyFontFormats="0" applyPatternFormats="0" applyAlignmentFormats="0" applyWidthHeightFormats="1" dataCaption="Values" tag="7e391b3a-be5b-46f5-86be-7249bfeb2e70" updatedVersion="8" minRefreshableVersion="3" useAutoFormatting="1" subtotalHiddenItems="1" itemPrintTitles="1" createdVersion="5" indent="0" outline="1" outlineData="1" multipleFieldFilters="0" chartFormat="139">
  <location ref="B45:D4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2">
      <pivotArea outline="0" collapsedLevelsAreSubtotals="1" fieldPosition="0"/>
    </format>
    <format dxfId="1">
      <pivotArea collapsedLevelsAreSubtotals="1" fieldPosition="0">
        <references count="1">
          <reference field="1" count="0"/>
        </references>
      </pivotArea>
    </format>
    <format dxfId="0">
      <pivotArea outline="0" fieldPosition="0">
        <references count="1">
          <reference field="429496729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DF7CB-0CC0-40D9-83A6-F239D6B9387B}" name="PivotTable9" cacheId="8" applyNumberFormats="0" applyBorderFormats="0" applyFontFormats="0" applyPatternFormats="0" applyAlignmentFormats="0" applyWidthHeightFormats="1" dataCaption="Values" tag="a445722e-4491-4dac-9456-1455eadb684c" updatedVersion="8" minRefreshableVersion="3" subtotalHiddenItems="1" itemPrintTitles="1" createdVersion="5" indent="0" outline="1" outlineData="1" multipleFieldFilters="0" chartFormat="23">
  <location ref="D58:E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1" fld="2"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A1531F-6E44-4344-BDBB-13F471517536}" name="PivotTable2" cacheId="1" applyNumberFormats="0" applyBorderFormats="0" applyFontFormats="0" applyPatternFormats="0" applyAlignmentFormats="0" applyWidthHeightFormats="1" dataCaption="Values" tag="a445722e-4491-4dac-9456-1455eadb684c" updatedVersion="8" minRefreshableVersion="3"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E8FFEE-3F66-4751-B128-E8E12B660244}" name="PivotTable5" cacheId="0" applyNumberFormats="0" applyBorderFormats="0" applyFontFormats="0" applyPatternFormats="0" applyAlignmentFormats="0" applyWidthHeightFormats="1" dataCaption="Values" tag="f22cb8be-ae0e-4bf0-b54c-9ccbfff82c12" updatedVersion="8" minRefreshableVersion="3" subtotalHiddenItems="1" itemPrintTitles="1" createdVersion="5" indent="0" outline="1" outlineData="1" multipleFieldFilters="0" chartFormat="28">
  <location ref="C10:D42"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2">
      <extLst>
        <ext xmlns:x15="http://schemas.microsoft.com/office/spreadsheetml/2010/11/main" uri="{FABC7310-3BB5-11E1-824E-6D434824019B}">
          <x15:dataField isCountDistinct="1"/>
        </ext>
      </extLst>
    </dataField>
  </dataFields>
  <formats count="1">
    <format dxfId="3">
      <pivotArea dataOnly="0" labelOnly="1" fieldPosition="0">
        <references count="1">
          <reference field="0" count="1">
            <x v="31"/>
          </reference>
        </references>
      </pivotArea>
    </format>
  </formats>
  <chartFormats count="2">
    <chartFormat chart="5"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B8CCA0-9758-4AAD-8DD6-C8107B857F45}" name="PivotTable4" cacheId="3" applyNumberFormats="0" applyBorderFormats="0" applyFontFormats="0" applyPatternFormats="0" applyAlignmentFormats="0" applyWidthHeightFormats="1" dataCaption="Values" tag="a030ffb0-4ce6-4d23-a101-8ba805f97ebd" updatedVersion="8" minRefreshableVersion="3" useAutoFormatting="1" subtotalHiddenItems="1" itemPrintTitles="1" createdVersion="5" indent="0" outline="1" outlineData="1" multipleFieldFilters="0">
  <location ref="B17:B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
      <pivotArea outline="0" collapsedLevelsAreSubtotals="1" fieldPosition="0"/>
    </format>
  </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AB1132-E36C-4302-A3BD-15D7E635C234}" name="PivotTable13" cacheId="11" applyNumberFormats="0" applyBorderFormats="0" applyFontFormats="0" applyPatternFormats="0" applyAlignmentFormats="0" applyWidthHeightFormats="1" dataCaption="Values" tag="a445722e-4491-4dac-9456-1455eadb684c" updatedVersion="8" minRefreshableVersion="3" subtotalHiddenItems="1" itemPrintTitles="1" createdVersion="5" indent="0" outline="1" outlineData="1" multipleFieldFilters="0" chartFormat="6">
  <location ref="A71:A7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0F5004-E507-4424-8DE3-9AA12AA70B04}" name="PivotTable11" cacheId="9" applyNumberFormats="0" applyBorderFormats="0" applyFontFormats="0" applyPatternFormats="0" applyAlignmentFormats="0" applyWidthHeightFormats="1" dataCaption="Values" tag="a445722e-4491-4dac-9456-1455eadb684c" updatedVersion="8" minRefreshableVersion="3" subtotalHiddenItems="1" itemPrintTitles="1" createdVersion="5" indent="0" outline="1" outlineData="1" multipleFieldFilters="0" chartFormat="27">
  <location ref="D65:E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FC90A2-A90C-4DF5-8C28-4FBD3DCC7090}" name="PivotTable12" cacheId="10" applyNumberFormats="0" applyBorderFormats="0" applyFontFormats="0" applyPatternFormats="0" applyAlignmentFormats="0" applyWidthHeightFormats="1" dataCaption="Values" tag="a445722e-4491-4dac-9456-1455eadb684c" updatedVersion="8" minRefreshableVersion="3" subtotalHiddenItems="1" itemPrintTitles="1" createdVersion="5" indent="0" outline="1" outlineData="1" multipleFieldFilters="0" chartFormat="35">
  <location ref="D73:E8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1">
    <chartFormat chart="3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0C6BFA-E786-4B57-9AEB-6132FCBA55E3}" name="PivotTable1" cacheId="4" applyNumberFormats="0" applyBorderFormats="0" applyFontFormats="0" applyPatternFormats="0" applyAlignmentFormats="0" applyWidthHeightFormats="1" dataCaption="Values" tag="bbf916c1-e3a5-40d4-b633-4a4a82123109" updatedVersion="8" minRefreshableVersion="3" subtotalHiddenItems="1" itemPrintTitles="1" createdVersion="5" indent="0" outline="1" outlineData="1" multipleFieldFilters="0" chartFormat="32">
  <location ref="F3:G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5">
      <pivotArea collapsedLevelsAreSubtotals="1" fieldPosition="0">
        <references count="1">
          <reference field="0" count="0"/>
        </references>
      </pivotArea>
    </format>
  </formats>
  <chartFormats count="2">
    <chartFormat chart="20" format="2"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19074A-DAFB-4419-B581-BDB369F2542D}" name="PivotTable6" cacheId="5" applyNumberFormats="0" applyBorderFormats="0" applyFontFormats="0" applyPatternFormats="0" applyAlignmentFormats="0" applyWidthHeightFormats="1" dataCaption="Values" tag="108b88a2-a8c5-4dc7-8d60-f5d91e144990" updatedVersion="8" minRefreshableVersion="3" subtotalHiddenItems="1" itemPrintTitles="1" createdVersion="5" indent="0" outline="1" outlineData="1" multipleFieldFilters="0" chartFormat="36">
  <location ref="K3:L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6">
      <pivotArea collapsedLevelsAreSubtotals="1" fieldPosition="0">
        <references count="1">
          <reference field="0" count="0"/>
        </references>
      </pivotArea>
    </format>
  </formats>
  <chartFormats count="2">
    <chartFormat chart="25"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EA023A-4BCE-4EAF-B397-38D9F7A0AF3B}" name="PivotTable3" cacheId="2" applyNumberFormats="0" applyBorderFormats="0" applyFontFormats="0" applyPatternFormats="0" applyAlignmentFormats="0" applyWidthHeightFormats="1" dataCaption="Values" tag="09e582b5-3721-4cc5-82c4-632c97f36552" updatedVersion="8" minRefreshableVersion="3" useAutoFormatting="1"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729AC8-3218-4A19-B916-51C838B7FD8E}" name="PivotTable8" cacheId="7" applyNumberFormats="0" applyBorderFormats="0" applyFontFormats="0" applyPatternFormats="0" applyAlignmentFormats="0" applyWidthHeightFormats="1" dataCaption="Values" tag="a445722e-4491-4dac-9456-1455eadb684c" updatedVersion="8" minRefreshableVersion="3" subtotalHiddenItems="1" itemPrintTitles="1" createdVersion="5" indent="0" outline="1" outlineData="1" multipleFieldFilters="0" chartFormat="19">
  <location ref="A58: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8790826-2CE9-41A6-BAE6-B79AA072D61B}" sourceName="[Calender_Table].[Date (Month)]">
  <pivotTables>
    <pivotTable tabId="1" name="PivotTable5"/>
    <pivotTable tabId="1" name="PivotTable2"/>
    <pivotTable tabId="1" name="PivotTable3"/>
    <pivotTable tabId="1" name="PivotTable4"/>
    <pivotTable tabId="1" name="PivotTable1"/>
    <pivotTable tabId="1" name="PivotTable6"/>
    <pivotTable tabId="1" name="PivotTable7"/>
    <pivotTable tabId="1" name="PivotTable8"/>
    <pivotTable tabId="1" name="PivotTable9"/>
    <pivotTable tabId="1" name="PivotTable11"/>
    <pivotTable tabId="1" name="PivotTable12"/>
    <pivotTable tabId="1" name="PivotTable13"/>
  </pivotTables>
  <data>
    <olap pivotCacheId="24499445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700C5B7-ABDC-4DB2-8D4F-C72FD31EC106}" sourceName="[Calender_Table].[Date (Year)]">
  <pivotTables>
    <pivotTable tabId="1" name="PivotTable13"/>
    <pivotTable tabId="1" name="PivotTable1"/>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4499445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287A61E-2D2C-415D-9D9C-01760C7433FD}" cache="Slicer_Date__Month" showCaption="0" level="1" style="my style" rowHeight="234950"/>
  <slicer name="Date (Year)" xr10:uid="{956C85DC-C461-43EC-838E-E39701271129}"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615A2-5D06-4D78-8442-85E758C9C93C}">
  <dimension ref="A3:L82"/>
  <sheetViews>
    <sheetView topLeftCell="A61" zoomScale="140" zoomScaleNormal="140" workbookViewId="0">
      <selection activeCell="A74" sqref="A71:A74"/>
    </sheetView>
  </sheetViews>
  <sheetFormatPr defaultRowHeight="14.4" x14ac:dyDescent="0.3"/>
  <cols>
    <col min="1" max="1" width="17.21875" bestFit="1" customWidth="1"/>
    <col min="2" max="2" width="12.5546875" bestFit="1" customWidth="1"/>
    <col min="3" max="3" width="28.44140625" bestFit="1" customWidth="1"/>
    <col min="4" max="4" width="29.44140625" bestFit="1" customWidth="1"/>
  </cols>
  <sheetData>
    <row r="3" spans="2:12" x14ac:dyDescent="0.3">
      <c r="F3" s="1" t="s">
        <v>5</v>
      </c>
      <c r="G3" t="s">
        <v>2</v>
      </c>
      <c r="K3" s="1" t="s">
        <v>5</v>
      </c>
      <c r="L3" t="s">
        <v>3</v>
      </c>
    </row>
    <row r="4" spans="2:12" x14ac:dyDescent="0.3">
      <c r="F4" s="3" t="s">
        <v>6</v>
      </c>
      <c r="G4" s="2">
        <v>37.789473684210527</v>
      </c>
      <c r="K4" s="3" t="s">
        <v>6</v>
      </c>
      <c r="L4" s="2">
        <v>6.666666666666667</v>
      </c>
    </row>
    <row r="5" spans="2:12" x14ac:dyDescent="0.3">
      <c r="F5" s="3" t="s">
        <v>7</v>
      </c>
      <c r="G5" s="2">
        <v>38.214285714285715</v>
      </c>
      <c r="K5" s="3" t="s">
        <v>7</v>
      </c>
      <c r="L5" s="2">
        <v>3.5</v>
      </c>
    </row>
    <row r="6" spans="2:12" x14ac:dyDescent="0.3">
      <c r="F6" s="3" t="s">
        <v>8</v>
      </c>
      <c r="G6" s="2">
        <v>40.92307692307692</v>
      </c>
      <c r="K6" s="3" t="s">
        <v>8</v>
      </c>
      <c r="L6" s="2">
        <v>4.5</v>
      </c>
    </row>
    <row r="7" spans="2:12" x14ac:dyDescent="0.3">
      <c r="F7" s="3" t="s">
        <v>9</v>
      </c>
      <c r="G7" s="2">
        <v>34.5</v>
      </c>
      <c r="K7" s="3" t="s">
        <v>9</v>
      </c>
      <c r="L7" s="2">
        <v>4.8</v>
      </c>
    </row>
    <row r="8" spans="2:12" x14ac:dyDescent="0.3">
      <c r="B8" t="s">
        <v>1</v>
      </c>
      <c r="F8" s="3" t="s">
        <v>10</v>
      </c>
      <c r="G8" s="2">
        <v>30.684210526315791</v>
      </c>
      <c r="K8" s="3" t="s">
        <v>10</v>
      </c>
      <c r="L8" s="2">
        <v>7.75</v>
      </c>
    </row>
    <row r="9" spans="2:12" x14ac:dyDescent="0.3">
      <c r="B9" t="s">
        <v>0</v>
      </c>
      <c r="F9" s="3" t="s">
        <v>11</v>
      </c>
      <c r="G9" s="2">
        <v>37.666666666666664</v>
      </c>
      <c r="K9" s="3" t="s">
        <v>11</v>
      </c>
      <c r="L9" s="2">
        <v>6.2</v>
      </c>
    </row>
    <row r="10" spans="2:12" x14ac:dyDescent="0.3">
      <c r="B10">
        <v>513</v>
      </c>
      <c r="C10" s="1" t="s">
        <v>5</v>
      </c>
      <c r="D10" t="s">
        <v>37</v>
      </c>
      <c r="F10" s="3" t="s">
        <v>12</v>
      </c>
      <c r="G10" s="2">
        <v>36.083333333333336</v>
      </c>
      <c r="K10" s="3" t="s">
        <v>12</v>
      </c>
      <c r="L10" s="2">
        <v>3.75</v>
      </c>
    </row>
    <row r="11" spans="2:12" x14ac:dyDescent="0.3">
      <c r="C11" s="3" t="s">
        <v>6</v>
      </c>
      <c r="D11">
        <v>19</v>
      </c>
      <c r="F11" s="3" t="s">
        <v>13</v>
      </c>
      <c r="G11" s="2">
        <v>43.523809523809526</v>
      </c>
      <c r="K11" s="3" t="s">
        <v>13</v>
      </c>
      <c r="L11" s="2">
        <v>6.5</v>
      </c>
    </row>
    <row r="12" spans="2:12" x14ac:dyDescent="0.3">
      <c r="C12" s="3" t="s">
        <v>7</v>
      </c>
      <c r="D12">
        <v>14</v>
      </c>
      <c r="F12" s="3" t="s">
        <v>14</v>
      </c>
      <c r="G12" s="2">
        <v>29.5</v>
      </c>
      <c r="K12" s="3" t="s">
        <v>14</v>
      </c>
      <c r="L12" s="2">
        <v>3</v>
      </c>
    </row>
    <row r="13" spans="2:12" x14ac:dyDescent="0.3">
      <c r="B13" t="s">
        <v>2</v>
      </c>
      <c r="C13" s="3" t="s">
        <v>8</v>
      </c>
      <c r="D13">
        <v>13</v>
      </c>
      <c r="F13" s="3" t="s">
        <v>15</v>
      </c>
      <c r="G13" s="2">
        <v>38.07692307692308</v>
      </c>
      <c r="K13" s="3" t="s">
        <v>15</v>
      </c>
      <c r="L13" s="2">
        <v>4.5</v>
      </c>
    </row>
    <row r="14" spans="2:12" x14ac:dyDescent="0.3">
      <c r="B14" s="2">
        <v>36.323586744639378</v>
      </c>
      <c r="C14" s="3" t="s">
        <v>9</v>
      </c>
      <c r="D14">
        <v>22</v>
      </c>
      <c r="F14" s="3" t="s">
        <v>16</v>
      </c>
      <c r="G14" s="2">
        <v>35.846153846153847</v>
      </c>
      <c r="K14" s="3" t="s">
        <v>16</v>
      </c>
      <c r="L14" s="2">
        <v>6</v>
      </c>
    </row>
    <row r="15" spans="2:12" x14ac:dyDescent="0.3">
      <c r="C15" s="3" t="s">
        <v>10</v>
      </c>
      <c r="D15">
        <v>19</v>
      </c>
      <c r="F15" s="3" t="s">
        <v>17</v>
      </c>
      <c r="G15" s="2">
        <v>32.625</v>
      </c>
      <c r="K15" s="3" t="s">
        <v>17</v>
      </c>
      <c r="L15" s="2">
        <v>5.2</v>
      </c>
    </row>
    <row r="16" spans="2:12" x14ac:dyDescent="0.3">
      <c r="C16" s="3" t="s">
        <v>11</v>
      </c>
      <c r="D16">
        <v>15</v>
      </c>
      <c r="F16" s="3" t="s">
        <v>18</v>
      </c>
      <c r="G16" s="2">
        <v>39.200000000000003</v>
      </c>
      <c r="K16" s="3" t="s">
        <v>18</v>
      </c>
      <c r="L16" s="2">
        <v>4.4000000000000004</v>
      </c>
    </row>
    <row r="17" spans="2:12" x14ac:dyDescent="0.3">
      <c r="B17" t="s">
        <v>3</v>
      </c>
      <c r="C17" s="3" t="s">
        <v>12</v>
      </c>
      <c r="D17">
        <v>12</v>
      </c>
      <c r="F17" s="3" t="s">
        <v>19</v>
      </c>
      <c r="G17" s="2">
        <v>35.28</v>
      </c>
      <c r="K17" s="3" t="s">
        <v>19</v>
      </c>
      <c r="L17" s="2">
        <v>3.4545454545454546</v>
      </c>
    </row>
    <row r="18" spans="2:12" x14ac:dyDescent="0.3">
      <c r="B18" s="2">
        <v>4.9591836734693882</v>
      </c>
      <c r="C18" s="3" t="s">
        <v>13</v>
      </c>
      <c r="D18">
        <v>21</v>
      </c>
      <c r="F18" s="3" t="s">
        <v>20</v>
      </c>
      <c r="G18" s="2">
        <v>32.549999999999997</v>
      </c>
      <c r="K18" s="3" t="s">
        <v>20</v>
      </c>
      <c r="L18" s="2">
        <v>4.4000000000000004</v>
      </c>
    </row>
    <row r="19" spans="2:12" x14ac:dyDescent="0.3">
      <c r="C19" s="3" t="s">
        <v>14</v>
      </c>
      <c r="D19">
        <v>12</v>
      </c>
      <c r="F19" s="3" t="s">
        <v>21</v>
      </c>
      <c r="G19" s="2">
        <v>35.642857142857146</v>
      </c>
      <c r="K19" s="3" t="s">
        <v>21</v>
      </c>
      <c r="L19" s="2">
        <v>5.833333333333333</v>
      </c>
    </row>
    <row r="20" spans="2:12" x14ac:dyDescent="0.3">
      <c r="C20" s="3" t="s">
        <v>15</v>
      </c>
      <c r="D20">
        <v>13</v>
      </c>
      <c r="F20" s="3" t="s">
        <v>22</v>
      </c>
      <c r="G20" s="2">
        <v>38.764705882352942</v>
      </c>
      <c r="K20" s="3" t="s">
        <v>22</v>
      </c>
      <c r="L20" s="2">
        <v>4.4444444444444446</v>
      </c>
    </row>
    <row r="21" spans="2:12" x14ac:dyDescent="0.3">
      <c r="C21" s="3" t="s">
        <v>16</v>
      </c>
      <c r="D21">
        <v>13</v>
      </c>
      <c r="F21" s="3" t="s">
        <v>23</v>
      </c>
      <c r="G21" s="2">
        <v>39.9</v>
      </c>
      <c r="K21" s="3" t="s">
        <v>23</v>
      </c>
      <c r="L21" s="2">
        <v>5.333333333333333</v>
      </c>
    </row>
    <row r="22" spans="2:12" x14ac:dyDescent="0.3">
      <c r="C22" s="3" t="s">
        <v>17</v>
      </c>
      <c r="D22">
        <v>16</v>
      </c>
      <c r="F22" s="3" t="s">
        <v>24</v>
      </c>
      <c r="G22" s="2">
        <v>41.6</v>
      </c>
      <c r="K22" s="3" t="s">
        <v>24</v>
      </c>
      <c r="L22" s="2">
        <v>5.333333333333333</v>
      </c>
    </row>
    <row r="23" spans="2:12" x14ac:dyDescent="0.3">
      <c r="C23" s="3" t="s">
        <v>18</v>
      </c>
      <c r="D23">
        <v>20</v>
      </c>
      <c r="F23" s="3" t="s">
        <v>25</v>
      </c>
      <c r="G23" s="2">
        <v>39.470588235294116</v>
      </c>
      <c r="K23" s="3" t="s">
        <v>25</v>
      </c>
      <c r="L23" s="2">
        <v>5.5714285714285712</v>
      </c>
    </row>
    <row r="24" spans="2:12" x14ac:dyDescent="0.3">
      <c r="C24" s="3" t="s">
        <v>19</v>
      </c>
      <c r="D24">
        <v>25</v>
      </c>
      <c r="F24" s="3" t="s">
        <v>26</v>
      </c>
      <c r="G24" s="2">
        <v>27.733333333333334</v>
      </c>
      <c r="K24" s="3" t="s">
        <v>26</v>
      </c>
      <c r="L24" s="2">
        <v>5</v>
      </c>
    </row>
    <row r="25" spans="2:12" x14ac:dyDescent="0.3">
      <c r="C25" s="3" t="s">
        <v>20</v>
      </c>
      <c r="D25">
        <v>20</v>
      </c>
      <c r="F25" s="3" t="s">
        <v>27</v>
      </c>
      <c r="G25" s="2">
        <v>36.875</v>
      </c>
      <c r="K25" s="3" t="s">
        <v>27</v>
      </c>
      <c r="L25" s="2">
        <v>6.4</v>
      </c>
    </row>
    <row r="26" spans="2:12" x14ac:dyDescent="0.3">
      <c r="C26" s="3" t="s">
        <v>21</v>
      </c>
      <c r="D26">
        <v>14</v>
      </c>
      <c r="F26" s="3" t="s">
        <v>28</v>
      </c>
      <c r="G26" s="2">
        <v>40.333333333333336</v>
      </c>
      <c r="K26" s="3" t="s">
        <v>28</v>
      </c>
      <c r="L26" s="2">
        <v>5.333333333333333</v>
      </c>
    </row>
    <row r="27" spans="2:12" x14ac:dyDescent="0.3">
      <c r="C27" s="3" t="s">
        <v>22</v>
      </c>
      <c r="D27">
        <v>17</v>
      </c>
      <c r="F27" s="3" t="s">
        <v>29</v>
      </c>
      <c r="G27" s="2">
        <v>36.5</v>
      </c>
      <c r="K27" s="3" t="s">
        <v>29</v>
      </c>
      <c r="L27" s="2">
        <v>3.75</v>
      </c>
    </row>
    <row r="28" spans="2:12" x14ac:dyDescent="0.3">
      <c r="C28" s="3" t="s">
        <v>23</v>
      </c>
      <c r="D28">
        <v>20</v>
      </c>
      <c r="F28" s="3" t="s">
        <v>30</v>
      </c>
      <c r="G28" s="2">
        <v>32.866666666666667</v>
      </c>
      <c r="K28" s="3" t="s">
        <v>30</v>
      </c>
      <c r="L28" s="2">
        <v>6.333333333333333</v>
      </c>
    </row>
    <row r="29" spans="2:12" x14ac:dyDescent="0.3">
      <c r="C29" s="3" t="s">
        <v>24</v>
      </c>
      <c r="D29">
        <v>10</v>
      </c>
      <c r="F29" s="3" t="s">
        <v>31</v>
      </c>
      <c r="G29" s="2">
        <v>36.642857142857146</v>
      </c>
      <c r="K29" s="3" t="s">
        <v>31</v>
      </c>
      <c r="L29" s="2">
        <v>10</v>
      </c>
    </row>
    <row r="30" spans="2:12" x14ac:dyDescent="0.3">
      <c r="C30" s="3" t="s">
        <v>25</v>
      </c>
      <c r="D30">
        <v>17</v>
      </c>
      <c r="F30" s="3" t="s">
        <v>32</v>
      </c>
      <c r="G30" s="2">
        <v>36.5625</v>
      </c>
      <c r="K30" s="3" t="s">
        <v>32</v>
      </c>
      <c r="L30" s="2">
        <v>5</v>
      </c>
    </row>
    <row r="31" spans="2:12" x14ac:dyDescent="0.3">
      <c r="C31" s="3" t="s">
        <v>26</v>
      </c>
      <c r="D31">
        <v>15</v>
      </c>
      <c r="F31" s="3" t="s">
        <v>33</v>
      </c>
      <c r="G31" s="2">
        <v>32.15</v>
      </c>
      <c r="K31" s="3" t="s">
        <v>33</v>
      </c>
      <c r="L31" s="2">
        <v>5.333333333333333</v>
      </c>
    </row>
    <row r="32" spans="2:12" x14ac:dyDescent="0.3">
      <c r="C32" s="3" t="s">
        <v>27</v>
      </c>
      <c r="D32">
        <v>16</v>
      </c>
      <c r="F32" s="3" t="s">
        <v>34</v>
      </c>
      <c r="G32" s="2">
        <v>38.368421052631582</v>
      </c>
      <c r="K32" s="3" t="s">
        <v>34</v>
      </c>
      <c r="L32" s="2">
        <v>4.8</v>
      </c>
    </row>
    <row r="33" spans="2:12" x14ac:dyDescent="0.3">
      <c r="C33" s="3" t="s">
        <v>28</v>
      </c>
      <c r="D33">
        <v>18</v>
      </c>
      <c r="F33" s="3" t="s">
        <v>35</v>
      </c>
      <c r="G33" s="2">
        <v>33.071428571428569</v>
      </c>
      <c r="K33" s="3" t="s">
        <v>35</v>
      </c>
      <c r="L33" s="2">
        <v>5</v>
      </c>
    </row>
    <row r="34" spans="2:12" x14ac:dyDescent="0.3">
      <c r="C34" s="3" t="s">
        <v>29</v>
      </c>
      <c r="D34">
        <v>16</v>
      </c>
      <c r="F34" s="3" t="s">
        <v>36</v>
      </c>
      <c r="G34" s="2">
        <v>36.444444444444443</v>
      </c>
      <c r="K34" s="3" t="s">
        <v>36</v>
      </c>
      <c r="L34" s="2">
        <v>1.4</v>
      </c>
    </row>
    <row r="35" spans="2:12" x14ac:dyDescent="0.3">
      <c r="C35" s="3" t="s">
        <v>30</v>
      </c>
      <c r="D35">
        <v>15</v>
      </c>
      <c r="F35" s="3" t="s">
        <v>4</v>
      </c>
      <c r="G35">
        <v>36.323586744639378</v>
      </c>
      <c r="K35" s="3" t="s">
        <v>4</v>
      </c>
      <c r="L35">
        <v>4.9591836734693882</v>
      </c>
    </row>
    <row r="36" spans="2:12" x14ac:dyDescent="0.3">
      <c r="C36" s="3" t="s">
        <v>31</v>
      </c>
      <c r="D36">
        <v>14</v>
      </c>
    </row>
    <row r="37" spans="2:12" x14ac:dyDescent="0.3">
      <c r="C37" s="3" t="s">
        <v>32</v>
      </c>
      <c r="D37">
        <v>16</v>
      </c>
    </row>
    <row r="38" spans="2:12" x14ac:dyDescent="0.3">
      <c r="C38" s="3" t="s">
        <v>33</v>
      </c>
      <c r="D38">
        <v>20</v>
      </c>
    </row>
    <row r="39" spans="2:12" x14ac:dyDescent="0.3">
      <c r="C39" s="3" t="s">
        <v>34</v>
      </c>
      <c r="D39">
        <v>19</v>
      </c>
    </row>
    <row r="40" spans="2:12" x14ac:dyDescent="0.3">
      <c r="C40" s="3" t="s">
        <v>35</v>
      </c>
      <c r="D40">
        <v>14</v>
      </c>
    </row>
    <row r="41" spans="2:12" x14ac:dyDescent="0.3">
      <c r="C41" s="3" t="s">
        <v>36</v>
      </c>
      <c r="D41">
        <v>18</v>
      </c>
    </row>
    <row r="42" spans="2:12" x14ac:dyDescent="0.3">
      <c r="C42" s="3" t="s">
        <v>4</v>
      </c>
      <c r="D42">
        <v>513</v>
      </c>
    </row>
    <row r="45" spans="2:12" x14ac:dyDescent="0.3">
      <c r="B45" s="1" t="s">
        <v>5</v>
      </c>
      <c r="C45" t="s">
        <v>43</v>
      </c>
      <c r="D45" t="s">
        <v>44</v>
      </c>
    </row>
    <row r="46" spans="2:12" x14ac:dyDescent="0.3">
      <c r="B46" s="3" t="s">
        <v>39</v>
      </c>
      <c r="C46" s="5">
        <v>269</v>
      </c>
      <c r="D46" s="6">
        <v>0.52436647173489281</v>
      </c>
    </row>
    <row r="47" spans="2:12" x14ac:dyDescent="0.3">
      <c r="B47" s="3" t="s">
        <v>40</v>
      </c>
      <c r="C47" s="5">
        <v>244</v>
      </c>
      <c r="D47" s="6">
        <v>0.47563352826510719</v>
      </c>
    </row>
    <row r="48" spans="2:12" x14ac:dyDescent="0.3">
      <c r="B48" s="3" t="s">
        <v>4</v>
      </c>
      <c r="C48" s="2">
        <v>513</v>
      </c>
      <c r="D48" s="6">
        <v>1</v>
      </c>
    </row>
    <row r="51" spans="1:5" ht="15" customHeight="1" x14ac:dyDescent="0.3"/>
    <row r="52" spans="1:5" x14ac:dyDescent="0.3">
      <c r="A52" s="9" t="s">
        <v>45</v>
      </c>
      <c r="B52" s="9" t="s">
        <v>1</v>
      </c>
      <c r="C52" s="9" t="s">
        <v>46</v>
      </c>
      <c r="D52" s="9"/>
      <c r="E52" s="10"/>
    </row>
    <row r="53" spans="1:5" x14ac:dyDescent="0.3">
      <c r="A53" s="7" t="str">
        <f>B47</f>
        <v>Not Adimtted</v>
      </c>
      <c r="B53" s="7">
        <f>C47</f>
        <v>244</v>
      </c>
      <c r="C53" s="8">
        <f>D47</f>
        <v>0.47563352826510719</v>
      </c>
      <c r="D53" s="7"/>
      <c r="E53" s="7"/>
    </row>
    <row r="54" spans="1:5" x14ac:dyDescent="0.3">
      <c r="A54" s="7" t="str">
        <f>B46</f>
        <v>Admitted</v>
      </c>
      <c r="B54" s="7">
        <f>C46</f>
        <v>269</v>
      </c>
      <c r="C54" s="8">
        <f>D46</f>
        <v>0.52436647173489281</v>
      </c>
      <c r="D54" s="7"/>
      <c r="E54" s="7"/>
    </row>
    <row r="58" spans="1:5" x14ac:dyDescent="0.3">
      <c r="A58" s="1" t="s">
        <v>5</v>
      </c>
      <c r="B58" t="s">
        <v>55</v>
      </c>
      <c r="D58" s="1" t="s">
        <v>5</v>
      </c>
      <c r="E58" t="s">
        <v>59</v>
      </c>
    </row>
    <row r="59" spans="1:5" x14ac:dyDescent="0.3">
      <c r="A59" s="3" t="s">
        <v>47</v>
      </c>
      <c r="B59">
        <v>76</v>
      </c>
      <c r="D59" s="3" t="s">
        <v>58</v>
      </c>
      <c r="E59">
        <v>316</v>
      </c>
    </row>
    <row r="60" spans="1:5" x14ac:dyDescent="0.3">
      <c r="A60" s="3" t="s">
        <v>48</v>
      </c>
      <c r="B60">
        <v>69</v>
      </c>
      <c r="D60" s="3" t="s">
        <v>57</v>
      </c>
      <c r="E60">
        <v>197</v>
      </c>
    </row>
    <row r="61" spans="1:5" x14ac:dyDescent="0.3">
      <c r="A61" s="3" t="s">
        <v>49</v>
      </c>
      <c r="B61">
        <v>64</v>
      </c>
      <c r="D61" s="3" t="s">
        <v>4</v>
      </c>
      <c r="E61">
        <v>513</v>
      </c>
    </row>
    <row r="62" spans="1:5" x14ac:dyDescent="0.3">
      <c r="A62" s="3" t="s">
        <v>50</v>
      </c>
      <c r="B62">
        <v>59</v>
      </c>
    </row>
    <row r="63" spans="1:5" x14ac:dyDescent="0.3">
      <c r="A63" s="3" t="s">
        <v>51</v>
      </c>
      <c r="B63">
        <v>58</v>
      </c>
    </row>
    <row r="64" spans="1:5" x14ac:dyDescent="0.3">
      <c r="A64" s="3" t="s">
        <v>52</v>
      </c>
      <c r="B64">
        <v>66</v>
      </c>
    </row>
    <row r="65" spans="1:5" x14ac:dyDescent="0.3">
      <c r="A65" s="3" t="s">
        <v>53</v>
      </c>
      <c r="B65">
        <v>67</v>
      </c>
      <c r="D65" s="1" t="s">
        <v>5</v>
      </c>
      <c r="E65" t="s">
        <v>62</v>
      </c>
    </row>
    <row r="66" spans="1:5" x14ac:dyDescent="0.3">
      <c r="A66" s="3" t="s">
        <v>54</v>
      </c>
      <c r="B66">
        <v>54</v>
      </c>
      <c r="D66" s="3" t="s">
        <v>60</v>
      </c>
      <c r="E66">
        <v>241</v>
      </c>
    </row>
    <row r="67" spans="1:5" x14ac:dyDescent="0.3">
      <c r="A67" s="3" t="s">
        <v>4</v>
      </c>
      <c r="B67">
        <v>513</v>
      </c>
      <c r="D67" s="3" t="s">
        <v>61</v>
      </c>
      <c r="E67">
        <v>272</v>
      </c>
    </row>
    <row r="68" spans="1:5" x14ac:dyDescent="0.3">
      <c r="D68" s="3" t="s">
        <v>4</v>
      </c>
      <c r="E68">
        <v>513</v>
      </c>
    </row>
    <row r="71" spans="1:5" x14ac:dyDescent="0.3">
      <c r="A71" s="1" t="s">
        <v>5</v>
      </c>
    </row>
    <row r="72" spans="1:5" x14ac:dyDescent="0.3">
      <c r="A72" s="3" t="s">
        <v>72</v>
      </c>
    </row>
    <row r="73" spans="1:5" x14ac:dyDescent="0.3">
      <c r="A73" s="3" t="s">
        <v>4</v>
      </c>
      <c r="D73" s="1" t="s">
        <v>5</v>
      </c>
      <c r="E73" t="s">
        <v>71</v>
      </c>
    </row>
    <row r="74" spans="1:5" x14ac:dyDescent="0.3">
      <c r="D74" s="3" t="s">
        <v>64</v>
      </c>
      <c r="E74">
        <v>4</v>
      </c>
    </row>
    <row r="75" spans="1:5" x14ac:dyDescent="0.3">
      <c r="D75" s="3" t="s">
        <v>70</v>
      </c>
      <c r="E75">
        <v>5</v>
      </c>
    </row>
    <row r="76" spans="1:5" x14ac:dyDescent="0.3">
      <c r="D76" s="3" t="s">
        <v>66</v>
      </c>
      <c r="E76">
        <v>9</v>
      </c>
    </row>
    <row r="77" spans="1:5" x14ac:dyDescent="0.3">
      <c r="D77" s="3" t="s">
        <v>69</v>
      </c>
      <c r="E77">
        <v>14</v>
      </c>
    </row>
    <row r="78" spans="1:5" x14ac:dyDescent="0.3">
      <c r="D78" s="3" t="s">
        <v>63</v>
      </c>
      <c r="E78">
        <v>14</v>
      </c>
    </row>
    <row r="79" spans="1:5" x14ac:dyDescent="0.3">
      <c r="D79" s="3" t="s">
        <v>68</v>
      </c>
      <c r="E79">
        <v>65</v>
      </c>
    </row>
    <row r="80" spans="1:5" x14ac:dyDescent="0.3">
      <c r="D80" s="3" t="s">
        <v>65</v>
      </c>
      <c r="E80">
        <v>103</v>
      </c>
    </row>
    <row r="81" spans="4:5" x14ac:dyDescent="0.3">
      <c r="D81" s="3" t="s">
        <v>67</v>
      </c>
      <c r="E81">
        <v>299</v>
      </c>
    </row>
    <row r="82" spans="4:5" x14ac:dyDescent="0.3">
      <c r="D82" s="3" t="s">
        <v>4</v>
      </c>
      <c r="E82">
        <v>513</v>
      </c>
    </row>
  </sheetData>
  <pageMargins left="0.7" right="0.7" top="0.75" bottom="0.75" header="0.3" footer="0.3"/>
  <pageSetup paperSize="9"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08EE-EEC5-4EB1-B014-8728CDE5B024}">
  <dimension ref="K14"/>
  <sheetViews>
    <sheetView tabSelected="1" zoomScale="130" zoomScaleNormal="130" workbookViewId="0">
      <selection activeCell="J8" sqref="J8"/>
    </sheetView>
  </sheetViews>
  <sheetFormatPr defaultRowHeight="14.4" x14ac:dyDescent="0.3"/>
  <cols>
    <col min="1" max="16384" width="8.88671875" style="11"/>
  </cols>
  <sheetData>
    <row r="14" spans="11:11" x14ac:dyDescent="0.3">
      <c r="K14" s="11" t="s">
        <v>56</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9EBF8-E288-4273-9B65-92DCBCB6C93A}">
  <dimension ref="A1:R2"/>
  <sheetViews>
    <sheetView zoomScale="130" zoomScaleNormal="130" workbookViewId="0">
      <selection sqref="A1:R2"/>
    </sheetView>
  </sheetViews>
  <sheetFormatPr defaultRowHeight="14.4" x14ac:dyDescent="0.3"/>
  <cols>
    <col min="1" max="16384" width="8.88671875" style="4"/>
  </cols>
  <sheetData>
    <row r="1" spans="1:18" x14ac:dyDescent="0.3">
      <c r="A1" s="12" t="s">
        <v>41</v>
      </c>
      <c r="B1" s="12"/>
      <c r="C1" s="12"/>
      <c r="D1" s="12"/>
      <c r="E1" s="12"/>
      <c r="F1" s="12"/>
      <c r="G1" s="12"/>
      <c r="H1" s="12"/>
      <c r="I1" s="12"/>
      <c r="J1" s="12"/>
      <c r="K1" s="12"/>
      <c r="L1" s="12"/>
      <c r="M1" s="12"/>
      <c r="N1" s="12"/>
      <c r="O1" s="12"/>
      <c r="P1" s="12"/>
      <c r="Q1" s="12"/>
      <c r="R1" s="12"/>
    </row>
    <row r="2" spans="1:18" x14ac:dyDescent="0.3">
      <c r="A2" s="12"/>
      <c r="B2" s="12"/>
      <c r="C2" s="12"/>
      <c r="D2" s="12"/>
      <c r="E2" s="12"/>
      <c r="F2" s="12"/>
      <c r="G2" s="12"/>
      <c r="H2" s="12"/>
      <c r="I2" s="12"/>
      <c r="J2" s="12"/>
      <c r="K2" s="12"/>
      <c r="L2" s="12"/>
      <c r="M2" s="12"/>
      <c r="N2" s="12"/>
      <c r="O2" s="12"/>
      <c r="P2" s="12"/>
      <c r="Q2" s="12"/>
      <c r="R2" s="12"/>
    </row>
  </sheetData>
  <mergeCells count="1">
    <mergeCell ref="A1:R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C538-B45A-4110-8610-E54F71889BDC}">
  <dimension ref="A1:T2"/>
  <sheetViews>
    <sheetView zoomScale="120" zoomScaleNormal="120" workbookViewId="0">
      <selection sqref="A1:T2"/>
    </sheetView>
  </sheetViews>
  <sheetFormatPr defaultRowHeight="14.4" x14ac:dyDescent="0.3"/>
  <cols>
    <col min="1" max="16384" width="8.88671875" style="4"/>
  </cols>
  <sheetData>
    <row r="1" spans="1:20" x14ac:dyDescent="0.3">
      <c r="A1" s="13" t="s">
        <v>38</v>
      </c>
      <c r="B1" s="13"/>
      <c r="C1" s="13"/>
      <c r="D1" s="13"/>
      <c r="E1" s="13"/>
      <c r="F1" s="13"/>
      <c r="G1" s="13"/>
      <c r="H1" s="13"/>
      <c r="I1" s="13"/>
      <c r="J1" s="13"/>
      <c r="K1" s="13"/>
      <c r="L1" s="13"/>
      <c r="M1" s="13"/>
      <c r="N1" s="13"/>
      <c r="O1" s="13"/>
      <c r="P1" s="13"/>
      <c r="Q1" s="13"/>
      <c r="R1" s="13"/>
      <c r="S1" s="13"/>
      <c r="T1" s="13"/>
    </row>
    <row r="2" spans="1:20" x14ac:dyDescent="0.3">
      <c r="A2" s="13"/>
      <c r="B2" s="13"/>
      <c r="C2" s="13"/>
      <c r="D2" s="13"/>
      <c r="E2" s="13"/>
      <c r="F2" s="13"/>
      <c r="G2" s="13"/>
      <c r="H2" s="13"/>
      <c r="I2" s="13"/>
      <c r="J2" s="13"/>
      <c r="K2" s="13"/>
      <c r="L2" s="13"/>
      <c r="M2" s="13"/>
      <c r="N2" s="13"/>
      <c r="O2" s="13"/>
      <c r="P2" s="13"/>
      <c r="Q2" s="13"/>
      <c r="R2" s="13"/>
      <c r="S2" s="13"/>
      <c r="T2" s="13"/>
    </row>
  </sheetData>
  <mergeCells count="1">
    <mergeCell ref="A1:T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94588-B4BF-4227-BEBC-CE4D91A81A39}">
  <dimension ref="A1:T2"/>
  <sheetViews>
    <sheetView zoomScale="120" zoomScaleNormal="120" workbookViewId="0">
      <selection activeCell="D3" sqref="D3"/>
    </sheetView>
  </sheetViews>
  <sheetFormatPr defaultRowHeight="14.4" x14ac:dyDescent="0.3"/>
  <cols>
    <col min="1" max="16384" width="8.88671875" style="4"/>
  </cols>
  <sheetData>
    <row r="1" spans="1:20" x14ac:dyDescent="0.3">
      <c r="A1" s="13" t="s">
        <v>42</v>
      </c>
      <c r="B1" s="13"/>
      <c r="C1" s="13"/>
      <c r="D1" s="13"/>
      <c r="E1" s="13"/>
      <c r="F1" s="13"/>
      <c r="G1" s="13"/>
      <c r="H1" s="13"/>
      <c r="I1" s="13"/>
      <c r="J1" s="13"/>
      <c r="K1" s="13"/>
      <c r="L1" s="13"/>
      <c r="M1" s="13"/>
      <c r="N1" s="13"/>
      <c r="O1" s="13"/>
      <c r="P1" s="13"/>
      <c r="Q1" s="13"/>
      <c r="R1" s="13"/>
      <c r="S1" s="13"/>
      <c r="T1" s="13"/>
    </row>
    <row r="2" spans="1:20" x14ac:dyDescent="0.3">
      <c r="A2" s="13"/>
      <c r="B2" s="13"/>
      <c r="C2" s="13"/>
      <c r="D2" s="13"/>
      <c r="E2" s="13"/>
      <c r="F2" s="13"/>
      <c r="G2" s="13"/>
      <c r="H2" s="13"/>
      <c r="I2" s="13"/>
      <c r="J2" s="13"/>
      <c r="K2" s="13"/>
      <c r="L2" s="13"/>
      <c r="M2" s="13"/>
      <c r="N2" s="13"/>
      <c r="O2" s="13"/>
      <c r="P2" s="13"/>
      <c r="Q2" s="13"/>
      <c r="R2" s="13"/>
      <c r="S2" s="13"/>
      <c r="T2" s="13"/>
    </row>
  </sheetData>
  <mergeCells count="1">
    <mergeCell ref="A1:T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053C19C-1CBA-4125-A935-9FE294307E6F}">
  <ds:schemaRefs/>
</ds:datastoreItem>
</file>

<file path=customXml/itemProps2.xml><?xml version="1.0" encoding="utf-8"?>
<ds:datastoreItem xmlns:ds="http://schemas.openxmlformats.org/officeDocument/2006/customXml" ds:itemID="{93083E26-9F70-45E0-B6C4-BE1B9B14F27D}">
  <ds:schemaRefs/>
</ds:datastoreItem>
</file>

<file path=customXml/itemProps3.xml><?xml version="1.0" encoding="utf-8"?>
<ds:datastoreItem xmlns:ds="http://schemas.openxmlformats.org/officeDocument/2006/customXml" ds:itemID="{15AF7348-5748-4E47-A058-67E143D8E704}">
  <ds:schemaRefs/>
</ds:datastoreItem>
</file>

<file path=customXml/itemProps4.xml><?xml version="1.0" encoding="utf-8"?>
<ds:datastoreItem xmlns:ds="http://schemas.openxmlformats.org/officeDocument/2006/customXml" ds:itemID="{D2D946FA-1428-4D56-AF45-D411E9A3828E}">
  <ds:schemaRefs/>
</ds:datastoreItem>
</file>

<file path=customXml/itemProps5.xml><?xml version="1.0" encoding="utf-8"?>
<ds:datastoreItem xmlns:ds="http://schemas.openxmlformats.org/officeDocument/2006/customXml" ds:itemID="{10135300-1E5B-4872-811F-C6F7B65374B8}">
  <ds:schemaRefs/>
</ds:datastoreItem>
</file>

<file path=customXml/itemProps6.xml><?xml version="1.0" encoding="utf-8"?>
<ds:datastoreItem xmlns:ds="http://schemas.openxmlformats.org/officeDocument/2006/customXml" ds:itemID="{92C0EEF9-BC30-434B-8DD5-14CD103114F3}">
  <ds:schemaRefs/>
</ds:datastoreItem>
</file>

<file path=customXml/itemProps7.xml><?xml version="1.0" encoding="utf-8"?>
<ds:datastoreItem xmlns:ds="http://schemas.openxmlformats.org/officeDocument/2006/customXml" ds:itemID="{02E63E3D-49D4-40DB-B627-3C687BAAD770}">
  <ds:schemaRefs/>
</ds:datastoreItem>
</file>

<file path=customXml/itemProps8.xml><?xml version="1.0" encoding="utf-8"?>
<ds:datastoreItem xmlns:ds="http://schemas.openxmlformats.org/officeDocument/2006/customXml" ds:itemID="{1DEF8300-7726-45D9-B51A-DF2CA270BD73}">
  <ds:schemaRefs/>
</ds:datastoreItem>
</file>

<file path=customXml/itemProps9.xml><?xml version="1.0" encoding="utf-8"?>
<ds:datastoreItem xmlns:ds="http://schemas.openxmlformats.org/officeDocument/2006/customXml" ds:itemID="{7D344F40-5599-46C3-B6FD-44BD05B15145}">
  <ds:schemaRefs/>
</ds:datastoreItem>
</file>

<file path=customXml/itemProps10.xml><?xml version="1.0" encoding="utf-8"?>
<ds:datastoreItem xmlns:ds="http://schemas.openxmlformats.org/officeDocument/2006/customXml" ds:itemID="{7465DEE8-4FD2-43ED-BAA7-D208A23A3070}">
  <ds:schemaRefs>
    <ds:schemaRef ds:uri="http://schemas.microsoft.com/DataMashup"/>
  </ds:schemaRefs>
</ds:datastoreItem>
</file>

<file path=customXml/itemProps11.xml><?xml version="1.0" encoding="utf-8"?>
<ds:datastoreItem xmlns:ds="http://schemas.openxmlformats.org/officeDocument/2006/customXml" ds:itemID="{9182F52D-6928-4E5E-9138-3E298B1F724C}">
  <ds:schemaRefs/>
</ds:datastoreItem>
</file>

<file path=customXml/itemProps12.xml><?xml version="1.0" encoding="utf-8"?>
<ds:datastoreItem xmlns:ds="http://schemas.openxmlformats.org/officeDocument/2006/customXml" ds:itemID="{2A05303C-D066-433B-A902-15EF3AE0B8AA}">
  <ds:schemaRefs/>
</ds:datastoreItem>
</file>

<file path=customXml/itemProps13.xml><?xml version="1.0" encoding="utf-8"?>
<ds:datastoreItem xmlns:ds="http://schemas.openxmlformats.org/officeDocument/2006/customXml" ds:itemID="{669673EC-A0A0-4B6C-8919-5250DF070E7C}">
  <ds:schemaRefs/>
</ds:datastoreItem>
</file>

<file path=customXml/itemProps14.xml><?xml version="1.0" encoding="utf-8"?>
<ds:datastoreItem xmlns:ds="http://schemas.openxmlformats.org/officeDocument/2006/customXml" ds:itemID="{6577EBE7-47C8-472D-9B7D-35C3B451F778}">
  <ds:schemaRefs/>
</ds:datastoreItem>
</file>

<file path=customXml/itemProps15.xml><?xml version="1.0" encoding="utf-8"?>
<ds:datastoreItem xmlns:ds="http://schemas.openxmlformats.org/officeDocument/2006/customXml" ds:itemID="{BBB248CA-015C-4A8C-BFBB-F49482F4B189}">
  <ds:schemaRefs/>
</ds:datastoreItem>
</file>

<file path=customXml/itemProps16.xml><?xml version="1.0" encoding="utf-8"?>
<ds:datastoreItem xmlns:ds="http://schemas.openxmlformats.org/officeDocument/2006/customXml" ds:itemID="{2D1E7B19-C08D-4081-BE86-88DDC571477D}">
  <ds:schemaRefs/>
</ds:datastoreItem>
</file>

<file path=customXml/itemProps17.xml><?xml version="1.0" encoding="utf-8"?>
<ds:datastoreItem xmlns:ds="http://schemas.openxmlformats.org/officeDocument/2006/customXml" ds:itemID="{F6BBE589-76FC-400B-A57A-EB929C44A4C0}">
  <ds:schemaRefs/>
</ds:datastoreItem>
</file>

<file path=customXml/itemProps18.xml><?xml version="1.0" encoding="utf-8"?>
<ds:datastoreItem xmlns:ds="http://schemas.openxmlformats.org/officeDocument/2006/customXml" ds:itemID="{C94C6923-7614-4009-BFAC-76F68802BF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 Daily Waittime Trend</vt:lpstr>
      <vt:lpstr>ER Monthly Report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Yuvraj Singh</dc:creator>
  <cp:lastModifiedBy>Yuvraj Singh</cp:lastModifiedBy>
  <dcterms:created xsi:type="dcterms:W3CDTF">2026-03-11T09:45:06Z</dcterms:created>
  <dcterms:modified xsi:type="dcterms:W3CDTF">2026-03-26T08:15:22Z</dcterms:modified>
</cp:coreProperties>
</file>