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Excel Tutorial Projects\"/>
    </mc:Choice>
  </mc:AlternateContent>
  <xr:revisionPtr revIDLastSave="0" documentId="13_ncr:1_{C27E04A8-33F6-4133-A29F-2172E66CE9A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fileRecoveryPr repairLoad="1"/>
</workbook>
</file>

<file path=xl/calcChain.xml><?xml version="1.0" encoding="utf-8"?>
<calcChain xmlns="http://schemas.openxmlformats.org/spreadsheetml/2006/main">
  <c r="F175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<sst xmlns="http://schemas.openxmlformats.org/spreadsheetml/2006/main" count="882" uniqueCount="59">
  <si>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</si>
  <si>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</si>
  <si>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</si>
  <si>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</si>
  <si>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</si>
  <si>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</si>
  <si>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</si>
  <si>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</si>
  <si>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</si>
  <si>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</si>
  <si>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</si>
  <si>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</si>
  <si>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</si>
  <si>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</si>
  <si>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</si>
  <si>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</si>
  <si>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</si>
  <si>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</si>
  <si>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</si>
  <si>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</si>
  <si>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</si>
  <si>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</si>
  <si>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</si>
  <si>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</si>
  <si>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</si>
  <si>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</si>
  <si>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</si>
  <si>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</si>
  <si>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</si>
  <si>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</si>
  <si>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</si>
  <si>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</si>
  <si>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</si>
  <si>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</si>
  <si>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</si>
  <si>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</si>
  <si>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</si>
  <si>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</si>
  <si>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</si>
  <si>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</si>
  <si>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</si>
  <si>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</si>
  <si>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</si>
  <si>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</si>
  <si>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Commision 10% for items less than $50, 20% for items more than $50</t>
  </si>
  <si>
    <t>things learnt in this project</t>
  </si>
  <si>
    <t>text to column</t>
  </si>
  <si>
    <t>if</t>
  </si>
  <si>
    <t>sumif</t>
  </si>
  <si>
    <t>sort</t>
  </si>
  <si>
    <t>filter</t>
  </si>
  <si>
    <t>pivot tables</t>
  </si>
  <si>
    <t>pie chart</t>
  </si>
  <si>
    <t>sum of items more than $50</t>
  </si>
  <si>
    <t>First Name</t>
  </si>
  <si>
    <t>Last Name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</si>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</sst>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2444.4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4-481C-97BC-546D301E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</xdr:colOff>
      <xdr:row>1</xdr:row>
      <xdr:rowOff>190500</xdr:rowOff>
    </xdr:from>
    <xdr:to>
      <xdr:col>8</xdr:col>
      <xdr:colOff>651510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BDA43-955D-CEB4-C420-9987C451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nyamoye" refreshedDate="45456.811252314816" createdVersion="8" refreshedVersion="8" minRefreshableVersion="3" recordCount="171" xr:uid="{3C65FE3A-DE4A-43E3-A592-EE08E851DC8E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,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50"/>
    <n v="38.6"/>
    <n v="3.8600000000000003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D48A3-2FBE-4E74-AAF4-71CFEDF536B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24E8-F658-4D81-B51B-F91DBAA95F2E}">
  <dimension ref="A3:B8"/>
  <sheetViews>
    <sheetView workbookViewId="0">
      <selection activeCell="B4" sqref="B4:B7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7" t="s">
        <v>56</v>
      </c>
      <c r="B3" t="s">
        <v>58</v>
      </c>
    </row>
    <row r="4" spans="1:2">
      <c r="A4" s="8" t="s">
        <v>37</v>
      </c>
      <c r="B4" s="9">
        <v>6003.5</v>
      </c>
    </row>
    <row r="5" spans="1:2">
      <c r="A5" s="8" t="s">
        <v>39</v>
      </c>
      <c r="B5" s="9">
        <v>2444.4</v>
      </c>
    </row>
    <row r="6" spans="1:2">
      <c r="A6" s="8" t="s">
        <v>43</v>
      </c>
      <c r="B6" s="9">
        <v>3035.3</v>
      </c>
    </row>
    <row r="7" spans="1:2">
      <c r="A7" s="8" t="s">
        <v>41</v>
      </c>
      <c r="B7" s="9">
        <v>5661.0999999999985</v>
      </c>
    </row>
    <row r="8" spans="1:2">
      <c r="A8" s="8" t="s">
        <v>57</v>
      </c>
      <c r="B8" s="9">
        <v>17144.3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"/>
  <sheetViews>
    <sheetView tabSelected="1" workbookViewId="0">
      <selection activeCell="L1" sqref="L1"/>
    </sheetView>
  </sheetViews>
  <sheetFormatPr defaultColWidth="11" defaultRowHeight="15.6"/>
  <cols>
    <col min="4" max="4" width="18.296875" customWidth="1"/>
    <col min="5" max="6" width="11" style="5"/>
    <col min="8" max="8" width="13.796875" style="5" customWidth="1"/>
    <col min="13" max="13" width="14.19921875" customWidth="1"/>
  </cols>
  <sheetData>
    <row r="1" spans="1:13" s="3" customFormat="1" ht="78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3" t="s">
        <v>4</v>
      </c>
      <c r="H1" s="4" t="s">
        <v>44</v>
      </c>
      <c r="I1" s="3" t="s">
        <v>54</v>
      </c>
      <c r="J1" s="3" t="s">
        <v>55</v>
      </c>
      <c r="K1" s="3" t="s">
        <v>15</v>
      </c>
      <c r="M1" s="3" t="s">
        <v>45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6">
        <f>F2-E2</f>
        <v>40.100000000000009</v>
      </c>
      <c r="H2" s="5">
        <f>IF(F2&gt;50,G2*0.2,G2*0.1)</f>
        <v>8.0200000000000014</v>
      </c>
      <c r="I2" t="s">
        <v>36</v>
      </c>
      <c r="J2" t="s">
        <v>37</v>
      </c>
      <c r="K2" t="s">
        <v>19</v>
      </c>
      <c r="M2" s="10" t="s">
        <v>46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50</v>
      </c>
      <c r="G3" s="6">
        <f>F3-E3</f>
        <v>38.6</v>
      </c>
      <c r="H3" s="5">
        <f>IF(F3&gt;50,G3*0.2,G3*0.1)</f>
        <v>3.8600000000000003</v>
      </c>
      <c r="I3" t="s">
        <v>38</v>
      </c>
      <c r="J3" t="s">
        <v>39</v>
      </c>
      <c r="K3" t="s">
        <v>18</v>
      </c>
      <c r="M3" s="10" t="s">
        <v>47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6">
        <f>F4-E4</f>
        <v>2.9999999999999991</v>
      </c>
      <c r="H4" s="5">
        <f>IF(F4&gt;50,G4*0.2,G4*0.1)</f>
        <v>0.29999999999999993</v>
      </c>
      <c r="I4" t="s">
        <v>40</v>
      </c>
      <c r="J4" t="s">
        <v>41</v>
      </c>
      <c r="K4" t="s">
        <v>16</v>
      </c>
      <c r="M4" s="10" t="s">
        <v>48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6">
        <f>F5-E5</f>
        <v>158</v>
      </c>
      <c r="H5" s="5">
        <f>IF(F5&gt;50,G5*0.2,G5*0.1)</f>
        <v>31.6</v>
      </c>
      <c r="I5" t="s">
        <v>36</v>
      </c>
      <c r="J5" t="s">
        <v>37</v>
      </c>
      <c r="K5" t="s">
        <v>16</v>
      </c>
      <c r="M5" s="10" t="s">
        <v>49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6">
        <f>F6-E6</f>
        <v>5</v>
      </c>
      <c r="H6" s="5">
        <f>IF(F6&gt;50,G6*0.2,G6*0.1)</f>
        <v>0.5</v>
      </c>
      <c r="I6" t="s">
        <v>40</v>
      </c>
      <c r="J6" t="s">
        <v>41</v>
      </c>
      <c r="K6" t="s">
        <v>16</v>
      </c>
      <c r="M6" s="10" t="s">
        <v>50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6">
        <f>F7-E7</f>
        <v>40.100000000000009</v>
      </c>
      <c r="H7" s="5">
        <f>IF(F7&gt;50,G7*0.2,G7*0.1)</f>
        <v>8.0200000000000014</v>
      </c>
      <c r="I7" t="s">
        <v>40</v>
      </c>
      <c r="J7" t="s">
        <v>41</v>
      </c>
      <c r="K7" t="s">
        <v>16</v>
      </c>
      <c r="M7" s="10" t="s">
        <v>51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6">
        <f>F8-E8</f>
        <v>5</v>
      </c>
      <c r="H8" s="5">
        <f>IF(F8&gt;50,G8*0.2,G8*0.1)</f>
        <v>0.5</v>
      </c>
      <c r="I8" t="s">
        <v>42</v>
      </c>
      <c r="J8" t="s">
        <v>43</v>
      </c>
      <c r="K8" t="s">
        <v>19</v>
      </c>
      <c r="M8" s="10" t="s">
        <v>52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6">
        <f>F9-E9</f>
        <v>4.9000000000000004</v>
      </c>
      <c r="H9" s="5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6">
        <f>F10-E10</f>
        <v>5</v>
      </c>
      <c r="H10" s="5">
        <f>IF(F10&gt;50,G10*0.2,G10*0.1)</f>
        <v>0.5</v>
      </c>
      <c r="I10" t="s">
        <v>40</v>
      </c>
      <c r="J10" t="s">
        <v>41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6">
        <f>F11-E11</f>
        <v>4.9000000000000004</v>
      </c>
      <c r="H11" s="5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6">
        <f>F12-E12</f>
        <v>4.9000000000000004</v>
      </c>
      <c r="H12" s="5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6">
        <f>F13-E13</f>
        <v>42</v>
      </c>
      <c r="H13" s="5">
        <f>IF(F13&gt;50,G13*0.2,G13*0.1)</f>
        <v>8.4</v>
      </c>
      <c r="I13" t="s">
        <v>40</v>
      </c>
      <c r="J13" t="s">
        <v>41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6">
        <f>F14-E14</f>
        <v>3</v>
      </c>
      <c r="H14" s="5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6">
        <f>F15-E15</f>
        <v>158</v>
      </c>
      <c r="H15" s="5">
        <f>IF(F15&gt;50,G15*0.2,G15*0.1)</f>
        <v>31.6</v>
      </c>
      <c r="I15" t="s">
        <v>36</v>
      </c>
      <c r="J15" t="s">
        <v>37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6">
        <f>F16-E16</f>
        <v>4.9000000000000004</v>
      </c>
      <c r="H16" s="5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6">
        <f>F17-E17</f>
        <v>2.9999999999999991</v>
      </c>
      <c r="H17" s="5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6">
        <f>F18-E18</f>
        <v>64</v>
      </c>
      <c r="H18" s="5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6">
        <f>F19-E19</f>
        <v>5</v>
      </c>
      <c r="H19" s="5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6">
        <f>F20-E20</f>
        <v>2.9999999999999991</v>
      </c>
      <c r="H20" s="5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6">
        <f>F21-E21</f>
        <v>2.9999999999999991</v>
      </c>
      <c r="H21" s="5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6">
        <f>F22-E22</f>
        <v>5</v>
      </c>
      <c r="H22" s="5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6">
        <f>F23-E23</f>
        <v>4.9000000000000004</v>
      </c>
      <c r="H23" s="5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6">
        <f>F24-E24</f>
        <v>5</v>
      </c>
      <c r="H24" s="5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6">
        <f>F25-E25</f>
        <v>3</v>
      </c>
      <c r="H25" s="5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6">
        <f>F26-E26</f>
        <v>4.9000000000000004</v>
      </c>
      <c r="H26" s="5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6">
        <f>F27-E27</f>
        <v>5</v>
      </c>
      <c r="H27" s="5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6">
        <f>F28-E28</f>
        <v>5</v>
      </c>
      <c r="H28" s="5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6">
        <f>F29-E29</f>
        <v>158</v>
      </c>
      <c r="H29" s="5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6">
        <f>F30-E30</f>
        <v>2.9999999999999991</v>
      </c>
      <c r="H30" s="5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6">
        <f>F31-E31</f>
        <v>42</v>
      </c>
      <c r="H31" s="5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6">
        <f>F32-E32</f>
        <v>5</v>
      </c>
      <c r="H32" s="5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6">
        <f>F33-E33</f>
        <v>4.9000000000000004</v>
      </c>
      <c r="H33" s="5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6">
        <f>F34-E34</f>
        <v>40.100000000000009</v>
      </c>
      <c r="H34" s="5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6">
        <f>F35-E35</f>
        <v>4.9000000000000004</v>
      </c>
      <c r="H35" s="5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6">
        <f>F36-E36</f>
        <v>2.9999999999999991</v>
      </c>
      <c r="H36" s="5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6">
        <f>F37-E37</f>
        <v>2.9999999999999991</v>
      </c>
      <c r="H37" s="5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6">
        <f>F38-E38</f>
        <v>35</v>
      </c>
      <c r="H38" s="5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6">
        <f>F39-E39</f>
        <v>2.9999999999999991</v>
      </c>
      <c r="H39" s="5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6">
        <f>F40-E40</f>
        <v>4.9000000000000004</v>
      </c>
      <c r="H40" s="5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6">
        <f>F41-E41</f>
        <v>5</v>
      </c>
      <c r="H41" s="5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6">
        <f>F42-E42</f>
        <v>2.9999999999999991</v>
      </c>
      <c r="H42" s="5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6">
        <f>F43-E43</f>
        <v>158</v>
      </c>
      <c r="H43" s="5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6">
        <f>F44-E44</f>
        <v>64</v>
      </c>
      <c r="H44" s="5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6">
        <f>F45-E45</f>
        <v>4.9000000000000004</v>
      </c>
      <c r="H45" s="5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6">
        <f>F46-E46</f>
        <v>158</v>
      </c>
      <c r="H46" s="5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6">
        <f>F47-E47</f>
        <v>5</v>
      </c>
      <c r="H47" s="5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6">
        <f>F48-E48</f>
        <v>35</v>
      </c>
      <c r="H48" s="5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6">
        <f>F49-E49</f>
        <v>158</v>
      </c>
      <c r="H49" s="5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6">
        <f>F50-E50</f>
        <v>2.9999999999999991</v>
      </c>
      <c r="H50" s="5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6">
        <f>F51-E51</f>
        <v>4.9000000000000004</v>
      </c>
      <c r="H51" s="5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6">
        <f>F52-E52</f>
        <v>5</v>
      </c>
      <c r="H52" s="5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6">
        <f>F53-E53</f>
        <v>35</v>
      </c>
      <c r="H53" s="5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6">
        <f>F54-E54</f>
        <v>64</v>
      </c>
      <c r="H54" s="5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6">
        <f>F55-E55</f>
        <v>42</v>
      </c>
      <c r="H55" s="5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6">
        <f>F56-E56</f>
        <v>5</v>
      </c>
      <c r="H56" s="5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6">
        <f>F57-E57</f>
        <v>5</v>
      </c>
      <c r="H57" s="5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6">
        <f>F58-E58</f>
        <v>2.9999999999999991</v>
      </c>
      <c r="H58" s="5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6">
        <f>F59-E59</f>
        <v>5</v>
      </c>
      <c r="H59" s="5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6">
        <f>F60-E60</f>
        <v>64</v>
      </c>
      <c r="H60" s="5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6">
        <f>F61-E61</f>
        <v>5</v>
      </c>
      <c r="H61" s="5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6">
        <f>F62-E62</f>
        <v>5</v>
      </c>
      <c r="H62" s="5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6">
        <f>F63-E63</f>
        <v>2.9999999999999991</v>
      </c>
      <c r="H63" s="5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6">
        <f>F64-E64</f>
        <v>5</v>
      </c>
      <c r="H64" s="5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6">
        <f>F65-E65</f>
        <v>2.9999999999999991</v>
      </c>
      <c r="H65" s="5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6">
        <f>F66-E66</f>
        <v>2.9999999999999991</v>
      </c>
      <c r="H66" s="5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6">
        <f>F67-E67</f>
        <v>4.9000000000000004</v>
      </c>
      <c r="H67" s="5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6">
        <f>F68-E68</f>
        <v>4.9000000000000004</v>
      </c>
      <c r="H68" s="5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6">
        <f>F69-E69</f>
        <v>5</v>
      </c>
      <c r="H69" s="5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6">
        <f>F70-E70</f>
        <v>5</v>
      </c>
      <c r="H70" s="5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6">
        <f>F71-E71</f>
        <v>2.9999999999999991</v>
      </c>
      <c r="H71" s="5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6">
        <f>F72-E72</f>
        <v>5</v>
      </c>
      <c r="H72" s="5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6">
        <f>F73-E73</f>
        <v>5</v>
      </c>
      <c r="H73" s="5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6">
        <f>F74-E74</f>
        <v>35</v>
      </c>
      <c r="H74" s="5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6">
        <f>F75-E75</f>
        <v>4.9000000000000004</v>
      </c>
      <c r="H75" s="5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6">
        <f>F76-E76</f>
        <v>5</v>
      </c>
      <c r="H76" s="5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6">
        <f>F77-E77</f>
        <v>5</v>
      </c>
      <c r="H77" s="5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6">
        <f>F78-E78</f>
        <v>40.100000000000009</v>
      </c>
      <c r="H78" s="5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6">
        <f>F79-E79</f>
        <v>4.9000000000000004</v>
      </c>
      <c r="H79" s="5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6">
        <f>F80-E80</f>
        <v>4.9000000000000004</v>
      </c>
      <c r="H80" s="5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6">
        <f>F81-E81</f>
        <v>42</v>
      </c>
      <c r="H81" s="5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6">
        <f>F82-E82</f>
        <v>5</v>
      </c>
      <c r="H82" s="5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6">
        <f>F83-E83</f>
        <v>5</v>
      </c>
      <c r="H83" s="5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6">
        <f>F84-E84</f>
        <v>5</v>
      </c>
      <c r="H84" s="5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6">
        <f>F85-E85</f>
        <v>5</v>
      </c>
      <c r="H85" s="5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6">
        <f>F86-E86</f>
        <v>40.100000000000009</v>
      </c>
      <c r="H86" s="5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6">
        <f>F87-E87</f>
        <v>5</v>
      </c>
      <c r="H87" s="5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6">
        <f>F88-E88</f>
        <v>2.9999999999999991</v>
      </c>
      <c r="H88" s="5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6">
        <f>F89-E89</f>
        <v>2.9999999999999991</v>
      </c>
      <c r="H89" s="5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6">
        <f>F90-E90</f>
        <v>5</v>
      </c>
      <c r="H90" s="5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6">
        <f>F91-E91</f>
        <v>4.9000000000000004</v>
      </c>
      <c r="H91" s="5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6">
        <f>F92-E92</f>
        <v>4.9000000000000004</v>
      </c>
      <c r="H92" s="5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6">
        <f>F93-E93</f>
        <v>4.9000000000000004</v>
      </c>
      <c r="H93" s="5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6">
        <f>F94-E94</f>
        <v>5</v>
      </c>
      <c r="H94" s="5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6">
        <f>F95-E95</f>
        <v>5</v>
      </c>
      <c r="H95" s="5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6">
        <f>F96-E96</f>
        <v>2.9999999999999991</v>
      </c>
      <c r="H96" s="5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6">
        <f>F97-E97</f>
        <v>5</v>
      </c>
      <c r="H97" s="5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6">
        <f>F98-E98</f>
        <v>3</v>
      </c>
      <c r="H98" s="5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6">
        <f>F99-E99</f>
        <v>4.9000000000000004</v>
      </c>
      <c r="H99" s="5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6">
        <f>F100-E100</f>
        <v>4.9000000000000004</v>
      </c>
      <c r="H100" s="5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6">
        <f>F101-E101</f>
        <v>5</v>
      </c>
      <c r="H101" s="5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6">
        <f>F102-E102</f>
        <v>2.9999999999999991</v>
      </c>
      <c r="H102" s="5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6">
        <f>F103-E103</f>
        <v>64</v>
      </c>
      <c r="H103" s="5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6">
        <f>F104-E104</f>
        <v>4.9000000000000004</v>
      </c>
      <c r="H104" s="5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6">
        <f>F105-E105</f>
        <v>4.9000000000000004</v>
      </c>
      <c r="H105" s="5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6">
        <f>F106-E106</f>
        <v>2.9999999999999991</v>
      </c>
      <c r="H106" s="5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6">
        <f>F107-E107</f>
        <v>40.100000000000009</v>
      </c>
      <c r="H107" s="5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6">
        <f>F108-E108</f>
        <v>5</v>
      </c>
      <c r="H108" s="5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6">
        <f>F109-E109</f>
        <v>40.100000000000009</v>
      </c>
      <c r="H109" s="5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6">
        <f>F110-E110</f>
        <v>158</v>
      </c>
      <c r="H110" s="5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6">
        <f>F111-E111</f>
        <v>158</v>
      </c>
      <c r="H111" s="5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6">
        <f>F112-E112</f>
        <v>35</v>
      </c>
      <c r="H112" s="5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6">
        <f>F113-E113</f>
        <v>35</v>
      </c>
      <c r="H113" s="5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6">
        <f>F114-E114</f>
        <v>40.100000000000009</v>
      </c>
      <c r="H114" s="5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6">
        <f>F115-E115</f>
        <v>64</v>
      </c>
      <c r="H115" s="5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6">
        <f>F116-E116</f>
        <v>158</v>
      </c>
      <c r="H116" s="5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6">
        <f>F117-E117</f>
        <v>35</v>
      </c>
      <c r="H117" s="5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6">
        <f>F118-E118</f>
        <v>158</v>
      </c>
      <c r="H118" s="5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6">
        <f>F119-E119</f>
        <v>40.100000000000009</v>
      </c>
      <c r="H119" s="5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6">
        <f>F120-E120</f>
        <v>64</v>
      </c>
      <c r="H120" s="5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6">
        <f>F121-E121</f>
        <v>64</v>
      </c>
      <c r="H121" s="5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6">
        <f>F122-E122</f>
        <v>42</v>
      </c>
      <c r="H122" s="5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6">
        <f>F123-E123</f>
        <v>158</v>
      </c>
      <c r="H123" s="5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6">
        <f>F124-E124</f>
        <v>40.100000000000009</v>
      </c>
      <c r="H124" s="5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6">
        <f>F125-E125</f>
        <v>42</v>
      </c>
      <c r="H125" s="5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6">
        <f>F126-E126</f>
        <v>64</v>
      </c>
      <c r="H126" s="5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6">
        <f>F127-E127</f>
        <v>3</v>
      </c>
      <c r="H127" s="5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6">
        <f>F128-E128</f>
        <v>158</v>
      </c>
      <c r="H128" s="5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6">
        <f>F129-E129</f>
        <v>35</v>
      </c>
      <c r="H129" s="5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6">
        <f>F130-E130</f>
        <v>40.100000000000009</v>
      </c>
      <c r="H130" s="5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6">
        <f>F131-E131</f>
        <v>42</v>
      </c>
      <c r="H131" s="5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6">
        <f>F132-E132</f>
        <v>3</v>
      </c>
      <c r="H132" s="5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6">
        <f>F133-E133</f>
        <v>3</v>
      </c>
      <c r="H133" s="5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6">
        <f>F134-E134</f>
        <v>40.100000000000009</v>
      </c>
      <c r="H134" s="5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6">
        <f>F135-E135</f>
        <v>40.100000000000009</v>
      </c>
      <c r="H135" s="5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6">
        <f>F136-E136</f>
        <v>158</v>
      </c>
      <c r="H136" s="5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6">
        <f>F137-E137</f>
        <v>64</v>
      </c>
      <c r="H137" s="5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6">
        <f>F138-E138</f>
        <v>40.100000000000009</v>
      </c>
      <c r="H138" s="5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6">
        <f>F139-E139</f>
        <v>158</v>
      </c>
      <c r="H139" s="5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6">
        <f>F140-E140</f>
        <v>42</v>
      </c>
      <c r="H140" s="5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6">
        <f>F141-E141</f>
        <v>42</v>
      </c>
      <c r="H141" s="5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6">
        <f>F142-E142</f>
        <v>3</v>
      </c>
      <c r="H142" s="5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6">
        <f>F143-E143</f>
        <v>64</v>
      </c>
      <c r="H143" s="5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6">
        <f>F144-E144</f>
        <v>40.100000000000009</v>
      </c>
      <c r="H144" s="5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6">
        <f>F145-E145</f>
        <v>64</v>
      </c>
      <c r="H145" s="5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6">
        <f>F146-E146</f>
        <v>42</v>
      </c>
      <c r="H146" s="5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6">
        <f>F147-E147</f>
        <v>158</v>
      </c>
      <c r="H147" s="5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6">
        <f>F148-E148</f>
        <v>40.100000000000009</v>
      </c>
      <c r="H148" s="5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6">
        <f>F149-E149</f>
        <v>3</v>
      </c>
      <c r="H149" s="5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6">
        <f>F150-E150</f>
        <v>158</v>
      </c>
      <c r="H150" s="5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6">
        <f>F151-E151</f>
        <v>64</v>
      </c>
      <c r="H151" s="5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6">
        <f>F152-E152</f>
        <v>64</v>
      </c>
      <c r="H152" s="5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6">
        <f>F153-E153</f>
        <v>42</v>
      </c>
      <c r="H153" s="5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6">
        <f>F154-E154</f>
        <v>158</v>
      </c>
      <c r="H154" s="5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6">
        <f>F155-E155</f>
        <v>40.100000000000009</v>
      </c>
      <c r="H155" s="5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6">
        <f>F156-E156</f>
        <v>42</v>
      </c>
      <c r="H156" s="5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6">
        <f>F157-E157</f>
        <v>64</v>
      </c>
      <c r="H157" s="5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6">
        <f>F158-E158</f>
        <v>3</v>
      </c>
      <c r="H158" s="5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6">
        <f>F159-E159</f>
        <v>158</v>
      </c>
      <c r="H159" s="5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6">
        <f>F160-E160</f>
        <v>35</v>
      </c>
      <c r="H160" s="5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6">
        <f>F161-E161</f>
        <v>40.100000000000009</v>
      </c>
      <c r="H161" s="5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6">
        <f>F162-E162</f>
        <v>42</v>
      </c>
      <c r="H162" s="5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6">
        <f>F163-E163</f>
        <v>3</v>
      </c>
      <c r="H163" s="5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6">
        <f>F164-E164</f>
        <v>3</v>
      </c>
      <c r="H164" s="5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6">
        <f>F165-E165</f>
        <v>40.100000000000009</v>
      </c>
      <c r="H165" s="5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6">
        <f>F166-E166</f>
        <v>40.100000000000009</v>
      </c>
      <c r="H166" s="5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6">
        <f>F167-E167</f>
        <v>158</v>
      </c>
      <c r="H167" s="5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6">
        <f>F168-E168</f>
        <v>64</v>
      </c>
      <c r="H168" s="5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6">
        <f>F169-E169</f>
        <v>40.100000000000009</v>
      </c>
      <c r="H169" s="5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6">
        <f>F170-E170</f>
        <v>158</v>
      </c>
      <c r="H170" s="5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6">
        <f>F171-E171</f>
        <v>42</v>
      </c>
      <c r="H171" s="5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6">
        <f>F172-E172</f>
        <v>42</v>
      </c>
      <c r="H172" s="5">
        <f>IF(F172&gt;50,G172*0.2,G172*0.1)</f>
        <v>8.4</v>
      </c>
      <c r="I172" t="s">
        <v>38</v>
      </c>
      <c r="J172" t="s">
        <v>39</v>
      </c>
      <c r="K172" t="s">
        <v>17</v>
      </c>
    </row>
    <row r="175" spans="1:11">
      <c r="A175" s="1" t="s">
        <v>53</v>
      </c>
      <c r="F175" s="5">
        <f>SUMIF(F2:F172,"&gt;50")</f>
        <v>16088.399999999994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Tarunnyamoye Kundu</cp:lastModifiedBy>
  <dcterms:created xsi:type="dcterms:W3CDTF">2014-06-11T22:14:31Z</dcterms:created>
  <dcterms:modified xsi:type="dcterms:W3CDTF">2024-06-13T13:33:57Z</dcterms:modified>
</cp:coreProperties>
</file>