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60" yWindow="15" windowWidth="19320" windowHeight="10620"/>
  </bookViews>
  <sheets>
    <sheet name="Story Points" sheetId="1" r:id="rId1"/>
    <sheet name="Burnup" sheetId="2" r:id="rId2"/>
    <sheet name="Burnup (2)" sheetId="3" r:id="rId3"/>
  </sheets>
  <calcPr calcId="145621"/>
</workbook>
</file>

<file path=xl/calcChain.xml><?xml version="1.0" encoding="utf-8"?>
<calcChain xmlns="http://schemas.openxmlformats.org/spreadsheetml/2006/main">
  <c r="B12" i="3" l="1"/>
  <c r="B8" i="3"/>
  <c r="B9" i="3" s="1"/>
  <c r="C16" i="3"/>
  <c r="C15" i="3"/>
  <c r="B16" i="3"/>
  <c r="B5" i="3"/>
  <c r="B13" i="3" s="1"/>
  <c r="B6" i="3" l="1"/>
  <c r="B49" i="1"/>
  <c r="B11" i="2"/>
  <c r="B5" i="2"/>
  <c r="B12" i="2" s="1"/>
  <c r="C14" i="3" l="1"/>
  <c r="B14" i="3"/>
  <c r="B7" i="3"/>
  <c r="B6" i="2"/>
  <c r="B15" i="3" l="1"/>
  <c r="C13" i="2"/>
  <c r="B13" i="2"/>
  <c r="B7" i="2"/>
  <c r="B8" i="2" s="1"/>
  <c r="C17" i="3" l="1"/>
  <c r="B17" i="3"/>
  <c r="C14" i="2"/>
  <c r="B14" i="2"/>
  <c r="C15" i="2" l="1"/>
  <c r="B15" i="2"/>
</calcChain>
</file>

<file path=xl/sharedStrings.xml><?xml version="1.0" encoding="utf-8"?>
<sst xmlns="http://schemas.openxmlformats.org/spreadsheetml/2006/main" count="112" uniqueCount="69">
  <si>
    <t>Story Points</t>
  </si>
  <si>
    <t>A user can share their current location</t>
  </si>
  <si>
    <t>A user can view and navigate map and satellite view of their location</t>
  </si>
  <si>
    <t>A user can see a map of pet-friendly hotels in their location</t>
  </si>
  <si>
    <t>Add descriptive information (what the app is used for)</t>
  </si>
  <si>
    <t>Add a dollar field for the Hotel data (i.e. ‘$$$$’)</t>
  </si>
  <si>
    <t>Slightly reconfigure buttons for visual differentiation</t>
  </si>
  <si>
    <t>Add a category for pet fee (Y/N) for Hotel data</t>
  </si>
  <si>
    <t>Show a “you are here” icon</t>
  </si>
  <si>
    <t>A user can click a button to see pet-friendly restaurants in their location or a new location</t>
  </si>
  <si>
    <t>A user can distinguish hotels from restaurants on the map</t>
  </si>
  <si>
    <t>A user can click on a restaurant’s icon and get contact data on the restaurant.</t>
  </si>
  <si>
    <t>A user can click on a link to view the restaurant’s website</t>
  </si>
  <si>
    <t>A user can click a button to see pet-friendly parks their location or a new location</t>
  </si>
  <si>
    <t>A user can view a map showing parks in proximity to hotels and restaurants in their or a new location</t>
  </si>
  <si>
    <t>A user can distinguish parks from restaurants and hotels on the map</t>
  </si>
  <si>
    <t>A user can click on the phone number of a hotel or restaurant to automatically dial the business</t>
  </si>
  <si>
    <t>A user can click on a park’s icon and get contact data on the park.</t>
  </si>
  <si>
    <t>A user can click on a link to view the park’s website if it exists</t>
  </si>
  <si>
    <t>A user can enter data for a new park for future reference</t>
  </si>
  <si>
    <t>A user can view a map showing restaurants in proximity to hotels in their or a new location</t>
  </si>
  <si>
    <t>Include relative pricing ($$) in lieu of actual dollar amounts for Restaurants</t>
  </si>
  <si>
    <t>A user can store the name, description, weight of pet(s)</t>
  </si>
  <si>
    <t>A user can click on ‘get directions’ from current location</t>
  </si>
  <si>
    <t>A user can store a picture of their pet(s)</t>
  </si>
  <si>
    <t>A user can ‘view only’ for restaurants, hotels or parks (to un-clutter map)</t>
  </si>
  <si>
    <t>A user can input their own ‘stories’ (i.e. comments/ratings) on each hotel, restaurant or park for others to read</t>
  </si>
  <si>
    <t xml:space="preserve">Make address bar stand-out a little better </t>
  </si>
  <si>
    <t>Add stylistic touches (color, clip-art buttons…??)</t>
  </si>
  <si>
    <t>Potential Story Points</t>
  </si>
  <si>
    <t>Rescoped</t>
  </si>
  <si>
    <t>Purple Team GoPuppyGo App</t>
  </si>
  <si>
    <t>A user can login to GoPuppyGo Website (http://petcarefinder.appspot.com)</t>
  </si>
  <si>
    <t>A user can enter and relocate map to a new location</t>
  </si>
  <si>
    <t>A user can see a map of pet-friendly hotels in the new location</t>
  </si>
  <si>
    <t>A user can click on a link to view the hotel’s website</t>
  </si>
  <si>
    <t>A user can zoom in/out of map and satellite view</t>
  </si>
  <si>
    <t>A user can click on a hotel’s icon and get contact data on the hotel</t>
  </si>
  <si>
    <t>A user can see a dropdown list of area restaurants</t>
  </si>
  <si>
    <t>A user can see a dropdown list of area hotels</t>
  </si>
  <si>
    <t>A user can see a dropdown list of area parks</t>
  </si>
  <si>
    <t>Planned Iteration</t>
  </si>
  <si>
    <t>Completed Iteration</t>
  </si>
  <si>
    <t>cumulative</t>
  </si>
  <si>
    <t>Burnup</t>
  </si>
  <si>
    <t>points</t>
  </si>
  <si>
    <t>Burndown</t>
  </si>
  <si>
    <t>Total points</t>
  </si>
  <si>
    <t>Where do we stay?</t>
  </si>
  <si>
    <t>Let's get dinner</t>
  </si>
  <si>
    <t>Find a restaurant near the hotel</t>
  </si>
  <si>
    <t>Enter a new location</t>
  </si>
  <si>
    <t>Add a comment</t>
  </si>
  <si>
    <t>Find a park</t>
  </si>
  <si>
    <t>No matching scenario</t>
  </si>
  <si>
    <t>A user can see what size dogs are welcome at the hotel</t>
  </si>
  <si>
    <t>X</t>
  </si>
  <si>
    <t>Summary iteration 1</t>
  </si>
  <si>
    <t>Summary iteration 2</t>
  </si>
  <si>
    <t>Summary iteration 3</t>
  </si>
  <si>
    <t>Summary iteration 4</t>
  </si>
  <si>
    <t>Summary iteration 5</t>
  </si>
  <si>
    <t>Summary iteration 6</t>
  </si>
  <si>
    <t>A</t>
  </si>
  <si>
    <t>B</t>
  </si>
  <si>
    <t>C</t>
  </si>
  <si>
    <t>A user can enter data for a new restaurant for future reference/include all fields</t>
  </si>
  <si>
    <t>1/A</t>
  </si>
  <si>
    <t>A user can enter data for a new hotel for future reference/include all fields ($$ and pet fee)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</si>
</sst>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6"/>
      <color theme="1"/>
      <name val="Cambria"/>
      <family val="1"/>
    </font>
    <font>
      <u/>
      <sz val="11"/>
      <color theme="10"/>
      <name val="Calibri"/>
      <family val="2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medium">
        <color rgb="FF4F81BD"/>
      </left>
      <right/>
      <top style="medium">
        <color rgb="FF4F81BD"/>
      </top>
      <bottom/>
      <diagonal/>
    </border>
    <border>
      <left/>
      <right/>
      <top style="medium">
        <color rgb="FF4F81BD"/>
      </top>
      <bottom/>
      <diagonal/>
    </border>
    <border>
      <left style="medium">
        <color rgb="FF4F81BD"/>
      </left>
      <right/>
      <top style="medium">
        <color rgb="FF4F81BD"/>
      </top>
      <bottom style="medium">
        <color rgb="FF4F81BD"/>
      </bottom>
      <diagonal/>
    </border>
    <border>
      <left/>
      <right/>
      <top style="medium">
        <color rgb="FF4F81BD"/>
      </top>
      <bottom style="medium">
        <color rgb="FF4F81BD"/>
      </bottom>
      <diagonal/>
    </border>
    <border>
      <left/>
      <right style="medium">
        <color rgb="FF4F81BD"/>
      </right>
      <top style="medium">
        <color rgb="FF4F81BD"/>
      </top>
      <bottom style="medium">
        <color rgb="FF4F81BD"/>
      </bottom>
      <diagonal/>
    </border>
    <border>
      <left style="medium">
        <color rgb="FF4F81BD"/>
      </left>
      <right/>
      <top/>
      <bottom/>
      <diagonal/>
    </border>
    <border>
      <left/>
      <right style="medium">
        <color rgb="FF4F81BD"/>
      </right>
      <top/>
      <bottom/>
      <diagonal/>
    </border>
    <border>
      <left style="medium">
        <color rgb="FF4F81BD"/>
      </left>
      <right/>
      <top/>
      <bottom style="medium">
        <color rgb="FF4F81BD"/>
      </bottom>
      <diagonal/>
    </border>
    <border>
      <left/>
      <right/>
      <top/>
      <bottom style="medium">
        <color rgb="FF4F81BD"/>
      </bottom>
      <diagonal/>
    </border>
    <border>
      <left/>
      <right style="medium">
        <color rgb="FF4F81BD"/>
      </right>
      <top/>
      <bottom style="medium">
        <color rgb="FF4F81BD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</cellStyleXfs>
  <cellXfs count="43">
    <xf numFmtId="0" fontId="0" fillId="0" borderId="0" xfId="0"/>
    <xf numFmtId="0" fontId="2" fillId="2" borderId="1" xfId="0" applyFont="1" applyFill="1" applyBorder="1" applyAlignment="1">
      <alignment vertical="top" wrapText="1"/>
    </xf>
    <xf numFmtId="0" fontId="2" fillId="2" borderId="2" xfId="0" applyFont="1" applyFill="1" applyBorder="1" applyAlignment="1">
      <alignment horizontal="center" vertical="top" wrapText="1"/>
    </xf>
    <xf numFmtId="0" fontId="2" fillId="2" borderId="2" xfId="0" applyFont="1" applyFill="1" applyBorder="1" applyAlignment="1">
      <alignment vertical="top" wrapText="1"/>
    </xf>
    <xf numFmtId="0" fontId="1" fillId="0" borderId="3" xfId="0" applyFont="1" applyBorder="1" applyAlignment="1">
      <alignment vertical="top" wrapText="1"/>
    </xf>
    <xf numFmtId="0" fontId="0" fillId="0" borderId="0" xfId="0" applyAlignment="1">
      <alignment horizontal="center" vertical="top" wrapText="1"/>
    </xf>
    <xf numFmtId="0" fontId="0" fillId="0" borderId="4" xfId="0" applyBorder="1" applyAlignment="1">
      <alignment horizontal="center" vertical="top" wrapText="1"/>
    </xf>
    <xf numFmtId="0" fontId="0" fillId="0" borderId="5" xfId="0" applyBorder="1" applyAlignment="1">
      <alignment horizontal="center" vertical="top" wrapText="1"/>
    </xf>
    <xf numFmtId="0" fontId="1" fillId="0" borderId="6" xfId="0" applyFont="1" applyBorder="1" applyAlignment="1">
      <alignment vertical="top" wrapText="1"/>
    </xf>
    <xf numFmtId="0" fontId="0" fillId="0" borderId="7" xfId="0" applyBorder="1" applyAlignment="1">
      <alignment horizontal="center" vertical="top" wrapText="1"/>
    </xf>
    <xf numFmtId="0" fontId="2" fillId="2" borderId="8" xfId="0" applyFont="1" applyFill="1" applyBorder="1" applyAlignment="1">
      <alignment horizontal="right" vertical="top" wrapText="1"/>
    </xf>
    <xf numFmtId="0" fontId="0" fillId="2" borderId="9" xfId="0" applyFill="1" applyBorder="1" applyAlignment="1">
      <alignment horizontal="center" vertical="top" wrapText="1"/>
    </xf>
    <xf numFmtId="0" fontId="1" fillId="0" borderId="8" xfId="0" applyFont="1" applyBorder="1" applyAlignment="1">
      <alignment vertical="top" wrapText="1"/>
    </xf>
    <xf numFmtId="0" fontId="0" fillId="0" borderId="9" xfId="0" applyBorder="1" applyAlignment="1">
      <alignment horizontal="center" vertical="top" wrapText="1"/>
    </xf>
    <xf numFmtId="0" fontId="0" fillId="0" borderId="10" xfId="0" applyBorder="1" applyAlignment="1">
      <alignment horizontal="center" vertical="top" wrapText="1"/>
    </xf>
    <xf numFmtId="0" fontId="2" fillId="2" borderId="9" xfId="0" applyFont="1" applyFill="1" applyBorder="1" applyAlignment="1">
      <alignment horizontal="center" vertical="top" wrapText="1"/>
    </xf>
    <xf numFmtId="0" fontId="2" fillId="2" borderId="1" xfId="0" applyFont="1" applyFill="1" applyBorder="1" applyAlignment="1">
      <alignment vertical="top" wrapText="1"/>
    </xf>
    <xf numFmtId="0" fontId="2" fillId="2" borderId="2" xfId="0" applyFont="1" applyFill="1" applyBorder="1" applyAlignment="1">
      <alignment vertical="top" wrapText="1"/>
    </xf>
    <xf numFmtId="0" fontId="3" fillId="0" borderId="0" xfId="0" applyFont="1"/>
    <xf numFmtId="0" fontId="2" fillId="2" borderId="0" xfId="0" applyFont="1" applyFill="1" applyBorder="1" applyAlignment="1">
      <alignment vertical="top" wrapText="1"/>
    </xf>
    <xf numFmtId="0" fontId="4" fillId="0" borderId="0" xfId="0" applyFont="1" applyAlignment="1">
      <alignment horizontal="center"/>
    </xf>
    <xf numFmtId="0" fontId="5" fillId="0" borderId="3" xfId="1" applyBorder="1" applyAlignment="1" applyProtection="1">
      <alignment vertical="top" wrapText="1"/>
    </xf>
    <xf numFmtId="0" fontId="0" fillId="0" borderId="0" xfId="0" applyBorder="1" applyAlignment="1">
      <alignment horizontal="center" vertical="top" wrapText="1"/>
    </xf>
    <xf numFmtId="0" fontId="6" fillId="0" borderId="0" xfId="0" applyFont="1"/>
    <xf numFmtId="0" fontId="0" fillId="0" borderId="0" xfId="0" applyFont="1" applyAlignment="1">
      <alignment horizontal="center" vertical="top" wrapText="1"/>
    </xf>
    <xf numFmtId="0" fontId="0" fillId="0" borderId="0" xfId="0" applyFont="1"/>
    <xf numFmtId="0" fontId="0" fillId="0" borderId="0" xfId="0" applyFont="1" applyFill="1" applyBorder="1" applyAlignment="1">
      <alignment horizontal="center" vertical="top" wrapText="1"/>
    </xf>
    <xf numFmtId="0" fontId="0" fillId="3" borderId="0" xfId="0" applyFill="1"/>
    <xf numFmtId="0" fontId="6" fillId="3" borderId="0" xfId="0" applyFont="1" applyFill="1"/>
    <xf numFmtId="0" fontId="0" fillId="4" borderId="9" xfId="0" applyFill="1" applyBorder="1" applyAlignment="1">
      <alignment horizontal="center" vertical="top" wrapText="1"/>
    </xf>
    <xf numFmtId="0" fontId="0" fillId="3" borderId="4" xfId="0" applyFill="1" applyBorder="1" applyAlignment="1">
      <alignment horizontal="center" vertical="top" wrapText="1"/>
    </xf>
    <xf numFmtId="0" fontId="0" fillId="5" borderId="4" xfId="0" applyFill="1" applyBorder="1" applyAlignment="1">
      <alignment horizontal="center" vertical="top" wrapText="1"/>
    </xf>
    <xf numFmtId="0" fontId="0" fillId="5" borderId="0" xfId="0" applyFill="1" applyBorder="1" applyAlignment="1">
      <alignment horizontal="center" vertical="top" wrapText="1"/>
    </xf>
    <xf numFmtId="0" fontId="0" fillId="5" borderId="9" xfId="0" applyFill="1" applyBorder="1" applyAlignment="1">
      <alignment horizontal="center" vertical="top" wrapText="1"/>
    </xf>
    <xf numFmtId="0" fontId="0" fillId="3" borderId="9" xfId="0" applyFill="1" applyBorder="1" applyAlignment="1">
      <alignment horizontal="center" vertical="top" wrapText="1"/>
    </xf>
    <xf numFmtId="0" fontId="7" fillId="6" borderId="3" xfId="0" applyFont="1" applyFill="1" applyBorder="1" applyAlignment="1">
      <alignment vertical="top" wrapText="1"/>
    </xf>
    <xf numFmtId="0" fontId="8" fillId="6" borderId="4" xfId="0" applyFont="1" applyFill="1" applyBorder="1" applyAlignment="1">
      <alignment horizontal="center" vertical="top" wrapText="1"/>
    </xf>
    <xf numFmtId="0" fontId="8" fillId="0" borderId="5" xfId="0" applyFont="1" applyBorder="1" applyAlignment="1">
      <alignment horizontal="center" vertical="top" wrapText="1"/>
    </xf>
    <xf numFmtId="0" fontId="7" fillId="6" borderId="8" xfId="0" applyFont="1" applyFill="1" applyBorder="1" applyAlignment="1">
      <alignment vertical="top" wrapText="1"/>
    </xf>
    <xf numFmtId="0" fontId="8" fillId="6" borderId="9" xfId="0" applyFont="1" applyFill="1" applyBorder="1" applyAlignment="1">
      <alignment horizontal="center" vertical="top" wrapText="1"/>
    </xf>
    <xf numFmtId="0" fontId="1" fillId="6" borderId="8" xfId="0" applyFont="1" applyFill="1" applyBorder="1" applyAlignment="1">
      <alignment vertical="top" wrapText="1"/>
    </xf>
    <xf numFmtId="0" fontId="0" fillId="6" borderId="9" xfId="0" applyFill="1" applyBorder="1" applyAlignment="1">
      <alignment horizontal="center" vertical="top" wrapText="1"/>
    </xf>
    <xf numFmtId="16" fontId="0" fillId="4" borderId="9" xfId="0" quotePrefix="1" applyNumberFormat="1" applyFill="1" applyBorder="1" applyAlignment="1">
      <alignment horizontal="center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colors>
    <mruColors>
      <color rgb="FFBE4B48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Burnup Chart</a:t>
            </a:r>
          </a:p>
        </c:rich>
      </c:tx>
      <c:layout>
        <c:manualLayout>
          <c:xMode val="edge"/>
          <c:yMode val="edge"/>
          <c:x val="0.47147136001653545"/>
          <c:y val="3.6117372930360776E-2"/>
        </c:manualLayout>
      </c:layout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Total</c:v>
          </c:tx>
          <c:dPt>
            <c:idx val="3"/>
            <c:bubble3D val="0"/>
            <c:spPr>
              <a:ln>
                <a:prstDash val="dash"/>
              </a:ln>
            </c:spPr>
          </c:dPt>
          <c:dPt>
            <c:idx val="4"/>
            <c:bubble3D val="0"/>
            <c:spPr>
              <a:ln>
                <a:prstDash val="dash"/>
              </a:ln>
            </c:spPr>
          </c:dPt>
          <c:dLbls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Burnup!$A$18:$A$22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Burnup!$B$18:$B$22</c:f>
              <c:numCache>
                <c:formatCode>General</c:formatCode>
                <c:ptCount val="5"/>
                <c:pt idx="0">
                  <c:v>80</c:v>
                </c:pt>
                <c:pt idx="1">
                  <c:v>74</c:v>
                </c:pt>
                <c:pt idx="2">
                  <c:v>60</c:v>
                </c:pt>
                <c:pt idx="3">
                  <c:v>56</c:v>
                </c:pt>
                <c:pt idx="4">
                  <c:v>56</c:v>
                </c:pt>
              </c:numCache>
            </c:numRef>
          </c:yVal>
          <c:smooth val="0"/>
        </c:ser>
        <c:ser>
          <c:idx val="1"/>
          <c:order val="1"/>
          <c:tx>
            <c:v>Completed</c:v>
          </c:tx>
          <c:dPt>
            <c:idx val="3"/>
            <c:bubble3D val="0"/>
            <c:spPr>
              <a:ln>
                <a:prstDash val="dash"/>
              </a:ln>
            </c:spPr>
          </c:dPt>
          <c:dPt>
            <c:idx val="4"/>
            <c:bubble3D val="0"/>
            <c:spPr>
              <a:ln>
                <a:prstDash val="dash"/>
              </a:ln>
            </c:spPr>
          </c:dPt>
          <c:dLbls>
            <c:dLbl>
              <c:idx val="0"/>
              <c:layout>
                <c:manualLayout>
                  <c:x val="5.2287570935603735E-3"/>
                  <c:y val="3.611737293036077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0"/>
                  <c:y val="4.213693508542090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7.8431356403405612E-3"/>
                  <c:y val="3.611737293036077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0"/>
                  <c:y val="5.417605939554116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Burnup!$A$4:$A$8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Burnup!$B$4:$B$8</c:f>
              <c:numCache>
                <c:formatCode>General</c:formatCode>
                <c:ptCount val="5"/>
                <c:pt idx="0">
                  <c:v>0</c:v>
                </c:pt>
                <c:pt idx="1">
                  <c:v>14</c:v>
                </c:pt>
                <c:pt idx="2">
                  <c:v>20</c:v>
                </c:pt>
                <c:pt idx="3">
                  <c:v>40</c:v>
                </c:pt>
                <c:pt idx="4">
                  <c:v>56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250085376"/>
        <c:axId val="250086912"/>
      </c:scatterChart>
      <c:valAx>
        <c:axId val="250085376"/>
        <c:scaling>
          <c:orientation val="minMax"/>
          <c:max val="4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Iteration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50086912"/>
        <c:crosses val="autoZero"/>
        <c:crossBetween val="midCat"/>
      </c:valAx>
      <c:valAx>
        <c:axId val="2500869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Story Points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500853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Burndown Chart</a:t>
            </a:r>
          </a:p>
        </c:rich>
      </c:tx>
      <c:layout>
        <c:manualLayout>
          <c:xMode val="edge"/>
          <c:yMode val="edge"/>
          <c:x val="0.41264177594239076"/>
          <c:y val="4.497990829967851E-2"/>
        </c:manualLayout>
      </c:layout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Remaining</c:v>
          </c:tx>
          <c:dLbls>
            <c:dLbl>
              <c:idx val="0"/>
              <c:layout>
                <c:manualLayout>
                  <c:x val="-6.6927083333333335E-3"/>
                  <c:y val="-6.713543357923916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delete val="1"/>
            </c:dLbl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Burnup!$A$11:$A$15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Burnup!$B$11:$B$13</c:f>
              <c:numCache>
                <c:formatCode>General</c:formatCode>
                <c:ptCount val="3"/>
                <c:pt idx="0">
                  <c:v>80</c:v>
                </c:pt>
                <c:pt idx="1">
                  <c:v>60</c:v>
                </c:pt>
                <c:pt idx="2">
                  <c:v>40</c:v>
                </c:pt>
              </c:numCache>
            </c:numRef>
          </c:yVal>
          <c:smooth val="0"/>
        </c:ser>
        <c:ser>
          <c:idx val="1"/>
          <c:order val="1"/>
          <c:spPr>
            <a:ln>
              <a:solidFill>
                <a:schemeClr val="accent1">
                  <a:lumMod val="75000"/>
                </a:schemeClr>
              </a:solidFill>
              <a:prstDash val="dash"/>
            </a:ln>
          </c:spPr>
          <c:dPt>
            <c:idx val="0"/>
            <c:marker>
              <c:spPr>
                <a:solidFill>
                  <a:schemeClr val="accent1"/>
                </a:solidFill>
              </c:spPr>
            </c:marker>
            <c:bubble3D val="0"/>
          </c:dPt>
          <c:dPt>
            <c:idx val="1"/>
            <c:marker>
              <c:spPr>
                <a:solidFill>
                  <a:schemeClr val="accent1"/>
                </a:solidFill>
              </c:spPr>
            </c:marker>
            <c:bubble3D val="0"/>
          </c:dPt>
          <c:dPt>
            <c:idx val="2"/>
            <c:marker>
              <c:spPr>
                <a:solidFill>
                  <a:schemeClr val="accent1"/>
                </a:solidFill>
              </c:spPr>
            </c:marker>
            <c:bubble3D val="0"/>
          </c:dPt>
          <c:dLbls>
            <c:dLbl>
              <c:idx val="0"/>
              <c:layout>
                <c:manualLayout>
                  <c:x val="3.7239583333333335E-3"/>
                  <c:y val="-3.085424580361878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Burnup!$A$13:$A$15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4</c:v>
                </c:pt>
              </c:numCache>
            </c:numRef>
          </c:xVal>
          <c:yVal>
            <c:numRef>
              <c:f>Burnup!$C$13:$C$15</c:f>
              <c:numCache>
                <c:formatCode>General</c:formatCode>
                <c:ptCount val="3"/>
                <c:pt idx="0">
                  <c:v>40</c:v>
                </c:pt>
                <c:pt idx="1">
                  <c:v>16</c:v>
                </c:pt>
                <c:pt idx="2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0145024"/>
        <c:axId val="250544512"/>
      </c:scatterChart>
      <c:valAx>
        <c:axId val="250145024"/>
        <c:scaling>
          <c:orientation val="minMax"/>
          <c:max val="4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Iteration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50544512"/>
        <c:crosses val="autoZero"/>
        <c:crossBetween val="midCat"/>
      </c:valAx>
      <c:valAx>
        <c:axId val="2505445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Story Points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50145024"/>
        <c:crosses val="autoZero"/>
        <c:crossBetween val="midCat"/>
      </c:valAx>
    </c:plotArea>
    <c:legend>
      <c:legendPos val="r"/>
      <c:legendEntry>
        <c:idx val="1"/>
        <c:delete val="1"/>
      </c:legendEntry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Burnup Chart</a:t>
            </a:r>
          </a:p>
        </c:rich>
      </c:tx>
      <c:layout>
        <c:manualLayout>
          <c:xMode val="edge"/>
          <c:yMode val="edge"/>
          <c:x val="0.47147136001653545"/>
          <c:y val="3.6117372930360776E-2"/>
        </c:manualLayout>
      </c:layout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Total</c:v>
          </c:tx>
          <c:spPr>
            <a:ln>
              <a:prstDash val="solid"/>
            </a:ln>
          </c:spPr>
          <c:dPt>
            <c:idx val="3"/>
            <c:bubble3D val="0"/>
            <c:spPr>
              <a:ln>
                <a:prstDash val="solid"/>
              </a:ln>
            </c:spPr>
          </c:dPt>
          <c:dPt>
            <c:idx val="4"/>
            <c:bubble3D val="0"/>
            <c:spPr>
              <a:ln>
                <a:prstDash val="solid"/>
              </a:ln>
            </c:spPr>
          </c:dPt>
          <c:dLbls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'Burnup (2)'!$A$20:$A$23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xVal>
          <c:yVal>
            <c:numRef>
              <c:f>'Burnup (2)'!$B$20:$B$23</c:f>
              <c:numCache>
                <c:formatCode>General</c:formatCode>
                <c:ptCount val="4"/>
                <c:pt idx="0">
                  <c:v>80</c:v>
                </c:pt>
                <c:pt idx="1">
                  <c:v>74</c:v>
                </c:pt>
                <c:pt idx="2">
                  <c:v>60</c:v>
                </c:pt>
                <c:pt idx="3">
                  <c:v>56</c:v>
                </c:pt>
              </c:numCache>
            </c:numRef>
          </c:yVal>
          <c:smooth val="0"/>
        </c:ser>
        <c:ser>
          <c:idx val="1"/>
          <c:order val="1"/>
          <c:tx>
            <c:v>Completed</c:v>
          </c:tx>
          <c:spPr>
            <a:ln>
              <a:solidFill>
                <a:srgbClr val="BE4B48"/>
              </a:solidFill>
              <a:prstDash val="solid"/>
            </a:ln>
          </c:spPr>
          <c:dPt>
            <c:idx val="3"/>
            <c:bubble3D val="0"/>
            <c:spPr>
              <a:ln>
                <a:solidFill>
                  <a:srgbClr val="BE4B48"/>
                </a:solidFill>
                <a:prstDash val="solid"/>
              </a:ln>
            </c:spPr>
          </c:dPt>
          <c:dPt>
            <c:idx val="4"/>
            <c:bubble3D val="0"/>
            <c:spPr>
              <a:ln>
                <a:solidFill>
                  <a:srgbClr val="BE4B48"/>
                </a:solidFill>
                <a:prstDash val="solid"/>
              </a:ln>
            </c:spPr>
          </c:dPt>
          <c:dLbls>
            <c:dLbl>
              <c:idx val="0"/>
              <c:layout>
                <c:manualLayout>
                  <c:x val="5.2287570935603735E-3"/>
                  <c:y val="3.611737293036077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0"/>
                  <c:y val="4.213693508542090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7.8431356403405612E-3"/>
                  <c:y val="3.611737293036077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delete val="1"/>
            </c:dLbl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'Burnup (2)'!$A$4:$A$7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xVal>
          <c:yVal>
            <c:numRef>
              <c:f>'Burnup (2)'!$B$4:$B$7</c:f>
              <c:numCache>
                <c:formatCode>General</c:formatCode>
                <c:ptCount val="4"/>
                <c:pt idx="0">
                  <c:v>0</c:v>
                </c:pt>
                <c:pt idx="1">
                  <c:v>14</c:v>
                </c:pt>
                <c:pt idx="2">
                  <c:v>20</c:v>
                </c:pt>
                <c:pt idx="3">
                  <c:v>40</c:v>
                </c:pt>
              </c:numCache>
            </c:numRef>
          </c:yVal>
          <c:smooth val="0"/>
        </c:ser>
        <c:ser>
          <c:idx val="2"/>
          <c:order val="2"/>
          <c:spPr>
            <a:ln>
              <a:solidFill>
                <a:srgbClr val="BE4B48"/>
              </a:solidFill>
              <a:prstDash val="dash"/>
              <a:tailEnd type="triangle"/>
            </a:ln>
          </c:spPr>
          <c:marker>
            <c:symbol val="square"/>
            <c:size val="7"/>
            <c:spPr>
              <a:solidFill>
                <a:srgbClr val="BE4B48"/>
              </a:solidFill>
            </c:spPr>
          </c:marker>
          <c:dPt>
            <c:idx val="1"/>
            <c:marker>
              <c:symbol val="none"/>
            </c:marker>
            <c:bubble3D val="0"/>
          </c:dPt>
          <c:dLbls>
            <c:dLbl>
              <c:idx val="0"/>
              <c:layout>
                <c:manualLayout>
                  <c:x val="-2.0833329061407262E-2"/>
                  <c:y val="8.427387017084181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'Burnup (2)'!$A$7:$A$8</c:f>
              <c:numCache>
                <c:formatCode>General</c:formatCode>
                <c:ptCount val="2"/>
                <c:pt idx="0">
                  <c:v>3</c:v>
                </c:pt>
                <c:pt idx="1">
                  <c:v>4</c:v>
                </c:pt>
              </c:numCache>
            </c:numRef>
          </c:xVal>
          <c:yVal>
            <c:numRef>
              <c:f>'Burnup (2)'!$B$7:$B$8</c:f>
              <c:numCache>
                <c:formatCode>General</c:formatCode>
                <c:ptCount val="2"/>
                <c:pt idx="0">
                  <c:v>40</c:v>
                </c:pt>
                <c:pt idx="1">
                  <c:v>56</c:v>
                </c:pt>
              </c:numCache>
            </c:numRef>
          </c:yVal>
          <c:smooth val="0"/>
        </c:ser>
        <c:ser>
          <c:idx val="3"/>
          <c:order val="3"/>
          <c:spPr>
            <a:ln>
              <a:solidFill>
                <a:schemeClr val="accent1">
                  <a:shade val="95000"/>
                  <a:satMod val="105000"/>
                </a:schemeClr>
              </a:solidFill>
              <a:prstDash val="dash"/>
            </a:ln>
          </c:spPr>
          <c:marker>
            <c:symbol val="diamond"/>
            <c:size val="7"/>
            <c:spPr>
              <a:solidFill>
                <a:srgbClr val="0070C0"/>
              </a:solidFill>
            </c:spPr>
          </c:marker>
          <c:dLbls>
            <c:dLbl>
              <c:idx val="0"/>
              <c:delete val="1"/>
            </c:dLbl>
            <c:dLbl>
              <c:idx val="1"/>
              <c:layout>
                <c:manualLayout>
                  <c:x val="0"/>
                  <c:y val="-3.611737293036077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delete val="1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'Burnup (2)'!$A$23:$A$25</c:f>
              <c:numCache>
                <c:formatCode>General</c:formatCode>
                <c:ptCount val="3"/>
                <c:pt idx="0">
                  <c:v>3</c:v>
                </c:pt>
                <c:pt idx="1">
                  <c:v>4</c:v>
                </c:pt>
                <c:pt idx="2">
                  <c:v>5</c:v>
                </c:pt>
              </c:numCache>
            </c:numRef>
          </c:xVal>
          <c:yVal>
            <c:numRef>
              <c:f>'Burnup (2)'!$B$23:$B$25</c:f>
              <c:numCache>
                <c:formatCode>General</c:formatCode>
                <c:ptCount val="3"/>
                <c:pt idx="0">
                  <c:v>56</c:v>
                </c:pt>
                <c:pt idx="1">
                  <c:v>68</c:v>
                </c:pt>
                <c:pt idx="2">
                  <c:v>68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254884864"/>
        <c:axId val="254923904"/>
      </c:scatterChart>
      <c:valAx>
        <c:axId val="254884864"/>
        <c:scaling>
          <c:orientation val="minMax"/>
          <c:max val="5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Iteration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54923904"/>
        <c:crosses val="autoZero"/>
        <c:crossBetween val="midCat"/>
      </c:valAx>
      <c:valAx>
        <c:axId val="2549239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Story Points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54884864"/>
        <c:crosses val="autoZero"/>
        <c:crossBetween val="midCat"/>
      </c:valAx>
    </c:plotArea>
    <c:legend>
      <c:legendPos val="r"/>
      <c:legendEntry>
        <c:idx val="2"/>
        <c:delete val="1"/>
      </c:legendEntry>
      <c:legendEntry>
        <c:idx val="3"/>
        <c:delete val="1"/>
      </c:legendEntry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Burndown Chart</a:t>
            </a:r>
          </a:p>
        </c:rich>
      </c:tx>
      <c:layout>
        <c:manualLayout>
          <c:xMode val="edge"/>
          <c:yMode val="edge"/>
          <c:x val="0.41264177594239076"/>
          <c:y val="4.497990829967851E-2"/>
        </c:manualLayout>
      </c:layout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Remaining</c:v>
          </c:tx>
          <c:dLbls>
            <c:dLbl>
              <c:idx val="0"/>
              <c:layout>
                <c:manualLayout>
                  <c:x val="1.1197916666666667E-3"/>
                  <c:y val="-2.41874585170802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6.6927083333333335E-3"/>
                  <c:y val="-4.837491703416049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delete val="1"/>
            </c:dLbl>
            <c:dLbl>
              <c:idx val="3"/>
              <c:layout>
                <c:manualLayout>
                  <c:x val="-0.13950520833333332"/>
                  <c:y val="-0.19954653276591205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40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'Burnup (2)'!$A$12:$A$15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xVal>
          <c:yVal>
            <c:numRef>
              <c:f>'Burnup (2)'!$B$12:$B$15</c:f>
              <c:numCache>
                <c:formatCode>General</c:formatCode>
                <c:ptCount val="4"/>
                <c:pt idx="0">
                  <c:v>80</c:v>
                </c:pt>
                <c:pt idx="1">
                  <c:v>60</c:v>
                </c:pt>
                <c:pt idx="2">
                  <c:v>40</c:v>
                </c:pt>
                <c:pt idx="3">
                  <c:v>16</c:v>
                </c:pt>
              </c:numCache>
            </c:numRef>
          </c:yVal>
          <c:smooth val="0"/>
        </c:ser>
        <c:ser>
          <c:idx val="1"/>
          <c:order val="1"/>
          <c:spPr>
            <a:ln>
              <a:solidFill>
                <a:schemeClr val="accent1">
                  <a:lumMod val="75000"/>
                </a:schemeClr>
              </a:solidFill>
              <a:prstDash val="dash"/>
            </a:ln>
          </c:spPr>
          <c:dPt>
            <c:idx val="0"/>
            <c:marker>
              <c:spPr>
                <a:solidFill>
                  <a:schemeClr val="accent1"/>
                </a:solidFill>
              </c:spPr>
            </c:marker>
            <c:bubble3D val="0"/>
          </c:dPt>
          <c:dPt>
            <c:idx val="1"/>
            <c:marker>
              <c:spPr>
                <a:solidFill>
                  <a:schemeClr val="accent1"/>
                </a:solidFill>
              </c:spPr>
            </c:marker>
            <c:bubble3D val="0"/>
          </c:dPt>
          <c:dPt>
            <c:idx val="2"/>
            <c:marker>
              <c:spPr>
                <a:solidFill>
                  <a:schemeClr val="accent1"/>
                </a:solidFill>
              </c:spPr>
            </c:marker>
            <c:bubble3D val="0"/>
          </c:dPt>
          <c:dLbls>
            <c:dLbl>
              <c:idx val="0"/>
              <c:layout>
                <c:manualLayout>
                  <c:x val="-1.7109375E-2"/>
                  <c:y val="-9.132289209631946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'Burnup (2)'!$A$15:$A$17</c:f>
              <c:numCache>
                <c:formatCode>General</c:formatCode>
                <c:ptCount val="3"/>
                <c:pt idx="0">
                  <c:v>3</c:v>
                </c:pt>
                <c:pt idx="1">
                  <c:v>4</c:v>
                </c:pt>
                <c:pt idx="2">
                  <c:v>5</c:v>
                </c:pt>
              </c:numCache>
            </c:numRef>
          </c:xVal>
          <c:yVal>
            <c:numRef>
              <c:f>'Burnup (2)'!$C$15:$C$17</c:f>
              <c:numCache>
                <c:formatCode>General</c:formatCode>
                <c:ptCount val="3"/>
                <c:pt idx="0">
                  <c:v>16</c:v>
                </c:pt>
                <c:pt idx="1">
                  <c:v>12</c:v>
                </c:pt>
                <c:pt idx="2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4908672"/>
        <c:axId val="257868160"/>
      </c:scatterChart>
      <c:valAx>
        <c:axId val="254908672"/>
        <c:scaling>
          <c:orientation val="minMax"/>
          <c:max val="5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Iteration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57868160"/>
        <c:crosses val="autoZero"/>
        <c:crossBetween val="midCat"/>
      </c:valAx>
      <c:valAx>
        <c:axId val="2578681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Story Points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54908672"/>
        <c:crosses val="autoZero"/>
        <c:crossBetween val="midCat"/>
      </c:valAx>
    </c:plotArea>
    <c:legend>
      <c:legendPos val="r"/>
      <c:legendEntry>
        <c:idx val="1"/>
        <c:delete val="1"/>
      </c:legendEntry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g"/><Relationship Id="rId2" Type="http://schemas.openxmlformats.org/officeDocument/2006/relationships/image" Target="../media/image2.jpg"/><Relationship Id="rId1" Type="http://schemas.openxmlformats.org/officeDocument/2006/relationships/image" Target="../media/image1.jpg"/><Relationship Id="rId6" Type="http://schemas.openxmlformats.org/officeDocument/2006/relationships/image" Target="../media/image6.jpg"/><Relationship Id="rId5" Type="http://schemas.openxmlformats.org/officeDocument/2006/relationships/image" Target="../media/image5.jpg"/><Relationship Id="rId4" Type="http://schemas.openxmlformats.org/officeDocument/2006/relationships/image" Target="../media/image4.jp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204787</xdr:colOff>
      <xdr:row>0</xdr:row>
      <xdr:rowOff>95250</xdr:rowOff>
    </xdr:from>
    <xdr:to>
      <xdr:col>11</xdr:col>
      <xdr:colOff>476250</xdr:colOff>
      <xdr:row>9</xdr:row>
      <xdr:rowOff>85094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98693" y="95250"/>
          <a:ext cx="3914776" cy="2061532"/>
        </a:xfrm>
        <a:prstGeom prst="rect">
          <a:avLst/>
        </a:prstGeom>
      </xdr:spPr>
    </xdr:pic>
    <xdr:clientData/>
  </xdr:twoCellAnchor>
  <xdr:twoCellAnchor editAs="oneCell">
    <xdr:from>
      <xdr:col>5</xdr:col>
      <xdr:colOff>178594</xdr:colOff>
      <xdr:row>9</xdr:row>
      <xdr:rowOff>107157</xdr:rowOff>
    </xdr:from>
    <xdr:to>
      <xdr:col>11</xdr:col>
      <xdr:colOff>500062</xdr:colOff>
      <xdr:row>18</xdr:row>
      <xdr:rowOff>118509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00" y="2178845"/>
          <a:ext cx="3964781" cy="2023508"/>
        </a:xfrm>
        <a:prstGeom prst="rect">
          <a:avLst/>
        </a:prstGeom>
      </xdr:spPr>
    </xdr:pic>
    <xdr:clientData/>
  </xdr:twoCellAnchor>
  <xdr:twoCellAnchor editAs="oneCell">
    <xdr:from>
      <xdr:col>5</xdr:col>
      <xdr:colOff>166691</xdr:colOff>
      <xdr:row>18</xdr:row>
      <xdr:rowOff>138665</xdr:rowOff>
    </xdr:from>
    <xdr:to>
      <xdr:col>12</xdr:col>
      <xdr:colOff>0</xdr:colOff>
      <xdr:row>26</xdr:row>
      <xdr:rowOff>9125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60597" y="4222509"/>
          <a:ext cx="4083841" cy="2061210"/>
        </a:xfrm>
        <a:prstGeom prst="rect">
          <a:avLst/>
        </a:prstGeom>
      </xdr:spPr>
    </xdr:pic>
    <xdr:clientData/>
  </xdr:twoCellAnchor>
  <xdr:twoCellAnchor editAs="oneCell">
    <xdr:from>
      <xdr:col>5</xdr:col>
      <xdr:colOff>202408</xdr:colOff>
      <xdr:row>34</xdr:row>
      <xdr:rowOff>43830</xdr:rowOff>
    </xdr:from>
    <xdr:to>
      <xdr:col>12</xdr:col>
      <xdr:colOff>35719</xdr:colOff>
      <xdr:row>42</xdr:row>
      <xdr:rowOff>71649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96314" y="8294861"/>
          <a:ext cx="4083843" cy="2028069"/>
        </a:xfrm>
        <a:prstGeom prst="rect">
          <a:avLst/>
        </a:prstGeom>
      </xdr:spPr>
    </xdr:pic>
    <xdr:clientData/>
  </xdr:twoCellAnchor>
  <xdr:twoCellAnchor editAs="oneCell">
    <xdr:from>
      <xdr:col>5</xdr:col>
      <xdr:colOff>142875</xdr:colOff>
      <xdr:row>26</xdr:row>
      <xdr:rowOff>35492</xdr:rowOff>
    </xdr:from>
    <xdr:to>
      <xdr:col>12</xdr:col>
      <xdr:colOff>11906</xdr:colOff>
      <xdr:row>34</xdr:row>
      <xdr:rowOff>35556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36781" y="6310086"/>
          <a:ext cx="4119563" cy="1976501"/>
        </a:xfrm>
        <a:prstGeom prst="rect">
          <a:avLst/>
        </a:prstGeom>
      </xdr:spPr>
    </xdr:pic>
    <xdr:clientData/>
  </xdr:twoCellAnchor>
  <xdr:twoCellAnchor editAs="oneCell">
    <xdr:from>
      <xdr:col>5</xdr:col>
      <xdr:colOff>202409</xdr:colOff>
      <xdr:row>42</xdr:row>
      <xdr:rowOff>156542</xdr:rowOff>
    </xdr:from>
    <xdr:to>
      <xdr:col>11</xdr:col>
      <xdr:colOff>605726</xdr:colOff>
      <xdr:row>53</xdr:row>
      <xdr:rowOff>95250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96315" y="10407823"/>
          <a:ext cx="4046630" cy="214136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400050</xdr:colOff>
      <xdr:row>1</xdr:row>
      <xdr:rowOff>66675</xdr:rowOff>
    </xdr:from>
    <xdr:to>
      <xdr:col>13</xdr:col>
      <xdr:colOff>400051</xdr:colOff>
      <xdr:row>12</xdr:row>
      <xdr:rowOff>80963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390525</xdr:colOff>
      <xdr:row>12</xdr:row>
      <xdr:rowOff>176213</xdr:rowOff>
    </xdr:from>
    <xdr:to>
      <xdr:col>13</xdr:col>
      <xdr:colOff>390525</xdr:colOff>
      <xdr:row>23</xdr:row>
      <xdr:rowOff>180975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400050</xdr:colOff>
      <xdr:row>1</xdr:row>
      <xdr:rowOff>66675</xdr:rowOff>
    </xdr:from>
    <xdr:to>
      <xdr:col>13</xdr:col>
      <xdr:colOff>400051</xdr:colOff>
      <xdr:row>12</xdr:row>
      <xdr:rowOff>80963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390525</xdr:colOff>
      <xdr:row>12</xdr:row>
      <xdr:rowOff>176213</xdr:rowOff>
    </xdr:from>
    <xdr:to>
      <xdr:col>13</xdr:col>
      <xdr:colOff>390525</xdr:colOff>
      <xdr:row>23</xdr:row>
      <xdr:rowOff>180975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petcarefinder.appspot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5"/>
  <sheetViews>
    <sheetView tabSelected="1" zoomScale="80" zoomScaleNormal="80" workbookViewId="0">
      <selection activeCell="E26" sqref="E26"/>
    </sheetView>
  </sheetViews>
  <sheetFormatPr defaultRowHeight="15" x14ac:dyDescent="0.25"/>
  <cols>
    <col min="1" max="1" width="86" customWidth="1"/>
    <col min="4" max="4" width="10.5703125" customWidth="1"/>
    <col min="5" max="5" width="11" customWidth="1"/>
  </cols>
  <sheetData>
    <row r="1" spans="1:5" ht="21" thickBot="1" x14ac:dyDescent="0.35">
      <c r="A1" s="20" t="s">
        <v>31</v>
      </c>
    </row>
    <row r="2" spans="1:5" ht="30.75" thickBot="1" x14ac:dyDescent="0.3">
      <c r="A2" s="1" t="s">
        <v>48</v>
      </c>
      <c r="B2" s="2" t="s">
        <v>0</v>
      </c>
      <c r="C2" s="3" t="s">
        <v>41</v>
      </c>
      <c r="D2" s="19" t="s">
        <v>42</v>
      </c>
      <c r="E2" s="19" t="s">
        <v>30</v>
      </c>
    </row>
    <row r="3" spans="1:5" ht="15.75" thickBot="1" x14ac:dyDescent="0.3">
      <c r="A3" s="21" t="s">
        <v>32</v>
      </c>
      <c r="B3" s="6">
        <v>2</v>
      </c>
      <c r="C3" s="6">
        <v>1</v>
      </c>
      <c r="D3" s="6">
        <v>1</v>
      </c>
      <c r="E3" s="7"/>
    </row>
    <row r="4" spans="1:5" ht="15.75" thickBot="1" x14ac:dyDescent="0.3">
      <c r="A4" s="4" t="s">
        <v>34</v>
      </c>
      <c r="B4" s="6">
        <v>2</v>
      </c>
      <c r="C4" s="6">
        <v>1</v>
      </c>
      <c r="D4" s="6">
        <v>1</v>
      </c>
      <c r="E4" s="7"/>
    </row>
    <row r="5" spans="1:5" ht="15.75" thickBot="1" x14ac:dyDescent="0.3">
      <c r="A5" s="4" t="s">
        <v>35</v>
      </c>
      <c r="B5" s="6">
        <v>2</v>
      </c>
      <c r="C5" s="6">
        <v>1</v>
      </c>
      <c r="D5" s="6">
        <v>1</v>
      </c>
      <c r="E5" s="7"/>
    </row>
    <row r="6" spans="1:5" ht="15.75" thickBot="1" x14ac:dyDescent="0.3">
      <c r="A6" s="4" t="s">
        <v>37</v>
      </c>
      <c r="B6" s="6">
        <v>2</v>
      </c>
      <c r="C6" s="6">
        <v>1</v>
      </c>
      <c r="D6" s="6">
        <v>1</v>
      </c>
      <c r="E6" s="7"/>
    </row>
    <row r="7" spans="1:5" ht="15.75" thickBot="1" x14ac:dyDescent="0.3">
      <c r="A7" s="4" t="s">
        <v>39</v>
      </c>
      <c r="B7" s="6">
        <v>2</v>
      </c>
      <c r="C7" s="6">
        <v>1</v>
      </c>
      <c r="D7" s="6" t="s">
        <v>56</v>
      </c>
      <c r="E7" s="7">
        <v>1</v>
      </c>
    </row>
    <row r="8" spans="1:5" ht="15.75" thickBot="1" x14ac:dyDescent="0.3">
      <c r="A8" s="4" t="s">
        <v>55</v>
      </c>
      <c r="B8" s="6">
        <v>2</v>
      </c>
      <c r="C8" s="6">
        <v>2</v>
      </c>
      <c r="D8" s="6" t="s">
        <v>56</v>
      </c>
      <c r="E8" s="7">
        <v>2</v>
      </c>
    </row>
    <row r="9" spans="1:5" ht="15.75" thickBot="1" x14ac:dyDescent="0.3">
      <c r="A9" s="4" t="s">
        <v>1</v>
      </c>
      <c r="B9" s="6">
        <v>2</v>
      </c>
      <c r="C9" s="6">
        <v>2</v>
      </c>
      <c r="D9" s="6">
        <v>2</v>
      </c>
      <c r="E9" s="7"/>
    </row>
    <row r="10" spans="1:5" ht="15.75" thickBot="1" x14ac:dyDescent="0.3">
      <c r="A10" s="4" t="s">
        <v>2</v>
      </c>
      <c r="B10" s="6">
        <v>2</v>
      </c>
      <c r="C10" s="6">
        <v>2</v>
      </c>
      <c r="D10" s="6">
        <v>2</v>
      </c>
      <c r="E10" s="7"/>
    </row>
    <row r="11" spans="1:5" ht="15.75" thickBot="1" x14ac:dyDescent="0.3">
      <c r="A11" s="4" t="s">
        <v>3</v>
      </c>
      <c r="B11" s="6">
        <v>2</v>
      </c>
      <c r="C11" s="6">
        <v>2</v>
      </c>
      <c r="D11" s="6">
        <v>2</v>
      </c>
      <c r="E11" s="7"/>
    </row>
    <row r="12" spans="1:5" ht="15.75" thickBot="1" x14ac:dyDescent="0.3">
      <c r="A12" s="35" t="s">
        <v>5</v>
      </c>
      <c r="B12" s="36">
        <v>2</v>
      </c>
      <c r="C12" s="36">
        <v>3</v>
      </c>
      <c r="D12" s="36">
        <v>3</v>
      </c>
      <c r="E12" s="37"/>
    </row>
    <row r="13" spans="1:5" ht="15.75" thickBot="1" x14ac:dyDescent="0.3">
      <c r="A13" s="38" t="s">
        <v>7</v>
      </c>
      <c r="B13" s="36">
        <v>2</v>
      </c>
      <c r="C13" s="39">
        <v>3</v>
      </c>
      <c r="D13" s="36">
        <v>3</v>
      </c>
      <c r="E13" s="37"/>
    </row>
    <row r="14" spans="1:5" ht="30.75" thickBot="1" x14ac:dyDescent="0.3">
      <c r="A14" s="16" t="s">
        <v>49</v>
      </c>
      <c r="B14" s="2" t="s">
        <v>0</v>
      </c>
      <c r="C14" s="17" t="s">
        <v>41</v>
      </c>
      <c r="D14" s="19" t="s">
        <v>42</v>
      </c>
      <c r="E14" s="19" t="s">
        <v>30</v>
      </c>
    </row>
    <row r="15" spans="1:5" ht="15.75" thickBot="1" x14ac:dyDescent="0.3">
      <c r="A15" s="40" t="s">
        <v>9</v>
      </c>
      <c r="B15" s="41">
        <v>2</v>
      </c>
      <c r="C15" s="41">
        <v>3</v>
      </c>
      <c r="D15" s="41">
        <v>3</v>
      </c>
      <c r="E15" s="7"/>
    </row>
    <row r="16" spans="1:5" ht="15.75" thickBot="1" x14ac:dyDescent="0.3">
      <c r="A16" s="40" t="s">
        <v>11</v>
      </c>
      <c r="B16" s="41">
        <v>2</v>
      </c>
      <c r="C16" s="41">
        <v>3</v>
      </c>
      <c r="D16" s="41">
        <v>3</v>
      </c>
      <c r="E16" s="7"/>
    </row>
    <row r="17" spans="1:5" ht="15.75" thickBot="1" x14ac:dyDescent="0.3">
      <c r="A17" s="40" t="s">
        <v>12</v>
      </c>
      <c r="B17" s="41">
        <v>2</v>
      </c>
      <c r="C17" s="41">
        <v>3</v>
      </c>
      <c r="D17" s="41">
        <v>3</v>
      </c>
      <c r="E17" s="7"/>
    </row>
    <row r="18" spans="1:5" ht="15.75" thickBot="1" x14ac:dyDescent="0.3">
      <c r="A18" s="4" t="s">
        <v>21</v>
      </c>
      <c r="B18" s="6">
        <v>2</v>
      </c>
      <c r="C18" s="6">
        <v>4</v>
      </c>
      <c r="D18" s="30" t="s">
        <v>64</v>
      </c>
      <c r="E18" s="7"/>
    </row>
    <row r="19" spans="1:5" ht="15.75" thickBot="1" x14ac:dyDescent="0.3">
      <c r="A19" s="4" t="s">
        <v>38</v>
      </c>
      <c r="B19" s="5">
        <v>2</v>
      </c>
      <c r="C19" s="5">
        <v>2</v>
      </c>
      <c r="D19" s="13" t="s">
        <v>56</v>
      </c>
      <c r="E19" s="14">
        <v>1</v>
      </c>
    </row>
    <row r="20" spans="1:5" ht="30.75" thickBot="1" x14ac:dyDescent="0.3">
      <c r="A20" s="16" t="s">
        <v>50</v>
      </c>
      <c r="B20" s="2" t="s">
        <v>0</v>
      </c>
      <c r="C20" s="17" t="s">
        <v>41</v>
      </c>
      <c r="D20" s="19" t="s">
        <v>42</v>
      </c>
      <c r="E20" s="19" t="s">
        <v>30</v>
      </c>
    </row>
    <row r="21" spans="1:5" ht="15.75" thickBot="1" x14ac:dyDescent="0.3">
      <c r="A21" s="40" t="s">
        <v>8</v>
      </c>
      <c r="B21" s="41">
        <v>2</v>
      </c>
      <c r="C21" s="41">
        <v>4</v>
      </c>
      <c r="D21" s="34" t="s">
        <v>64</v>
      </c>
      <c r="E21" s="7"/>
    </row>
    <row r="22" spans="1:5" ht="15.75" thickBot="1" x14ac:dyDescent="0.3">
      <c r="A22" s="40" t="s">
        <v>10</v>
      </c>
      <c r="B22" s="41">
        <v>2</v>
      </c>
      <c r="C22" s="41">
        <v>3</v>
      </c>
      <c r="D22" s="41">
        <v>3</v>
      </c>
      <c r="E22" s="7"/>
    </row>
    <row r="23" spans="1:5" ht="15.75" thickBot="1" x14ac:dyDescent="0.3">
      <c r="A23" s="4" t="s">
        <v>20</v>
      </c>
      <c r="B23" s="6">
        <v>2</v>
      </c>
      <c r="C23" s="6">
        <v>4</v>
      </c>
      <c r="D23" s="6">
        <v>3</v>
      </c>
      <c r="E23" s="7"/>
    </row>
    <row r="24" spans="1:5" ht="15.75" thickBot="1" x14ac:dyDescent="0.3">
      <c r="A24" s="4" t="s">
        <v>28</v>
      </c>
      <c r="B24" s="6">
        <v>2</v>
      </c>
      <c r="C24" s="6">
        <v>4</v>
      </c>
      <c r="D24" s="6">
        <v>3</v>
      </c>
      <c r="E24" s="7"/>
    </row>
    <row r="25" spans="1:5" ht="30.75" thickBot="1" x14ac:dyDescent="0.3">
      <c r="A25" s="16" t="s">
        <v>52</v>
      </c>
      <c r="B25" s="2" t="s">
        <v>0</v>
      </c>
      <c r="C25" s="17" t="s">
        <v>41</v>
      </c>
      <c r="D25" s="19" t="s">
        <v>42</v>
      </c>
      <c r="E25" s="19" t="s">
        <v>30</v>
      </c>
    </row>
    <row r="26" spans="1:5" ht="30.75" thickBot="1" x14ac:dyDescent="0.3">
      <c r="A26" s="8" t="s">
        <v>26</v>
      </c>
      <c r="B26" s="5">
        <v>2</v>
      </c>
      <c r="C26" s="5">
        <v>5</v>
      </c>
      <c r="E26" s="7">
        <v>4</v>
      </c>
    </row>
    <row r="27" spans="1:5" ht="30" x14ac:dyDescent="0.25">
      <c r="A27" s="16" t="s">
        <v>51</v>
      </c>
      <c r="B27" s="2" t="s">
        <v>0</v>
      </c>
      <c r="C27" s="17" t="s">
        <v>41</v>
      </c>
      <c r="D27" s="19" t="s">
        <v>42</v>
      </c>
      <c r="E27" s="19" t="s">
        <v>30</v>
      </c>
    </row>
    <row r="28" spans="1:5" ht="15.75" thickBot="1" x14ac:dyDescent="0.3">
      <c r="A28" s="8" t="s">
        <v>33</v>
      </c>
      <c r="B28" s="5">
        <v>2</v>
      </c>
      <c r="C28" s="5">
        <v>1</v>
      </c>
      <c r="D28" s="22">
        <v>1</v>
      </c>
      <c r="E28" s="9"/>
    </row>
    <row r="29" spans="1:5" ht="15.75" thickBot="1" x14ac:dyDescent="0.3">
      <c r="A29" s="4" t="s">
        <v>36</v>
      </c>
      <c r="B29" s="6">
        <v>2</v>
      </c>
      <c r="C29" s="6">
        <v>1</v>
      </c>
      <c r="D29" s="6">
        <v>1</v>
      </c>
      <c r="E29" s="7"/>
    </row>
    <row r="30" spans="1:5" ht="15.75" thickBot="1" x14ac:dyDescent="0.3">
      <c r="A30" s="12" t="s">
        <v>68</v>
      </c>
      <c r="B30" s="13">
        <v>2</v>
      </c>
      <c r="C30" s="13">
        <v>1</v>
      </c>
      <c r="D30" s="42" t="s">
        <v>67</v>
      </c>
      <c r="E30" s="14"/>
    </row>
    <row r="31" spans="1:5" ht="15.75" thickBot="1" x14ac:dyDescent="0.3">
      <c r="A31" s="40" t="s">
        <v>66</v>
      </c>
      <c r="B31" s="41">
        <v>2</v>
      </c>
      <c r="C31" s="41">
        <v>4</v>
      </c>
      <c r="D31" s="29" t="s">
        <v>63</v>
      </c>
      <c r="E31" s="7"/>
    </row>
    <row r="32" spans="1:5" ht="15.75" thickBot="1" x14ac:dyDescent="0.3">
      <c r="A32" s="12" t="s">
        <v>19</v>
      </c>
      <c r="B32" s="13">
        <v>2</v>
      </c>
      <c r="C32" s="13">
        <v>4</v>
      </c>
      <c r="D32" s="31" t="s">
        <v>65</v>
      </c>
      <c r="E32" s="7">
        <v>2</v>
      </c>
    </row>
    <row r="33" spans="1:5" ht="30" x14ac:dyDescent="0.25">
      <c r="A33" s="16" t="s">
        <v>53</v>
      </c>
      <c r="B33" s="2" t="s">
        <v>0</v>
      </c>
      <c r="C33" s="17" t="s">
        <v>41</v>
      </c>
      <c r="D33" s="19" t="s">
        <v>42</v>
      </c>
      <c r="E33" s="19" t="s">
        <v>30</v>
      </c>
    </row>
    <row r="34" spans="1:5" ht="15.75" thickBot="1" x14ac:dyDescent="0.3">
      <c r="A34" s="12" t="s">
        <v>13</v>
      </c>
      <c r="B34" s="13">
        <v>2</v>
      </c>
      <c r="C34" s="13">
        <v>4</v>
      </c>
      <c r="D34" s="32" t="s">
        <v>65</v>
      </c>
      <c r="E34" s="9">
        <v>2</v>
      </c>
    </row>
    <row r="35" spans="1:5" ht="30.75" thickBot="1" x14ac:dyDescent="0.3">
      <c r="A35" s="12" t="s">
        <v>14</v>
      </c>
      <c r="B35" s="13">
        <v>2</v>
      </c>
      <c r="C35" s="13">
        <v>4</v>
      </c>
      <c r="D35" s="31" t="s">
        <v>65</v>
      </c>
      <c r="E35" s="7">
        <v>2</v>
      </c>
    </row>
    <row r="36" spans="1:5" ht="15.75" thickBot="1" x14ac:dyDescent="0.3">
      <c r="A36" s="12" t="s">
        <v>15</v>
      </c>
      <c r="B36" s="13">
        <v>2</v>
      </c>
      <c r="C36" s="13">
        <v>4</v>
      </c>
      <c r="D36" s="33" t="s">
        <v>65</v>
      </c>
      <c r="E36" s="14">
        <v>2</v>
      </c>
    </row>
    <row r="37" spans="1:5" ht="15.75" thickBot="1" x14ac:dyDescent="0.3">
      <c r="A37" s="12" t="s">
        <v>17</v>
      </c>
      <c r="B37" s="13">
        <v>2</v>
      </c>
      <c r="C37" s="13">
        <v>4</v>
      </c>
      <c r="D37" s="31" t="s">
        <v>65</v>
      </c>
      <c r="E37" s="7">
        <v>2</v>
      </c>
    </row>
    <row r="38" spans="1:5" ht="15.75" thickBot="1" x14ac:dyDescent="0.3">
      <c r="A38" s="12" t="s">
        <v>18</v>
      </c>
      <c r="B38" s="13">
        <v>2</v>
      </c>
      <c r="C38" s="13">
        <v>4</v>
      </c>
      <c r="D38" s="33" t="s">
        <v>65</v>
      </c>
      <c r="E38" s="14">
        <v>2</v>
      </c>
    </row>
    <row r="39" spans="1:5" ht="15.75" thickBot="1" x14ac:dyDescent="0.3">
      <c r="A39" s="12" t="s">
        <v>40</v>
      </c>
      <c r="B39" s="6">
        <v>2</v>
      </c>
      <c r="C39" s="6">
        <v>4</v>
      </c>
      <c r="D39" s="13" t="s">
        <v>56</v>
      </c>
      <c r="E39" s="14">
        <v>1</v>
      </c>
    </row>
    <row r="40" spans="1:5" ht="30.75" thickBot="1" x14ac:dyDescent="0.3">
      <c r="A40" s="16" t="s">
        <v>54</v>
      </c>
      <c r="B40" s="2" t="s">
        <v>0</v>
      </c>
      <c r="C40" s="17" t="s">
        <v>41</v>
      </c>
      <c r="D40" s="19" t="s">
        <v>42</v>
      </c>
      <c r="E40" s="19" t="s">
        <v>30</v>
      </c>
    </row>
    <row r="41" spans="1:5" ht="15.75" thickBot="1" x14ac:dyDescent="0.3">
      <c r="A41" s="35" t="s">
        <v>4</v>
      </c>
      <c r="B41" s="36">
        <v>2</v>
      </c>
      <c r="C41" s="36">
        <v>3</v>
      </c>
      <c r="D41" s="36">
        <v>3</v>
      </c>
      <c r="E41" s="37"/>
    </row>
    <row r="42" spans="1:5" ht="15.75" thickBot="1" x14ac:dyDescent="0.3">
      <c r="A42" s="38" t="s">
        <v>6</v>
      </c>
      <c r="B42" s="36">
        <v>2</v>
      </c>
      <c r="C42" s="39">
        <v>3</v>
      </c>
      <c r="D42" s="36">
        <v>3</v>
      </c>
      <c r="E42" s="37"/>
    </row>
    <row r="43" spans="1:5" ht="15.75" thickBot="1" x14ac:dyDescent="0.3">
      <c r="A43" s="12" t="s">
        <v>24</v>
      </c>
      <c r="B43" s="13">
        <v>2</v>
      </c>
      <c r="C43" s="13"/>
      <c r="D43" s="13" t="s">
        <v>56</v>
      </c>
      <c r="E43" s="14">
        <v>4</v>
      </c>
    </row>
    <row r="44" spans="1:5" ht="17.25" customHeight="1" thickBot="1" x14ac:dyDescent="0.3">
      <c r="A44" s="12" t="s">
        <v>22</v>
      </c>
      <c r="B44" s="13">
        <v>2</v>
      </c>
      <c r="C44" s="13"/>
      <c r="D44" s="6" t="s">
        <v>56</v>
      </c>
      <c r="E44" s="7">
        <v>4</v>
      </c>
    </row>
    <row r="45" spans="1:5" ht="17.25" customHeight="1" thickBot="1" x14ac:dyDescent="0.3">
      <c r="A45" s="12" t="s">
        <v>16</v>
      </c>
      <c r="B45" s="13">
        <v>2</v>
      </c>
      <c r="C45" s="13"/>
      <c r="D45" s="13" t="s">
        <v>56</v>
      </c>
      <c r="E45" s="14">
        <v>2</v>
      </c>
    </row>
    <row r="46" spans="1:5" ht="15.75" thickBot="1" x14ac:dyDescent="0.3">
      <c r="A46" s="4" t="s">
        <v>25</v>
      </c>
      <c r="B46" s="6">
        <v>2</v>
      </c>
      <c r="C46" s="13"/>
      <c r="D46" s="13" t="s">
        <v>56</v>
      </c>
      <c r="E46" s="14">
        <v>3</v>
      </c>
    </row>
    <row r="47" spans="1:5" ht="15.75" thickBot="1" x14ac:dyDescent="0.3">
      <c r="A47" s="4" t="s">
        <v>23</v>
      </c>
      <c r="B47" s="6">
        <v>2</v>
      </c>
      <c r="C47" s="13"/>
      <c r="D47" s="6" t="s">
        <v>56</v>
      </c>
      <c r="E47" s="7">
        <v>3</v>
      </c>
    </row>
    <row r="48" spans="1:5" ht="15.75" thickBot="1" x14ac:dyDescent="0.3">
      <c r="A48" s="4" t="s">
        <v>27</v>
      </c>
      <c r="B48" s="6">
        <v>2</v>
      </c>
      <c r="C48" s="13">
        <v>5</v>
      </c>
      <c r="D48" s="13"/>
      <c r="E48" s="14"/>
    </row>
    <row r="49" spans="1:5" ht="15.75" thickBot="1" x14ac:dyDescent="0.3">
      <c r="A49" s="10" t="s">
        <v>29</v>
      </c>
      <c r="B49" s="15">
        <f>SUM(B3:B48)</f>
        <v>80</v>
      </c>
      <c r="C49" s="11"/>
      <c r="D49" s="11"/>
      <c r="E49" s="11"/>
    </row>
    <row r="50" spans="1:5" x14ac:dyDescent="0.25">
      <c r="A50" s="18" t="s">
        <v>57</v>
      </c>
      <c r="B50" s="18"/>
      <c r="C50" s="18"/>
      <c r="D50" s="18">
        <v>14</v>
      </c>
      <c r="E50" s="24">
        <v>6</v>
      </c>
    </row>
    <row r="51" spans="1:5" x14ac:dyDescent="0.25">
      <c r="A51" s="18" t="s">
        <v>58</v>
      </c>
      <c r="B51" s="18"/>
      <c r="C51" s="18"/>
      <c r="D51" s="18">
        <v>6</v>
      </c>
      <c r="E51" s="24">
        <v>16</v>
      </c>
    </row>
    <row r="52" spans="1:5" x14ac:dyDescent="0.25">
      <c r="A52" s="18" t="s">
        <v>59</v>
      </c>
      <c r="B52" s="25"/>
      <c r="C52" s="25"/>
      <c r="D52" s="25">
        <v>20</v>
      </c>
      <c r="E52" s="26">
        <v>4</v>
      </c>
    </row>
    <row r="53" spans="1:5" x14ac:dyDescent="0.25">
      <c r="A53" s="18" t="s">
        <v>60</v>
      </c>
      <c r="B53" s="25"/>
      <c r="C53" s="25"/>
      <c r="D53" s="25"/>
      <c r="E53" s="25"/>
    </row>
    <row r="54" spans="1:5" x14ac:dyDescent="0.25">
      <c r="A54" s="18" t="s">
        <v>61</v>
      </c>
      <c r="B54" s="25"/>
      <c r="C54" s="25"/>
      <c r="D54" s="25"/>
      <c r="E54" s="25"/>
    </row>
    <row r="55" spans="1:5" x14ac:dyDescent="0.25">
      <c r="A55" s="18" t="s">
        <v>62</v>
      </c>
      <c r="B55" s="25"/>
      <c r="C55" s="25"/>
      <c r="D55" s="25"/>
      <c r="E55" s="25"/>
    </row>
  </sheetData>
  <hyperlinks>
    <hyperlink ref="A3" r:id="rId1" display="http://petcarefinder.appspot.com/"/>
  </hyperlinks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22"/>
  <sheetViews>
    <sheetView zoomScaleNormal="100" workbookViewId="0">
      <selection activeCell="A8" sqref="A8:C8"/>
    </sheetView>
  </sheetViews>
  <sheetFormatPr defaultRowHeight="15" x14ac:dyDescent="0.25"/>
  <cols>
    <col min="1" max="1" width="10.140625" bestFit="1" customWidth="1"/>
    <col min="3" max="3" width="10.140625" bestFit="1" customWidth="1"/>
    <col min="4" max="4" width="11.42578125" bestFit="1" customWidth="1"/>
  </cols>
  <sheetData>
    <row r="2" spans="1:3" x14ac:dyDescent="0.25">
      <c r="C2" t="s">
        <v>43</v>
      </c>
    </row>
    <row r="3" spans="1:3" x14ac:dyDescent="0.25">
      <c r="B3" t="s">
        <v>44</v>
      </c>
      <c r="C3" t="s">
        <v>45</v>
      </c>
    </row>
    <row r="4" spans="1:3" x14ac:dyDescent="0.25">
      <c r="A4">
        <v>0</v>
      </c>
      <c r="B4">
        <v>0</v>
      </c>
      <c r="C4">
        <v>0</v>
      </c>
    </row>
    <row r="5" spans="1:3" x14ac:dyDescent="0.25">
      <c r="A5">
        <v>1</v>
      </c>
      <c r="B5">
        <f>B4+C5</f>
        <v>14</v>
      </c>
      <c r="C5">
        <v>14</v>
      </c>
    </row>
    <row r="6" spans="1:3" x14ac:dyDescent="0.25">
      <c r="A6">
        <v>2</v>
      </c>
      <c r="B6">
        <f t="shared" ref="B6:B7" si="0">B5+C6</f>
        <v>20</v>
      </c>
      <c r="C6">
        <v>6</v>
      </c>
    </row>
    <row r="7" spans="1:3" x14ac:dyDescent="0.25">
      <c r="A7">
        <v>3</v>
      </c>
      <c r="B7">
        <f t="shared" si="0"/>
        <v>40</v>
      </c>
      <c r="C7" s="23">
        <v>20</v>
      </c>
    </row>
    <row r="8" spans="1:3" x14ac:dyDescent="0.25">
      <c r="A8">
        <v>4</v>
      </c>
      <c r="B8">
        <f>B7+C8</f>
        <v>56</v>
      </c>
      <c r="C8" s="23">
        <v>16</v>
      </c>
    </row>
    <row r="10" spans="1:3" x14ac:dyDescent="0.25">
      <c r="B10" t="s">
        <v>46</v>
      </c>
    </row>
    <row r="11" spans="1:3" x14ac:dyDescent="0.25">
      <c r="A11">
        <v>0</v>
      </c>
      <c r="B11">
        <f>B18-B4</f>
        <v>80</v>
      </c>
    </row>
    <row r="12" spans="1:3" x14ac:dyDescent="0.25">
      <c r="A12">
        <v>1</v>
      </c>
      <c r="B12">
        <f>B19-B5</f>
        <v>60</v>
      </c>
    </row>
    <row r="13" spans="1:3" x14ac:dyDescent="0.25">
      <c r="A13">
        <v>2</v>
      </c>
      <c r="B13">
        <f>B20-B6</f>
        <v>40</v>
      </c>
      <c r="C13">
        <f>B20-B6</f>
        <v>40</v>
      </c>
    </row>
    <row r="14" spans="1:3" x14ac:dyDescent="0.25">
      <c r="A14">
        <v>3</v>
      </c>
      <c r="B14" s="23">
        <f>B21-B7</f>
        <v>16</v>
      </c>
      <c r="C14" s="23">
        <f>B21-B7</f>
        <v>16</v>
      </c>
    </row>
    <row r="15" spans="1:3" x14ac:dyDescent="0.25">
      <c r="A15">
        <v>4</v>
      </c>
      <c r="B15" s="23">
        <f>B22-B8</f>
        <v>0</v>
      </c>
      <c r="C15" s="23">
        <f>B22-B8</f>
        <v>0</v>
      </c>
    </row>
    <row r="17" spans="1:2" x14ac:dyDescent="0.25">
      <c r="B17" t="s">
        <v>47</v>
      </c>
    </row>
    <row r="18" spans="1:2" x14ac:dyDescent="0.25">
      <c r="A18">
        <v>0</v>
      </c>
      <c r="B18">
        <v>80</v>
      </c>
    </row>
    <row r="19" spans="1:2" x14ac:dyDescent="0.25">
      <c r="A19">
        <v>1</v>
      </c>
      <c r="B19">
        <v>74</v>
      </c>
    </row>
    <row r="20" spans="1:2" x14ac:dyDescent="0.25">
      <c r="A20">
        <v>2</v>
      </c>
      <c r="B20">
        <v>60</v>
      </c>
    </row>
    <row r="21" spans="1:2" x14ac:dyDescent="0.25">
      <c r="A21">
        <v>3</v>
      </c>
      <c r="B21" s="23">
        <v>56</v>
      </c>
    </row>
    <row r="22" spans="1:2" x14ac:dyDescent="0.25">
      <c r="A22">
        <v>4</v>
      </c>
      <c r="B22" s="23">
        <v>56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25"/>
  <sheetViews>
    <sheetView topLeftCell="A2" zoomScaleNormal="100" workbookViewId="0">
      <selection activeCell="C9" sqref="C9"/>
    </sheetView>
  </sheetViews>
  <sheetFormatPr defaultRowHeight="15" x14ac:dyDescent="0.25"/>
  <cols>
    <col min="1" max="1" width="10.140625" bestFit="1" customWidth="1"/>
    <col min="3" max="3" width="10.140625" bestFit="1" customWidth="1"/>
    <col min="4" max="4" width="11.42578125" bestFit="1" customWidth="1"/>
  </cols>
  <sheetData>
    <row r="2" spans="1:3" x14ac:dyDescent="0.25">
      <c r="C2" t="s">
        <v>43</v>
      </c>
    </row>
    <row r="3" spans="1:3" x14ac:dyDescent="0.25">
      <c r="B3" t="s">
        <v>44</v>
      </c>
      <c r="C3" t="s">
        <v>45</v>
      </c>
    </row>
    <row r="4" spans="1:3" x14ac:dyDescent="0.25">
      <c r="A4">
        <v>0</v>
      </c>
      <c r="B4">
        <v>0</v>
      </c>
      <c r="C4" s="27">
        <v>0</v>
      </c>
    </row>
    <row r="5" spans="1:3" x14ac:dyDescent="0.25">
      <c r="A5">
        <v>1</v>
      </c>
      <c r="B5">
        <f>B4+C5</f>
        <v>14</v>
      </c>
      <c r="C5" s="27">
        <v>14</v>
      </c>
    </row>
    <row r="6" spans="1:3" x14ac:dyDescent="0.25">
      <c r="A6">
        <v>2</v>
      </c>
      <c r="B6">
        <f t="shared" ref="B6:B8" si="0">B5+C6</f>
        <v>20</v>
      </c>
      <c r="C6" s="27">
        <v>6</v>
      </c>
    </row>
    <row r="7" spans="1:3" x14ac:dyDescent="0.25">
      <c r="A7">
        <v>3</v>
      </c>
      <c r="B7">
        <f t="shared" si="0"/>
        <v>40</v>
      </c>
      <c r="C7" s="28">
        <v>20</v>
      </c>
    </row>
    <row r="8" spans="1:3" x14ac:dyDescent="0.25">
      <c r="A8">
        <v>4</v>
      </c>
      <c r="B8">
        <f t="shared" si="0"/>
        <v>56</v>
      </c>
      <c r="C8" s="28">
        <v>16</v>
      </c>
    </row>
    <row r="9" spans="1:3" x14ac:dyDescent="0.25">
      <c r="A9">
        <v>5</v>
      </c>
      <c r="B9">
        <f>B8+C9</f>
        <v>68</v>
      </c>
      <c r="C9" s="28">
        <v>12</v>
      </c>
    </row>
    <row r="11" spans="1:3" x14ac:dyDescent="0.25">
      <c r="B11" t="s">
        <v>46</v>
      </c>
    </row>
    <row r="12" spans="1:3" x14ac:dyDescent="0.25">
      <c r="A12">
        <v>0</v>
      </c>
      <c r="B12">
        <f>B20-B4</f>
        <v>80</v>
      </c>
    </row>
    <row r="13" spans="1:3" x14ac:dyDescent="0.25">
      <c r="A13">
        <v>1</v>
      </c>
      <c r="B13">
        <f>B21-B5</f>
        <v>60</v>
      </c>
    </row>
    <row r="14" spans="1:3" x14ac:dyDescent="0.25">
      <c r="A14">
        <v>2</v>
      </c>
      <c r="B14">
        <f>B22-B6</f>
        <v>40</v>
      </c>
      <c r="C14">
        <f>B22-B6</f>
        <v>40</v>
      </c>
    </row>
    <row r="15" spans="1:3" x14ac:dyDescent="0.25">
      <c r="A15">
        <v>3</v>
      </c>
      <c r="B15" s="23">
        <f>B23-B7</f>
        <v>16</v>
      </c>
      <c r="C15" s="23">
        <f>B23-B7</f>
        <v>16</v>
      </c>
    </row>
    <row r="16" spans="1:3" x14ac:dyDescent="0.25">
      <c r="A16">
        <v>4</v>
      </c>
      <c r="B16" s="23">
        <f>B24-B8</f>
        <v>12</v>
      </c>
      <c r="C16" s="23">
        <f>B24-B8</f>
        <v>12</v>
      </c>
    </row>
    <row r="17" spans="1:3" x14ac:dyDescent="0.25">
      <c r="A17">
        <v>5</v>
      </c>
      <c r="B17" s="23">
        <f>B25-B9</f>
        <v>0</v>
      </c>
      <c r="C17" s="23">
        <f>B25-B9</f>
        <v>0</v>
      </c>
    </row>
    <row r="19" spans="1:3" x14ac:dyDescent="0.25">
      <c r="B19" t="s">
        <v>47</v>
      </c>
    </row>
    <row r="20" spans="1:3" x14ac:dyDescent="0.25">
      <c r="A20">
        <v>0</v>
      </c>
      <c r="B20" s="27">
        <v>80</v>
      </c>
    </row>
    <row r="21" spans="1:3" x14ac:dyDescent="0.25">
      <c r="A21">
        <v>1</v>
      </c>
      <c r="B21" s="27">
        <v>74</v>
      </c>
    </row>
    <row r="22" spans="1:3" x14ac:dyDescent="0.25">
      <c r="A22">
        <v>2</v>
      </c>
      <c r="B22" s="27">
        <v>60</v>
      </c>
    </row>
    <row r="23" spans="1:3" x14ac:dyDescent="0.25">
      <c r="A23">
        <v>3</v>
      </c>
      <c r="B23" s="28">
        <v>56</v>
      </c>
    </row>
    <row r="24" spans="1:3" x14ac:dyDescent="0.25">
      <c r="A24">
        <v>4</v>
      </c>
      <c r="B24" s="28">
        <v>68</v>
      </c>
    </row>
    <row r="25" spans="1:3" x14ac:dyDescent="0.25">
      <c r="A25">
        <v>5</v>
      </c>
      <c r="B25" s="28">
        <v>68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Story Points</vt:lpstr>
      <vt:lpstr>Burnup</vt:lpstr>
      <vt:lpstr>Burnup (2)</vt:lpstr>
    </vt:vector>
  </TitlesOfParts>
  <Company>Actuant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kenneth.pagenkopf</dc:creator>
  <cp:lastModifiedBy>ken pagenkopf</cp:lastModifiedBy>
  <dcterms:created xsi:type="dcterms:W3CDTF">2012-11-19T18:37:06Z</dcterms:created>
  <dcterms:modified xsi:type="dcterms:W3CDTF">2012-11-21T02:46:49Z</dcterms:modified>
</cp:coreProperties>
</file>