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04FDEE99561B2/Documents/"/>
    </mc:Choice>
  </mc:AlternateContent>
  <xr:revisionPtr revIDLastSave="388" documentId="8_{9815FFB7-CE46-4BB4-B964-8F575337A737}" xr6:coauthVersionLast="47" xr6:coauthVersionMax="47" xr10:uidLastSave="{0CD4DB00-2310-4231-82CE-C1340FE5A162}"/>
  <bookViews>
    <workbookView xWindow="-110" yWindow="-110" windowWidth="19420" windowHeight="10300" xr2:uid="{7936E517-34A4-4032-B2C9-AF21B5036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6" i="1"/>
  <c r="K4" i="1"/>
  <c r="K3" i="1" s="1"/>
  <c r="K12" i="1" l="1"/>
  <c r="BI15" i="1"/>
  <c r="K11" i="1"/>
  <c r="K10" i="1"/>
  <c r="K7" i="1"/>
  <c r="K6" i="1"/>
  <c r="K9" i="1"/>
  <c r="K8" i="1"/>
  <c r="K2" i="1"/>
  <c r="L4" i="1"/>
  <c r="L6" i="1" l="1"/>
  <c r="L7" i="1"/>
  <c r="L8" i="1"/>
  <c r="L12" i="1"/>
  <c r="L9" i="1"/>
  <c r="L11" i="1"/>
  <c r="M4" i="1"/>
  <c r="M10" i="1" s="1"/>
  <c r="L3" i="1"/>
  <c r="M6" i="1" l="1"/>
  <c r="M7" i="1"/>
  <c r="M11" i="1"/>
  <c r="M8" i="1"/>
  <c r="M12" i="1"/>
  <c r="M9" i="1"/>
  <c r="N4" i="1"/>
  <c r="N6" i="1" l="1"/>
  <c r="N10" i="1"/>
  <c r="N7" i="1"/>
  <c r="N11" i="1"/>
  <c r="N8" i="1"/>
  <c r="N12" i="1"/>
  <c r="N9" i="1"/>
  <c r="O4" i="1"/>
  <c r="O9" i="1" l="1"/>
  <c r="O10" i="1"/>
  <c r="O6" i="1"/>
  <c r="O7" i="1"/>
  <c r="O11" i="1"/>
  <c r="O8" i="1"/>
  <c r="O12" i="1"/>
  <c r="P4" i="1"/>
  <c r="P9" i="1" l="1"/>
  <c r="P6" i="1"/>
  <c r="P10" i="1"/>
  <c r="P7" i="1"/>
  <c r="P11" i="1"/>
  <c r="P8" i="1"/>
  <c r="P12" i="1"/>
  <c r="Q4" i="1"/>
  <c r="P3" i="1"/>
  <c r="Q6" i="1" l="1"/>
  <c r="Q10" i="1"/>
  <c r="Q8" i="1"/>
  <c r="Q7" i="1"/>
  <c r="Q11" i="1"/>
  <c r="Q12" i="1"/>
  <c r="Q9" i="1"/>
  <c r="R4" i="1"/>
  <c r="R8" i="1" l="1"/>
  <c r="R12" i="1"/>
  <c r="R6" i="1"/>
  <c r="R10" i="1"/>
  <c r="R7" i="1"/>
  <c r="R11" i="1"/>
  <c r="R9" i="1"/>
  <c r="S4" i="1"/>
  <c r="S8" i="1" l="1"/>
  <c r="S12" i="1"/>
  <c r="S9" i="1"/>
  <c r="S6" i="1"/>
  <c r="S10" i="1"/>
  <c r="S7" i="1"/>
  <c r="S11" i="1"/>
  <c r="T4" i="1"/>
  <c r="T8" i="1" l="1"/>
  <c r="T9" i="1"/>
  <c r="T6" i="1"/>
  <c r="T10" i="1"/>
  <c r="T7" i="1"/>
  <c r="T11" i="1"/>
  <c r="T12" i="1"/>
  <c r="U4" i="1"/>
  <c r="U7" i="1" l="1"/>
  <c r="U11" i="1"/>
  <c r="U9" i="1"/>
  <c r="U12" i="1"/>
  <c r="U6" i="1"/>
  <c r="U10" i="1"/>
  <c r="U8" i="1"/>
  <c r="V4" i="1"/>
  <c r="U3" i="1"/>
  <c r="U2" i="1" s="1"/>
  <c r="V7" i="1" l="1"/>
  <c r="V11" i="1"/>
  <c r="V8" i="1"/>
  <c r="V12" i="1"/>
  <c r="V9" i="1"/>
  <c r="V6" i="1"/>
  <c r="V10" i="1"/>
  <c r="W4" i="1"/>
  <c r="W7" i="1" l="1"/>
  <c r="W11" i="1"/>
  <c r="W8" i="1"/>
  <c r="W12" i="1"/>
  <c r="W9" i="1"/>
  <c r="W6" i="1"/>
  <c r="W10" i="1"/>
  <c r="X4" i="1"/>
  <c r="X6" i="1" l="1"/>
  <c r="X10" i="1"/>
  <c r="X11" i="1"/>
  <c r="X7" i="1"/>
  <c r="X8" i="1"/>
  <c r="X12" i="1"/>
  <c r="X9" i="1"/>
  <c r="Y4" i="1"/>
  <c r="Y6" i="1" l="1"/>
  <c r="Y10" i="1"/>
  <c r="Y7" i="1"/>
  <c r="Y11" i="1"/>
  <c r="Y8" i="1"/>
  <c r="Y12" i="1"/>
  <c r="Y9" i="1"/>
  <c r="Z4" i="1"/>
  <c r="Y3" i="1"/>
  <c r="Z6" i="1" l="1"/>
  <c r="Z10" i="1"/>
  <c r="Z7" i="1"/>
  <c r="Z11" i="1"/>
  <c r="Z8" i="1"/>
  <c r="Z12" i="1"/>
  <c r="Z9" i="1"/>
  <c r="AA4" i="1"/>
  <c r="AA9" i="1" l="1"/>
  <c r="AA7" i="1"/>
  <c r="AA11" i="1"/>
  <c r="AA8" i="1"/>
  <c r="AA12" i="1"/>
  <c r="AA6" i="1"/>
  <c r="AA10" i="1"/>
  <c r="AB4" i="1"/>
  <c r="AB9" i="1" l="1"/>
  <c r="AB6" i="1"/>
  <c r="AB10" i="1"/>
  <c r="AB7" i="1"/>
  <c r="AB11" i="1"/>
  <c r="AB8" i="1"/>
  <c r="AB12" i="1"/>
  <c r="AC4" i="1"/>
  <c r="AC6" i="1" l="1"/>
  <c r="AC10" i="1"/>
  <c r="AC9" i="1"/>
  <c r="AC7" i="1"/>
  <c r="AC11" i="1"/>
  <c r="AC12" i="1"/>
  <c r="AC8" i="1"/>
  <c r="AD4" i="1"/>
  <c r="AC3" i="1"/>
  <c r="AD8" i="1" l="1"/>
  <c r="AD12" i="1"/>
  <c r="AD6" i="1"/>
  <c r="AD10" i="1"/>
  <c r="AD7" i="1"/>
  <c r="AD11" i="1"/>
  <c r="AD9" i="1"/>
  <c r="AE4" i="1"/>
  <c r="AE8" i="1" l="1"/>
  <c r="AE12" i="1"/>
  <c r="AE9" i="1"/>
  <c r="AE6" i="1"/>
  <c r="AE10" i="1"/>
  <c r="AE7" i="1"/>
  <c r="AE11" i="1"/>
  <c r="AF4" i="1"/>
  <c r="AF12" i="1" l="1"/>
  <c r="AF9" i="1"/>
  <c r="AF7" i="1"/>
  <c r="AF8" i="1"/>
  <c r="AF11" i="1"/>
  <c r="AF6" i="1"/>
  <c r="AF10" i="1"/>
  <c r="AG4" i="1"/>
  <c r="AG7" i="1" l="1"/>
  <c r="AG11" i="1"/>
  <c r="AG9" i="1"/>
  <c r="AG6" i="1"/>
  <c r="AG10" i="1"/>
  <c r="AG12" i="1"/>
  <c r="AG8" i="1"/>
  <c r="AH4" i="1"/>
  <c r="AH7" i="1" l="1"/>
  <c r="AH11" i="1"/>
  <c r="AH8" i="1"/>
  <c r="AH12" i="1"/>
  <c r="AH9" i="1"/>
  <c r="AH6" i="1"/>
  <c r="AH10" i="1"/>
  <c r="AI4" i="1"/>
  <c r="AH3" i="1"/>
  <c r="AH2" i="1" s="1"/>
  <c r="AI7" i="1" l="1"/>
  <c r="AI8" i="1"/>
  <c r="AI12" i="1"/>
  <c r="AI10" i="1"/>
  <c r="AI6" i="1"/>
  <c r="AI9" i="1"/>
  <c r="AI11" i="1"/>
  <c r="AJ4" i="1"/>
  <c r="AJ6" i="1" l="1"/>
  <c r="AJ10" i="1"/>
  <c r="AJ8" i="1"/>
  <c r="AJ12" i="1"/>
  <c r="AJ7" i="1"/>
  <c r="AJ11" i="1"/>
  <c r="AJ9" i="1"/>
  <c r="AK4" i="1"/>
  <c r="AK6" i="1" l="1"/>
  <c r="AK10" i="1"/>
  <c r="AK7" i="1"/>
  <c r="AK11" i="1"/>
  <c r="AK8" i="1"/>
  <c r="AK12" i="1"/>
  <c r="AK9" i="1"/>
  <c r="AL4" i="1"/>
  <c r="AL6" i="1" l="1"/>
  <c r="AL7" i="1"/>
  <c r="AL11" i="1"/>
  <c r="AL8" i="1"/>
  <c r="AL12" i="1"/>
  <c r="AL9" i="1"/>
  <c r="AL10" i="1"/>
  <c r="AM4" i="1"/>
  <c r="AL3" i="1"/>
  <c r="AM9" i="1" l="1"/>
  <c r="AM7" i="1"/>
  <c r="AM11" i="1"/>
  <c r="AM8" i="1"/>
  <c r="AM12" i="1"/>
  <c r="AM6" i="1"/>
  <c r="AM10" i="1"/>
  <c r="AN4" i="1"/>
  <c r="AN9" i="1" l="1"/>
  <c r="AN6" i="1"/>
  <c r="AN10" i="1"/>
  <c r="AN7" i="1"/>
  <c r="AN11" i="1"/>
  <c r="AN8" i="1"/>
  <c r="AN12" i="1"/>
  <c r="AO4" i="1"/>
  <c r="AO9" i="1" l="1"/>
  <c r="AO6" i="1"/>
  <c r="AO10" i="1"/>
  <c r="AO12" i="1"/>
  <c r="AO7" i="1"/>
  <c r="AO11" i="1"/>
  <c r="AO8" i="1"/>
  <c r="AP4" i="1"/>
  <c r="AP8" i="1" l="1"/>
  <c r="AP12" i="1"/>
  <c r="AP6" i="1"/>
  <c r="AP10" i="1"/>
  <c r="AP7" i="1"/>
  <c r="AP11" i="1"/>
  <c r="AP9" i="1"/>
  <c r="AQ4" i="1"/>
  <c r="AP3" i="1"/>
  <c r="AQ8" i="1" l="1"/>
  <c r="AQ12" i="1"/>
  <c r="AQ9" i="1"/>
  <c r="AQ6" i="1"/>
  <c r="AQ10" i="1"/>
  <c r="AQ7" i="1"/>
  <c r="AQ11" i="1"/>
  <c r="AR4" i="1"/>
  <c r="AR7" i="1" l="1"/>
  <c r="AR9" i="1"/>
  <c r="AR11" i="1"/>
  <c r="AR8" i="1"/>
  <c r="AR6" i="1"/>
  <c r="AR10" i="1"/>
  <c r="AR12" i="1"/>
  <c r="AS4" i="1"/>
  <c r="AS7" i="1" l="1"/>
  <c r="AS11" i="1"/>
  <c r="AS9" i="1"/>
  <c r="AS8" i="1"/>
  <c r="AS6" i="1"/>
  <c r="AS10" i="1"/>
  <c r="AS12" i="1"/>
  <c r="AT4" i="1"/>
  <c r="AT7" i="1" l="1"/>
  <c r="AT11" i="1"/>
  <c r="AT8" i="1"/>
  <c r="AT12" i="1"/>
  <c r="AT9" i="1"/>
  <c r="AT6" i="1"/>
  <c r="AT10" i="1"/>
  <c r="AU4" i="1"/>
  <c r="AU8" i="1" l="1"/>
  <c r="AU12" i="1"/>
  <c r="AU9" i="1"/>
  <c r="AU10" i="1"/>
  <c r="AU7" i="1"/>
  <c r="AU6" i="1"/>
  <c r="AU11" i="1"/>
  <c r="AV4" i="1"/>
  <c r="AU3" i="1"/>
  <c r="AU2" i="1" s="1"/>
  <c r="AV6" i="1" l="1"/>
  <c r="AV10" i="1"/>
  <c r="AV7" i="1"/>
  <c r="AV8" i="1"/>
  <c r="AV12" i="1"/>
  <c r="AV9" i="1"/>
  <c r="AV11" i="1"/>
  <c r="AW4" i="1"/>
  <c r="AW6" i="1" l="1"/>
  <c r="AW10" i="1"/>
  <c r="AW7" i="1"/>
  <c r="AW11" i="1"/>
  <c r="AW8" i="1"/>
  <c r="AW12" i="1"/>
  <c r="AW9" i="1"/>
  <c r="AX4" i="1"/>
  <c r="AX6" i="1" l="1"/>
  <c r="AX7" i="1"/>
  <c r="AX11" i="1"/>
  <c r="AX9" i="1"/>
  <c r="AX8" i="1"/>
  <c r="AX12" i="1"/>
  <c r="AX10" i="1"/>
  <c r="AY4" i="1"/>
  <c r="AY9" i="1" l="1"/>
  <c r="AY7" i="1"/>
  <c r="AY11" i="1"/>
  <c r="AY6" i="1"/>
  <c r="AY8" i="1"/>
  <c r="AY12" i="1"/>
  <c r="AY10" i="1"/>
  <c r="AZ4" i="1"/>
  <c r="AY3" i="1"/>
  <c r="AZ9" i="1" l="1"/>
  <c r="AZ6" i="1"/>
  <c r="AZ10" i="1"/>
  <c r="AZ7" i="1"/>
  <c r="AZ11" i="1"/>
  <c r="AZ8" i="1"/>
  <c r="AZ12" i="1"/>
  <c r="BA4" i="1"/>
  <c r="BA6" i="1" l="1"/>
  <c r="BA10" i="1"/>
  <c r="BA7" i="1"/>
  <c r="BA11" i="1"/>
  <c r="BA8" i="1"/>
  <c r="BA12" i="1"/>
  <c r="BA9" i="1"/>
  <c r="BB4" i="1"/>
  <c r="BB8" i="1" l="1"/>
  <c r="BB12" i="1"/>
  <c r="BB6" i="1"/>
  <c r="BB10" i="1"/>
  <c r="BB9" i="1"/>
  <c r="BB7" i="1"/>
  <c r="BB11" i="1"/>
  <c r="BC4" i="1"/>
  <c r="BC8" i="1" l="1"/>
  <c r="BC12" i="1"/>
  <c r="BC9" i="1"/>
  <c r="BC6" i="1"/>
  <c r="BC10" i="1"/>
  <c r="BC7" i="1"/>
  <c r="BC11" i="1"/>
  <c r="BD4" i="1"/>
  <c r="BC3" i="1"/>
  <c r="BD8" i="1" l="1"/>
  <c r="BD11" i="1"/>
  <c r="BD9" i="1"/>
  <c r="BD6" i="1"/>
  <c r="BD10" i="1"/>
  <c r="BD7" i="1"/>
  <c r="BD12" i="1"/>
  <c r="BE4" i="1"/>
  <c r="BE7" i="1" l="1"/>
  <c r="BE11" i="1"/>
  <c r="BE8" i="1"/>
  <c r="BE12" i="1"/>
  <c r="BE9" i="1"/>
  <c r="BE6" i="1"/>
  <c r="BE10" i="1"/>
  <c r="BF4" i="1"/>
  <c r="BF7" i="1" l="1"/>
  <c r="BF11" i="1"/>
  <c r="BF8" i="1"/>
  <c r="BF12" i="1"/>
  <c r="BF9" i="1"/>
  <c r="BF6" i="1"/>
  <c r="BF10" i="1"/>
  <c r="BG4" i="1"/>
  <c r="BG8" i="1" l="1"/>
  <c r="BG12" i="1"/>
  <c r="BG9" i="1"/>
  <c r="BG11" i="1"/>
  <c r="BG6" i="1"/>
  <c r="BG10" i="1"/>
  <c r="BG7" i="1"/>
  <c r="BH4" i="1"/>
  <c r="BH6" i="1" l="1"/>
  <c r="BH10" i="1"/>
  <c r="BH8" i="1"/>
  <c r="BH12" i="1"/>
  <c r="BH9" i="1"/>
  <c r="BH7" i="1"/>
  <c r="BH11" i="1"/>
  <c r="BI4" i="1"/>
  <c r="BH3" i="1"/>
  <c r="BH2" i="1" s="1"/>
  <c r="BI6" i="1" l="1"/>
  <c r="BI10" i="1"/>
  <c r="BI7" i="1"/>
  <c r="BI11" i="1"/>
  <c r="BI8" i="1"/>
  <c r="BI12" i="1"/>
  <c r="BI9" i="1"/>
  <c r="BJ4" i="1"/>
  <c r="BJ6" i="1" l="1"/>
  <c r="BJ7" i="1"/>
  <c r="BJ11" i="1"/>
  <c r="BJ10" i="1"/>
  <c r="BJ8" i="1"/>
  <c r="BJ12" i="1"/>
  <c r="BJ9" i="1"/>
  <c r="BK4" i="1"/>
  <c r="BK9" i="1" l="1"/>
  <c r="BK10" i="1"/>
  <c r="BK7" i="1"/>
  <c r="BK11" i="1"/>
  <c r="BK6" i="1"/>
  <c r="BK8" i="1"/>
  <c r="BK12" i="1"/>
  <c r="BL4" i="1"/>
  <c r="BL9" i="1" l="1"/>
  <c r="BL6" i="1"/>
  <c r="BL10" i="1"/>
  <c r="BL7" i="1"/>
  <c r="BL11" i="1"/>
  <c r="BL8" i="1"/>
  <c r="BL12" i="1"/>
  <c r="BM4" i="1"/>
  <c r="BL3" i="1"/>
  <c r="BM6" i="1" l="1"/>
  <c r="BM10" i="1"/>
  <c r="BM7" i="1"/>
  <c r="BM11" i="1"/>
  <c r="BM12" i="1"/>
  <c r="BM9" i="1"/>
  <c r="BM8" i="1"/>
  <c r="BN4" i="1"/>
  <c r="BN8" i="1" l="1"/>
  <c r="BN12" i="1"/>
  <c r="BN9" i="1"/>
  <c r="BN6" i="1"/>
  <c r="BN10" i="1"/>
  <c r="BN7" i="1"/>
  <c r="BN11" i="1"/>
  <c r="BO4" i="1"/>
  <c r="BO8" i="1" l="1"/>
  <c r="BO12" i="1"/>
  <c r="BO9" i="1"/>
  <c r="BO6" i="1"/>
  <c r="BO10" i="1"/>
  <c r="BO7" i="1"/>
  <c r="BO11" i="1"/>
  <c r="BP4" i="1"/>
  <c r="BP9" i="1" l="1"/>
  <c r="BP11" i="1"/>
  <c r="BP6" i="1"/>
  <c r="BP10" i="1"/>
  <c r="BP8" i="1"/>
  <c r="BP7" i="1"/>
  <c r="BP12" i="1"/>
  <c r="BQ4" i="1"/>
  <c r="BP3" i="1"/>
  <c r="BQ7" i="1" l="1"/>
  <c r="BQ11" i="1"/>
  <c r="BQ9" i="1"/>
  <c r="BQ12" i="1"/>
  <c r="BQ6" i="1"/>
  <c r="BQ10" i="1"/>
  <c r="BQ8" i="1"/>
  <c r="BR4" i="1"/>
  <c r="BR7" i="1" l="1"/>
  <c r="BR11" i="1"/>
  <c r="BR8" i="1"/>
  <c r="BR12" i="1"/>
  <c r="BR9" i="1"/>
  <c r="BR6" i="1"/>
  <c r="BR10" i="1"/>
  <c r="BS4" i="1"/>
  <c r="BS7" i="1" l="1"/>
  <c r="BS11" i="1"/>
  <c r="BS8" i="1"/>
  <c r="BS12" i="1"/>
  <c r="BS9" i="1"/>
  <c r="BS10" i="1"/>
  <c r="BS6" i="1"/>
  <c r="BT4" i="1"/>
  <c r="BT6" i="1" l="1"/>
  <c r="BT10" i="1"/>
  <c r="BT11" i="1"/>
  <c r="BT8" i="1"/>
  <c r="BT12" i="1"/>
  <c r="BT7" i="1"/>
  <c r="BT9" i="1"/>
  <c r="BU4" i="1"/>
  <c r="BU3" i="1" l="1"/>
  <c r="BU2" i="1" s="1"/>
  <c r="BU6" i="1"/>
  <c r="BU10" i="1"/>
  <c r="BU7" i="1"/>
  <c r="BU11" i="1"/>
  <c r="BU8" i="1"/>
  <c r="BU12" i="1"/>
  <c r="BU9" i="1"/>
</calcChain>
</file>

<file path=xl/sharedStrings.xml><?xml version="1.0" encoding="utf-8"?>
<sst xmlns="http://schemas.openxmlformats.org/spreadsheetml/2006/main" count="36" uniqueCount="30">
  <si>
    <t xml:space="preserve">Project Start Date: </t>
  </si>
  <si>
    <t>Project Name:</t>
  </si>
  <si>
    <t>Enter your project name</t>
  </si>
  <si>
    <t>#</t>
  </si>
  <si>
    <t>Activity</t>
  </si>
  <si>
    <t>Assigned To</t>
  </si>
  <si>
    <t>Start</t>
  </si>
  <si>
    <t xml:space="preserve">End </t>
  </si>
  <si>
    <t>Days</t>
  </si>
  <si>
    <t>Status</t>
  </si>
  <si>
    <t>% Done</t>
  </si>
  <si>
    <t>Project kick-off</t>
  </si>
  <si>
    <t>Project Task</t>
  </si>
  <si>
    <t>Task 3</t>
  </si>
  <si>
    <t>Task 6</t>
  </si>
  <si>
    <t>Task 7</t>
  </si>
  <si>
    <t>Task 4</t>
  </si>
  <si>
    <t>Task 5</t>
  </si>
  <si>
    <t>Assignee name</t>
  </si>
  <si>
    <t>John</t>
  </si>
  <si>
    <t>James</t>
  </si>
  <si>
    <t>Kate</t>
  </si>
  <si>
    <t>Micheal</t>
  </si>
  <si>
    <t>Anna</t>
  </si>
  <si>
    <t>Peter</t>
  </si>
  <si>
    <t>Statuses</t>
  </si>
  <si>
    <t>Not started</t>
  </si>
  <si>
    <t>In progress</t>
  </si>
  <si>
    <t>Blocked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</si>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</sst>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gradientFill degree="27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right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" fillId="4" borderId="0" xfId="0" applyFont="1" applyFill="1"/>
    <xf numFmtId="0" fontId="0" fillId="0" borderId="0" xfId="0" applyAlignment="1">
      <alignment textRotation="90"/>
    </xf>
    <xf numFmtId="164" fontId="0" fillId="0" borderId="0" xfId="0" applyNumberFormat="1"/>
    <xf numFmtId="165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right"/>
    </xf>
    <xf numFmtId="165" fontId="0" fillId="4" borderId="10" xfId="0" applyNumberFormat="1" applyFill="1" applyBorder="1"/>
    <xf numFmtId="164" fontId="0" fillId="0" borderId="11" xfId="0" applyNumberFormat="1" applyBorder="1"/>
    <xf numFmtId="164" fontId="1" fillId="2" borderId="4" xfId="1" applyNumberFormat="1" applyBorder="1"/>
    <xf numFmtId="15" fontId="3" fillId="3" borderId="0" xfId="0" applyNumberFormat="1" applyFont="1" applyFill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15" fontId="5" fillId="0" borderId="15" xfId="0" applyNumberFormat="1" applyFont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9" fontId="5" fillId="0" borderId="15" xfId="0" applyNumberFormat="1" applyFont="1" applyBorder="1"/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15" fontId="5" fillId="0" borderId="16" xfId="0" applyNumberFormat="1" applyFont="1" applyBorder="1" applyAlignment="1">
      <alignment horizontal="center" vertical="center"/>
    </xf>
    <xf numFmtId="9" fontId="5" fillId="0" borderId="16" xfId="0" applyNumberFormat="1" applyFont="1" applyBorder="1"/>
    <xf numFmtId="0" fontId="6" fillId="4" borderId="17" xfId="0" applyFont="1" applyFill="1" applyBorder="1"/>
    <xf numFmtId="0" fontId="6" fillId="4" borderId="15" xfId="0" applyFont="1" applyFill="1" applyBorder="1"/>
    <xf numFmtId="0" fontId="6" fillId="4" borderId="18" xfId="0" applyFont="1" applyFill="1" applyBorder="1"/>
    <xf numFmtId="0" fontId="3" fillId="8" borderId="0" xfId="0" applyFont="1" applyFill="1"/>
    <xf numFmtId="0" fontId="3" fillId="7" borderId="0" xfId="0" applyFont="1" applyFill="1"/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 textRotation="90"/>
    </xf>
    <xf numFmtId="16" fontId="0" fillId="0" borderId="12" xfId="0" applyNumberFormat="1" applyBorder="1" applyAlignment="1">
      <alignment horizontal="center" vertical="center" textRotation="90"/>
    </xf>
    <xf numFmtId="16" fontId="0" fillId="0" borderId="13" xfId="0" applyNumberFormat="1" applyBorder="1" applyAlignment="1">
      <alignment horizontal="center" vertical="center" textRotation="90"/>
    </xf>
    <xf numFmtId="0" fontId="8" fillId="6" borderId="28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4" fontId="1" fillId="2" borderId="5" xfId="1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2">
    <cellStyle name="20% - Accent5" xfId="1" builtinId="46"/>
    <cellStyle name="Normal" xfId="0" builtinId="0"/>
  </cellStyles>
  <dxfs count="6">
    <dxf>
      <border>
        <left style="thin">
          <color theme="9" tint="-0.24994659260841701"/>
        </left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9AD0"/>
      <color rgb="FF0075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5FB6-7445-47BD-BF1A-14D0063D6C18}">
  <dimension ref="A2:BX21"/>
  <sheetViews>
    <sheetView showGridLines="0" tabSelected="1" zoomScaleNormal="100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P15" sqref="P15"/>
    </sheetView>
  </sheetViews>
  <sheetFormatPr defaultRowHeight="14.5" x14ac:dyDescent="0.35"/>
  <cols>
    <col min="1" max="1" width="2.90625" customWidth="1"/>
    <col min="2" max="2" width="3.7265625" customWidth="1"/>
    <col min="3" max="3" width="19.7265625" customWidth="1"/>
    <col min="4" max="4" width="22.08984375" customWidth="1"/>
    <col min="8" max="8" width="12.1796875" customWidth="1"/>
    <col min="10" max="10" width="1.1796875" customWidth="1"/>
    <col min="11" max="11" width="4" customWidth="1"/>
    <col min="12" max="12" width="5.7265625" bestFit="1" customWidth="1"/>
    <col min="13" max="13" width="4.81640625" customWidth="1"/>
    <col min="14" max="74" width="4.81640625" bestFit="1" customWidth="1"/>
  </cols>
  <sheetData>
    <row r="2" spans="1:76" x14ac:dyDescent="0.35">
      <c r="K2" s="49">
        <f>K$3</f>
        <v>45684</v>
      </c>
      <c r="L2" s="50"/>
      <c r="M2" s="50"/>
      <c r="N2" s="50"/>
      <c r="O2" s="50"/>
      <c r="P2" s="50"/>
      <c r="Q2" s="50"/>
      <c r="R2" s="50"/>
      <c r="S2" s="50"/>
      <c r="T2" s="50"/>
      <c r="U2" s="51">
        <f t="shared" ref="U2:BU2" si="0">U$3</f>
        <v>45754</v>
      </c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0">
        <f t="shared" si="0"/>
        <v>45845</v>
      </c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1">
        <f t="shared" si="0"/>
        <v>45936</v>
      </c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0">
        <f t="shared" si="0"/>
        <v>46027</v>
      </c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16">
        <f t="shared" si="0"/>
        <v>46118</v>
      </c>
      <c r="BV2" s="7"/>
      <c r="BW2" s="7"/>
      <c r="BX2" s="7"/>
    </row>
    <row r="3" spans="1:76" x14ac:dyDescent="0.35">
      <c r="C3" s="1" t="s">
        <v>0</v>
      </c>
      <c r="D3" s="19">
        <v>45690</v>
      </c>
      <c r="K3" s="18">
        <f>K$4</f>
        <v>45684</v>
      </c>
      <c r="L3" s="48">
        <f t="shared" ref="L3:BU3" si="1">L$4</f>
        <v>45691</v>
      </c>
      <c r="M3" s="48"/>
      <c r="N3" s="48"/>
      <c r="O3" s="48"/>
      <c r="P3" s="47">
        <f t="shared" si="1"/>
        <v>45719</v>
      </c>
      <c r="Q3" s="47"/>
      <c r="R3" s="47"/>
      <c r="S3" s="47"/>
      <c r="T3" s="47"/>
      <c r="U3" s="48">
        <f t="shared" si="1"/>
        <v>45754</v>
      </c>
      <c r="V3" s="48"/>
      <c r="W3" s="48"/>
      <c r="X3" s="48"/>
      <c r="Y3" s="47">
        <f t="shared" si="1"/>
        <v>45782</v>
      </c>
      <c r="Z3" s="47"/>
      <c r="AA3" s="47"/>
      <c r="AB3" s="47"/>
      <c r="AC3" s="48">
        <f t="shared" si="1"/>
        <v>45810</v>
      </c>
      <c r="AD3" s="48"/>
      <c r="AE3" s="48"/>
      <c r="AF3" s="48"/>
      <c r="AG3" s="48"/>
      <c r="AH3" s="47">
        <f t="shared" si="1"/>
        <v>45845</v>
      </c>
      <c r="AI3" s="47"/>
      <c r="AJ3" s="47"/>
      <c r="AK3" s="47"/>
      <c r="AL3" s="48">
        <f t="shared" si="1"/>
        <v>45873</v>
      </c>
      <c r="AM3" s="48"/>
      <c r="AN3" s="48"/>
      <c r="AO3" s="48"/>
      <c r="AP3" s="47">
        <f t="shared" si="1"/>
        <v>45901</v>
      </c>
      <c r="AQ3" s="47"/>
      <c r="AR3" s="47"/>
      <c r="AS3" s="47"/>
      <c r="AT3" s="47"/>
      <c r="AU3" s="48">
        <f t="shared" si="1"/>
        <v>45936</v>
      </c>
      <c r="AV3" s="48"/>
      <c r="AW3" s="48"/>
      <c r="AX3" s="48"/>
      <c r="AY3" s="47">
        <f t="shared" si="1"/>
        <v>45964</v>
      </c>
      <c r="AZ3" s="47"/>
      <c r="BA3" s="47"/>
      <c r="BB3" s="47"/>
      <c r="BC3" s="48">
        <f t="shared" si="1"/>
        <v>45992</v>
      </c>
      <c r="BD3" s="48"/>
      <c r="BE3" s="48"/>
      <c r="BF3" s="48"/>
      <c r="BG3" s="48"/>
      <c r="BH3" s="47">
        <f t="shared" si="1"/>
        <v>46027</v>
      </c>
      <c r="BI3" s="47"/>
      <c r="BJ3" s="47"/>
      <c r="BK3" s="47"/>
      <c r="BL3" s="48">
        <f t="shared" si="1"/>
        <v>46055</v>
      </c>
      <c r="BM3" s="48"/>
      <c r="BN3" s="48"/>
      <c r="BO3" s="48"/>
      <c r="BP3" s="47">
        <f t="shared" si="1"/>
        <v>46083</v>
      </c>
      <c r="BQ3" s="47"/>
      <c r="BR3" s="47"/>
      <c r="BS3" s="47"/>
      <c r="BT3" s="47"/>
      <c r="BU3" s="17">
        <f t="shared" si="1"/>
        <v>46118</v>
      </c>
      <c r="BV3" s="6"/>
    </row>
    <row r="4" spans="1:76" s="5" customFormat="1" ht="48.5" customHeight="1" x14ac:dyDescent="0.35">
      <c r="A4"/>
      <c r="B4"/>
      <c r="C4" s="1" t="s">
        <v>1</v>
      </c>
      <c r="D4" s="3" t="s">
        <v>2</v>
      </c>
      <c r="E4"/>
      <c r="F4"/>
      <c r="G4"/>
      <c r="H4"/>
      <c r="I4"/>
      <c r="J4"/>
      <c r="K4" s="42">
        <f>D3-WEEKDAY(D3,2)+1</f>
        <v>45684</v>
      </c>
      <c r="L4" s="43">
        <f>K$4+7</f>
        <v>45691</v>
      </c>
      <c r="M4" s="43">
        <f t="shared" ref="M4:BU4" si="2">L$4+7</f>
        <v>45698</v>
      </c>
      <c r="N4" s="43">
        <f t="shared" si="2"/>
        <v>45705</v>
      </c>
      <c r="O4" s="43">
        <f t="shared" si="2"/>
        <v>45712</v>
      </c>
      <c r="P4" s="43">
        <f t="shared" si="2"/>
        <v>45719</v>
      </c>
      <c r="Q4" s="43">
        <f t="shared" si="2"/>
        <v>45726</v>
      </c>
      <c r="R4" s="43">
        <f t="shared" si="2"/>
        <v>45733</v>
      </c>
      <c r="S4" s="43">
        <f t="shared" si="2"/>
        <v>45740</v>
      </c>
      <c r="T4" s="43">
        <f t="shared" si="2"/>
        <v>45747</v>
      </c>
      <c r="U4" s="43">
        <f t="shared" si="2"/>
        <v>45754</v>
      </c>
      <c r="V4" s="43">
        <f t="shared" si="2"/>
        <v>45761</v>
      </c>
      <c r="W4" s="43">
        <f t="shared" si="2"/>
        <v>45768</v>
      </c>
      <c r="X4" s="43">
        <f t="shared" si="2"/>
        <v>45775</v>
      </c>
      <c r="Y4" s="43">
        <f t="shared" si="2"/>
        <v>45782</v>
      </c>
      <c r="Z4" s="43">
        <f t="shared" si="2"/>
        <v>45789</v>
      </c>
      <c r="AA4" s="43">
        <f t="shared" si="2"/>
        <v>45796</v>
      </c>
      <c r="AB4" s="43">
        <f t="shared" si="2"/>
        <v>45803</v>
      </c>
      <c r="AC4" s="43">
        <f t="shared" si="2"/>
        <v>45810</v>
      </c>
      <c r="AD4" s="43">
        <f t="shared" si="2"/>
        <v>45817</v>
      </c>
      <c r="AE4" s="43">
        <f t="shared" si="2"/>
        <v>45824</v>
      </c>
      <c r="AF4" s="43">
        <f t="shared" si="2"/>
        <v>45831</v>
      </c>
      <c r="AG4" s="43">
        <f t="shared" si="2"/>
        <v>45838</v>
      </c>
      <c r="AH4" s="43">
        <f t="shared" si="2"/>
        <v>45845</v>
      </c>
      <c r="AI4" s="43">
        <f t="shared" si="2"/>
        <v>45852</v>
      </c>
      <c r="AJ4" s="43">
        <f t="shared" si="2"/>
        <v>45859</v>
      </c>
      <c r="AK4" s="43">
        <f t="shared" si="2"/>
        <v>45866</v>
      </c>
      <c r="AL4" s="43">
        <f t="shared" si="2"/>
        <v>45873</v>
      </c>
      <c r="AM4" s="43">
        <f t="shared" si="2"/>
        <v>45880</v>
      </c>
      <c r="AN4" s="43">
        <f t="shared" si="2"/>
        <v>45887</v>
      </c>
      <c r="AO4" s="43">
        <f t="shared" si="2"/>
        <v>45894</v>
      </c>
      <c r="AP4" s="43">
        <f t="shared" si="2"/>
        <v>45901</v>
      </c>
      <c r="AQ4" s="43">
        <f t="shared" si="2"/>
        <v>45908</v>
      </c>
      <c r="AR4" s="43">
        <f t="shared" si="2"/>
        <v>45915</v>
      </c>
      <c r="AS4" s="43">
        <f t="shared" si="2"/>
        <v>45922</v>
      </c>
      <c r="AT4" s="43">
        <f t="shared" si="2"/>
        <v>45929</v>
      </c>
      <c r="AU4" s="43">
        <f t="shared" si="2"/>
        <v>45936</v>
      </c>
      <c r="AV4" s="43">
        <f t="shared" si="2"/>
        <v>45943</v>
      </c>
      <c r="AW4" s="43">
        <f t="shared" si="2"/>
        <v>45950</v>
      </c>
      <c r="AX4" s="43">
        <f t="shared" si="2"/>
        <v>45957</v>
      </c>
      <c r="AY4" s="43">
        <f t="shared" si="2"/>
        <v>45964</v>
      </c>
      <c r="AZ4" s="43">
        <f>AY$4+7</f>
        <v>45971</v>
      </c>
      <c r="BA4" s="43">
        <f t="shared" si="2"/>
        <v>45978</v>
      </c>
      <c r="BB4" s="43">
        <f t="shared" si="2"/>
        <v>45985</v>
      </c>
      <c r="BC4" s="43">
        <f t="shared" si="2"/>
        <v>45992</v>
      </c>
      <c r="BD4" s="43">
        <f t="shared" si="2"/>
        <v>45999</v>
      </c>
      <c r="BE4" s="43">
        <f t="shared" si="2"/>
        <v>46006</v>
      </c>
      <c r="BF4" s="43">
        <f t="shared" si="2"/>
        <v>46013</v>
      </c>
      <c r="BG4" s="43">
        <f t="shared" si="2"/>
        <v>46020</v>
      </c>
      <c r="BH4" s="43">
        <f t="shared" si="2"/>
        <v>46027</v>
      </c>
      <c r="BI4" s="43">
        <f t="shared" si="2"/>
        <v>46034</v>
      </c>
      <c r="BJ4" s="43">
        <f t="shared" si="2"/>
        <v>46041</v>
      </c>
      <c r="BK4" s="43">
        <f t="shared" si="2"/>
        <v>46048</v>
      </c>
      <c r="BL4" s="43">
        <f t="shared" si="2"/>
        <v>46055</v>
      </c>
      <c r="BM4" s="43">
        <f t="shared" si="2"/>
        <v>46062</v>
      </c>
      <c r="BN4" s="43">
        <f t="shared" si="2"/>
        <v>46069</v>
      </c>
      <c r="BO4" s="43">
        <f t="shared" si="2"/>
        <v>46076</v>
      </c>
      <c r="BP4" s="43">
        <f t="shared" si="2"/>
        <v>46083</v>
      </c>
      <c r="BQ4" s="43">
        <f t="shared" si="2"/>
        <v>46090</v>
      </c>
      <c r="BR4" s="43">
        <f t="shared" si="2"/>
        <v>46097</v>
      </c>
      <c r="BS4" s="43">
        <f t="shared" si="2"/>
        <v>46104</v>
      </c>
      <c r="BT4" s="43">
        <f t="shared" si="2"/>
        <v>46111</v>
      </c>
      <c r="BU4" s="44">
        <f t="shared" si="2"/>
        <v>46118</v>
      </c>
    </row>
    <row r="5" spans="1:76" s="2" customFormat="1" ht="16.5" customHeight="1" x14ac:dyDescent="0.35">
      <c r="A5"/>
      <c r="B5" s="8" t="s">
        <v>3</v>
      </c>
      <c r="C5" s="9" t="s">
        <v>4</v>
      </c>
      <c r="D5" s="9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1" t="s">
        <v>10</v>
      </c>
      <c r="J5" s="4"/>
      <c r="K5" s="28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</row>
    <row r="6" spans="1:76" x14ac:dyDescent="0.35">
      <c r="B6" s="12">
        <v>1</v>
      </c>
      <c r="C6" s="13" t="s">
        <v>11</v>
      </c>
      <c r="D6" s="20" t="s">
        <v>18</v>
      </c>
      <c r="E6" s="21">
        <v>45779</v>
      </c>
      <c r="F6" s="21">
        <v>45838</v>
      </c>
      <c r="G6" s="22">
        <f>IF(F6="","",NETWORKDAYS(E6,F6))</f>
        <v>42</v>
      </c>
      <c r="H6" s="21" t="s">
        <v>29</v>
      </c>
      <c r="I6" s="23">
        <v>0.4</v>
      </c>
      <c r="K6" s="33" t="str">
        <f>IF(K$4=($F6-WEEKDAY($F6,2)+1),"u","")</f>
        <v/>
      </c>
      <c r="L6" s="34" t="str">
        <f t="shared" ref="L6:BU10" si="3">IF(L$4=($F6-WEEKDAY($F6,2)+1),"u","")</f>
        <v/>
      </c>
      <c r="M6" s="34" t="str">
        <f t="shared" si="3"/>
        <v/>
      </c>
      <c r="N6" s="34" t="str">
        <f t="shared" si="3"/>
        <v/>
      </c>
      <c r="O6" s="34" t="str">
        <f t="shared" si="3"/>
        <v/>
      </c>
      <c r="P6" s="34" t="str">
        <f t="shared" si="3"/>
        <v/>
      </c>
      <c r="Q6" s="34" t="str">
        <f t="shared" si="3"/>
        <v/>
      </c>
      <c r="R6" s="34" t="str">
        <f t="shared" si="3"/>
        <v/>
      </c>
      <c r="S6" s="34" t="str">
        <f t="shared" si="3"/>
        <v/>
      </c>
      <c r="T6" s="34" t="str">
        <f t="shared" si="3"/>
        <v/>
      </c>
      <c r="U6" s="34" t="str">
        <f t="shared" si="3"/>
        <v/>
      </c>
      <c r="V6" s="34" t="str">
        <f t="shared" si="3"/>
        <v/>
      </c>
      <c r="W6" s="34" t="str">
        <f t="shared" si="3"/>
        <v/>
      </c>
      <c r="X6" s="34" t="str">
        <f t="shared" si="3"/>
        <v/>
      </c>
      <c r="Y6" s="34" t="str">
        <f t="shared" si="3"/>
        <v/>
      </c>
      <c r="Z6" s="34" t="str">
        <f t="shared" si="3"/>
        <v/>
      </c>
      <c r="AA6" s="34" t="str">
        <f t="shared" si="3"/>
        <v/>
      </c>
      <c r="AB6" s="34" t="str">
        <f t="shared" si="3"/>
        <v/>
      </c>
      <c r="AC6" s="34" t="str">
        <f t="shared" si="3"/>
        <v/>
      </c>
      <c r="AD6" s="34" t="str">
        <f t="shared" si="3"/>
        <v/>
      </c>
      <c r="AE6" s="34" t="str">
        <f t="shared" si="3"/>
        <v/>
      </c>
      <c r="AF6" s="34" t="str">
        <f t="shared" si="3"/>
        <v/>
      </c>
      <c r="AG6" s="34" t="str">
        <f t="shared" si="3"/>
        <v>u</v>
      </c>
      <c r="AH6" s="34" t="str">
        <f t="shared" si="3"/>
        <v/>
      </c>
      <c r="AI6" s="34" t="str">
        <f t="shared" si="3"/>
        <v/>
      </c>
      <c r="AJ6" s="34" t="str">
        <f t="shared" si="3"/>
        <v/>
      </c>
      <c r="AK6" s="34" t="str">
        <f t="shared" si="3"/>
        <v/>
      </c>
      <c r="AL6" s="34" t="str">
        <f t="shared" si="3"/>
        <v/>
      </c>
      <c r="AM6" s="34" t="str">
        <f t="shared" si="3"/>
        <v/>
      </c>
      <c r="AN6" s="34" t="str">
        <f t="shared" si="3"/>
        <v/>
      </c>
      <c r="AO6" s="34" t="str">
        <f t="shared" si="3"/>
        <v/>
      </c>
      <c r="AP6" s="34" t="str">
        <f t="shared" si="3"/>
        <v/>
      </c>
      <c r="AQ6" s="34" t="str">
        <f t="shared" si="3"/>
        <v/>
      </c>
      <c r="AR6" s="34" t="str">
        <f t="shared" si="3"/>
        <v/>
      </c>
      <c r="AS6" s="34" t="str">
        <f t="shared" si="3"/>
        <v/>
      </c>
      <c r="AT6" s="34" t="str">
        <f t="shared" si="3"/>
        <v/>
      </c>
      <c r="AU6" s="34" t="str">
        <f t="shared" si="3"/>
        <v/>
      </c>
      <c r="AV6" s="34" t="str">
        <f t="shared" si="3"/>
        <v/>
      </c>
      <c r="AW6" s="34" t="str">
        <f t="shared" si="3"/>
        <v/>
      </c>
      <c r="AX6" s="34" t="str">
        <f t="shared" si="3"/>
        <v/>
      </c>
      <c r="AY6" s="34" t="str">
        <f t="shared" si="3"/>
        <v/>
      </c>
      <c r="AZ6" s="34" t="str">
        <f t="shared" si="3"/>
        <v/>
      </c>
      <c r="BA6" s="34" t="str">
        <f t="shared" si="3"/>
        <v/>
      </c>
      <c r="BB6" s="34" t="str">
        <f t="shared" si="3"/>
        <v/>
      </c>
      <c r="BC6" s="34" t="str">
        <f t="shared" si="3"/>
        <v/>
      </c>
      <c r="BD6" s="34" t="str">
        <f t="shared" si="3"/>
        <v/>
      </c>
      <c r="BE6" s="34" t="str">
        <f t="shared" si="3"/>
        <v/>
      </c>
      <c r="BF6" s="34" t="str">
        <f t="shared" si="3"/>
        <v/>
      </c>
      <c r="BG6" s="34" t="str">
        <f t="shared" si="3"/>
        <v/>
      </c>
      <c r="BH6" s="34" t="str">
        <f t="shared" si="3"/>
        <v/>
      </c>
      <c r="BI6" s="34" t="str">
        <f t="shared" si="3"/>
        <v/>
      </c>
      <c r="BJ6" s="34" t="str">
        <f t="shared" si="3"/>
        <v/>
      </c>
      <c r="BK6" s="34" t="str">
        <f t="shared" si="3"/>
        <v/>
      </c>
      <c r="BL6" s="34" t="str">
        <f t="shared" si="3"/>
        <v/>
      </c>
      <c r="BM6" s="34" t="str">
        <f t="shared" si="3"/>
        <v/>
      </c>
      <c r="BN6" s="34" t="str">
        <f t="shared" si="3"/>
        <v/>
      </c>
      <c r="BO6" s="34" t="str">
        <f t="shared" si="3"/>
        <v/>
      </c>
      <c r="BP6" s="34" t="str">
        <f t="shared" si="3"/>
        <v/>
      </c>
      <c r="BQ6" s="34" t="str">
        <f t="shared" si="3"/>
        <v/>
      </c>
      <c r="BR6" s="34" t="str">
        <f t="shared" si="3"/>
        <v/>
      </c>
      <c r="BS6" s="34" t="str">
        <f t="shared" si="3"/>
        <v/>
      </c>
      <c r="BT6" s="34" t="str">
        <f t="shared" si="3"/>
        <v/>
      </c>
      <c r="BU6" s="35" t="str">
        <f t="shared" si="3"/>
        <v/>
      </c>
    </row>
    <row r="7" spans="1:76" x14ac:dyDescent="0.35">
      <c r="B7" s="12">
        <v>2</v>
      </c>
      <c r="C7" s="13" t="s">
        <v>12</v>
      </c>
      <c r="D7" s="20" t="s">
        <v>19</v>
      </c>
      <c r="E7" s="21">
        <v>45708</v>
      </c>
      <c r="F7" s="21">
        <v>45787</v>
      </c>
      <c r="G7" s="22">
        <f t="shared" ref="G7:G12" si="4">IF(F7="","",NETWORKDAYS(E7,F7))</f>
        <v>57</v>
      </c>
      <c r="H7" s="24" t="s">
        <v>28</v>
      </c>
      <c r="I7" s="23">
        <v>1</v>
      </c>
      <c r="K7" s="36" t="str">
        <f t="shared" ref="K7:Z12" si="5">IF(K$4=($F7-WEEKDAY($F7,2)+1),"u","")</f>
        <v/>
      </c>
      <c r="L7" s="37" t="str">
        <f t="shared" si="3"/>
        <v/>
      </c>
      <c r="M7" s="37" t="str">
        <f t="shared" si="3"/>
        <v/>
      </c>
      <c r="N7" s="37" t="str">
        <f t="shared" si="3"/>
        <v/>
      </c>
      <c r="O7" s="37" t="str">
        <f t="shared" si="3"/>
        <v/>
      </c>
      <c r="P7" s="37" t="str">
        <f t="shared" si="3"/>
        <v/>
      </c>
      <c r="Q7" s="37" t="str">
        <f t="shared" si="3"/>
        <v/>
      </c>
      <c r="R7" s="37" t="str">
        <f t="shared" si="3"/>
        <v/>
      </c>
      <c r="S7" s="37" t="str">
        <f t="shared" si="3"/>
        <v/>
      </c>
      <c r="T7" s="37" t="str">
        <f t="shared" si="3"/>
        <v/>
      </c>
      <c r="U7" s="37" t="str">
        <f t="shared" si="3"/>
        <v/>
      </c>
      <c r="V7" s="37" t="str">
        <f t="shared" si="3"/>
        <v/>
      </c>
      <c r="W7" s="37" t="str">
        <f t="shared" si="3"/>
        <v/>
      </c>
      <c r="X7" s="37" t="str">
        <f t="shared" si="3"/>
        <v/>
      </c>
      <c r="Y7" s="37" t="str">
        <f t="shared" si="3"/>
        <v>u</v>
      </c>
      <c r="Z7" s="37" t="str">
        <f t="shared" si="3"/>
        <v/>
      </c>
      <c r="AA7" s="37" t="str">
        <f t="shared" si="3"/>
        <v/>
      </c>
      <c r="AB7" s="37" t="str">
        <f t="shared" si="3"/>
        <v/>
      </c>
      <c r="AC7" s="37" t="str">
        <f t="shared" si="3"/>
        <v/>
      </c>
      <c r="AD7" s="37" t="str">
        <f t="shared" si="3"/>
        <v/>
      </c>
      <c r="AE7" s="37" t="str">
        <f t="shared" si="3"/>
        <v/>
      </c>
      <c r="AF7" s="37" t="str">
        <f t="shared" si="3"/>
        <v/>
      </c>
      <c r="AG7" s="37" t="str">
        <f t="shared" si="3"/>
        <v/>
      </c>
      <c r="AH7" s="37" t="str">
        <f t="shared" si="3"/>
        <v/>
      </c>
      <c r="AI7" s="37" t="str">
        <f t="shared" si="3"/>
        <v/>
      </c>
      <c r="AJ7" s="37" t="str">
        <f t="shared" si="3"/>
        <v/>
      </c>
      <c r="AK7" s="37" t="str">
        <f t="shared" si="3"/>
        <v/>
      </c>
      <c r="AL7" s="37" t="str">
        <f t="shared" si="3"/>
        <v/>
      </c>
      <c r="AM7" s="37" t="str">
        <f t="shared" si="3"/>
        <v/>
      </c>
      <c r="AN7" s="37" t="str">
        <f t="shared" si="3"/>
        <v/>
      </c>
      <c r="AO7" s="37" t="str">
        <f t="shared" si="3"/>
        <v/>
      </c>
      <c r="AP7" s="37" t="str">
        <f t="shared" si="3"/>
        <v/>
      </c>
      <c r="AQ7" s="37" t="str">
        <f t="shared" si="3"/>
        <v/>
      </c>
      <c r="AR7" s="37" t="str">
        <f t="shared" si="3"/>
        <v/>
      </c>
      <c r="AS7" s="37" t="str">
        <f t="shared" si="3"/>
        <v/>
      </c>
      <c r="AT7" s="37" t="str">
        <f t="shared" si="3"/>
        <v/>
      </c>
      <c r="AU7" s="37" t="str">
        <f t="shared" si="3"/>
        <v/>
      </c>
      <c r="AV7" s="37" t="str">
        <f t="shared" si="3"/>
        <v/>
      </c>
      <c r="AW7" s="37" t="str">
        <f t="shared" si="3"/>
        <v/>
      </c>
      <c r="AX7" s="37" t="str">
        <f t="shared" si="3"/>
        <v/>
      </c>
      <c r="AY7" s="37" t="str">
        <f t="shared" si="3"/>
        <v/>
      </c>
      <c r="AZ7" s="37" t="str">
        <f t="shared" si="3"/>
        <v/>
      </c>
      <c r="BA7" s="37" t="str">
        <f t="shared" si="3"/>
        <v/>
      </c>
      <c r="BB7" s="37" t="str">
        <f t="shared" si="3"/>
        <v/>
      </c>
      <c r="BC7" s="37" t="str">
        <f t="shared" si="3"/>
        <v/>
      </c>
      <c r="BD7" s="37" t="str">
        <f t="shared" si="3"/>
        <v/>
      </c>
      <c r="BE7" s="37" t="str">
        <f t="shared" si="3"/>
        <v/>
      </c>
      <c r="BF7" s="37" t="str">
        <f t="shared" si="3"/>
        <v/>
      </c>
      <c r="BG7" s="37" t="str">
        <f t="shared" si="3"/>
        <v/>
      </c>
      <c r="BH7" s="37" t="str">
        <f t="shared" si="3"/>
        <v/>
      </c>
      <c r="BI7" s="37" t="str">
        <f t="shared" si="3"/>
        <v/>
      </c>
      <c r="BJ7" s="37" t="str">
        <f t="shared" si="3"/>
        <v/>
      </c>
      <c r="BK7" s="37" t="str">
        <f t="shared" si="3"/>
        <v/>
      </c>
      <c r="BL7" s="37" t="str">
        <f t="shared" si="3"/>
        <v/>
      </c>
      <c r="BM7" s="37" t="str">
        <f t="shared" si="3"/>
        <v/>
      </c>
      <c r="BN7" s="37" t="str">
        <f t="shared" si="3"/>
        <v/>
      </c>
      <c r="BO7" s="37" t="str">
        <f t="shared" si="3"/>
        <v/>
      </c>
      <c r="BP7" s="37" t="str">
        <f t="shared" si="3"/>
        <v/>
      </c>
      <c r="BQ7" s="37" t="str">
        <f t="shared" si="3"/>
        <v/>
      </c>
      <c r="BR7" s="37" t="str">
        <f t="shared" si="3"/>
        <v/>
      </c>
      <c r="BS7" s="37" t="str">
        <f t="shared" si="3"/>
        <v/>
      </c>
      <c r="BT7" s="37" t="str">
        <f t="shared" si="3"/>
        <v/>
      </c>
      <c r="BU7" s="38" t="str">
        <f t="shared" si="3"/>
        <v/>
      </c>
    </row>
    <row r="8" spans="1:76" x14ac:dyDescent="0.35">
      <c r="B8" s="12">
        <v>3</v>
      </c>
      <c r="C8" s="13" t="s">
        <v>13</v>
      </c>
      <c r="D8" s="20" t="s">
        <v>20</v>
      </c>
      <c r="E8" s="21">
        <v>45726</v>
      </c>
      <c r="F8" s="21">
        <v>45892</v>
      </c>
      <c r="G8" s="22">
        <f t="shared" si="4"/>
        <v>120</v>
      </c>
      <c r="H8" s="24" t="s">
        <v>26</v>
      </c>
      <c r="I8" s="23">
        <v>0.2</v>
      </c>
      <c r="K8" s="36" t="str">
        <f t="shared" si="5"/>
        <v/>
      </c>
      <c r="L8" s="37" t="str">
        <f t="shared" si="3"/>
        <v/>
      </c>
      <c r="M8" s="37" t="str">
        <f t="shared" si="3"/>
        <v/>
      </c>
      <c r="N8" s="37" t="str">
        <f t="shared" si="3"/>
        <v/>
      </c>
      <c r="O8" s="37" t="str">
        <f t="shared" si="3"/>
        <v/>
      </c>
      <c r="P8" s="37" t="str">
        <f t="shared" si="3"/>
        <v/>
      </c>
      <c r="Q8" s="37" t="str">
        <f t="shared" si="3"/>
        <v/>
      </c>
      <c r="R8" s="37" t="str">
        <f t="shared" si="3"/>
        <v/>
      </c>
      <c r="S8" s="37" t="str">
        <f t="shared" si="3"/>
        <v/>
      </c>
      <c r="T8" s="37" t="str">
        <f t="shared" si="3"/>
        <v/>
      </c>
      <c r="U8" s="37" t="str">
        <f t="shared" si="3"/>
        <v/>
      </c>
      <c r="V8" s="37" t="str">
        <f t="shared" si="3"/>
        <v/>
      </c>
      <c r="W8" s="37" t="str">
        <f t="shared" si="3"/>
        <v/>
      </c>
      <c r="X8" s="37" t="str">
        <f t="shared" si="3"/>
        <v/>
      </c>
      <c r="Y8" s="37" t="str">
        <f t="shared" si="3"/>
        <v/>
      </c>
      <c r="Z8" s="37" t="str">
        <f t="shared" si="3"/>
        <v/>
      </c>
      <c r="AA8" s="37" t="str">
        <f t="shared" si="3"/>
        <v/>
      </c>
      <c r="AB8" s="37" t="str">
        <f t="shared" si="3"/>
        <v/>
      </c>
      <c r="AC8" s="37" t="str">
        <f t="shared" si="3"/>
        <v/>
      </c>
      <c r="AD8" s="37" t="str">
        <f t="shared" si="3"/>
        <v/>
      </c>
      <c r="AE8" s="37" t="str">
        <f t="shared" si="3"/>
        <v/>
      </c>
      <c r="AF8" s="37" t="str">
        <f t="shared" si="3"/>
        <v/>
      </c>
      <c r="AG8" s="37" t="str">
        <f t="shared" si="3"/>
        <v/>
      </c>
      <c r="AH8" s="37" t="str">
        <f t="shared" si="3"/>
        <v/>
      </c>
      <c r="AI8" s="37" t="str">
        <f t="shared" si="3"/>
        <v/>
      </c>
      <c r="AJ8" s="37" t="str">
        <f t="shared" si="3"/>
        <v/>
      </c>
      <c r="AK8" s="37" t="str">
        <f t="shared" si="3"/>
        <v/>
      </c>
      <c r="AL8" s="37" t="str">
        <f t="shared" si="3"/>
        <v/>
      </c>
      <c r="AM8" s="37" t="str">
        <f t="shared" si="3"/>
        <v/>
      </c>
      <c r="AN8" s="37" t="str">
        <f t="shared" si="3"/>
        <v>u</v>
      </c>
      <c r="AO8" s="37" t="str">
        <f t="shared" si="3"/>
        <v/>
      </c>
      <c r="AP8" s="37" t="str">
        <f t="shared" si="3"/>
        <v/>
      </c>
      <c r="AQ8" s="37" t="str">
        <f t="shared" si="3"/>
        <v/>
      </c>
      <c r="AR8" s="37" t="str">
        <f t="shared" si="3"/>
        <v/>
      </c>
      <c r="AS8" s="37" t="str">
        <f t="shared" si="3"/>
        <v/>
      </c>
      <c r="AT8" s="37" t="str">
        <f t="shared" si="3"/>
        <v/>
      </c>
      <c r="AU8" s="37" t="str">
        <f t="shared" si="3"/>
        <v/>
      </c>
      <c r="AV8" s="37" t="str">
        <f t="shared" si="3"/>
        <v/>
      </c>
      <c r="AW8" s="37" t="str">
        <f t="shared" si="3"/>
        <v/>
      </c>
      <c r="AX8" s="37" t="str">
        <f t="shared" si="3"/>
        <v/>
      </c>
      <c r="AY8" s="37" t="str">
        <f t="shared" si="3"/>
        <v/>
      </c>
      <c r="AZ8" s="37" t="str">
        <f t="shared" si="3"/>
        <v/>
      </c>
      <c r="BA8" s="37" t="str">
        <f t="shared" si="3"/>
        <v/>
      </c>
      <c r="BB8" s="37" t="str">
        <f t="shared" si="3"/>
        <v/>
      </c>
      <c r="BC8" s="37" t="str">
        <f t="shared" si="3"/>
        <v/>
      </c>
      <c r="BD8" s="37" t="str">
        <f t="shared" si="3"/>
        <v/>
      </c>
      <c r="BE8" s="37" t="str">
        <f t="shared" si="3"/>
        <v/>
      </c>
      <c r="BF8" s="37" t="str">
        <f t="shared" si="3"/>
        <v/>
      </c>
      <c r="BG8" s="37" t="str">
        <f t="shared" si="3"/>
        <v/>
      </c>
      <c r="BH8" s="37" t="str">
        <f t="shared" si="3"/>
        <v/>
      </c>
      <c r="BI8" s="37" t="str">
        <f t="shared" si="3"/>
        <v/>
      </c>
      <c r="BJ8" s="37" t="str">
        <f t="shared" si="3"/>
        <v/>
      </c>
      <c r="BK8" s="37" t="str">
        <f t="shared" si="3"/>
        <v/>
      </c>
      <c r="BL8" s="37" t="str">
        <f t="shared" si="3"/>
        <v/>
      </c>
      <c r="BM8" s="37" t="str">
        <f t="shared" si="3"/>
        <v/>
      </c>
      <c r="BN8" s="37" t="str">
        <f t="shared" si="3"/>
        <v/>
      </c>
      <c r="BO8" s="37" t="str">
        <f t="shared" si="3"/>
        <v/>
      </c>
      <c r="BP8" s="37" t="str">
        <f t="shared" si="3"/>
        <v/>
      </c>
      <c r="BQ8" s="37" t="str">
        <f t="shared" si="3"/>
        <v/>
      </c>
      <c r="BR8" s="37" t="str">
        <f t="shared" si="3"/>
        <v/>
      </c>
      <c r="BS8" s="37" t="str">
        <f t="shared" si="3"/>
        <v/>
      </c>
      <c r="BT8" s="37" t="str">
        <f t="shared" si="3"/>
        <v/>
      </c>
      <c r="BU8" s="38" t="str">
        <f t="shared" si="3"/>
        <v/>
      </c>
    </row>
    <row r="9" spans="1:76" x14ac:dyDescent="0.35">
      <c r="B9" s="12">
        <v>4</v>
      </c>
      <c r="C9" s="13" t="s">
        <v>16</v>
      </c>
      <c r="D9" s="20" t="s">
        <v>21</v>
      </c>
      <c r="E9" s="21">
        <v>45755</v>
      </c>
      <c r="F9" s="21">
        <v>45781</v>
      </c>
      <c r="G9" s="22">
        <f t="shared" si="4"/>
        <v>19</v>
      </c>
      <c r="H9" s="24" t="s">
        <v>28</v>
      </c>
      <c r="I9" s="23">
        <v>0.5</v>
      </c>
      <c r="K9" s="36" t="str">
        <f t="shared" si="5"/>
        <v/>
      </c>
      <c r="L9" s="37" t="str">
        <f t="shared" si="3"/>
        <v/>
      </c>
      <c r="M9" s="37" t="str">
        <f t="shared" si="3"/>
        <v/>
      </c>
      <c r="N9" s="37" t="str">
        <f t="shared" si="3"/>
        <v/>
      </c>
      <c r="O9" s="37" t="str">
        <f t="shared" si="3"/>
        <v/>
      </c>
      <c r="P9" s="37" t="str">
        <f t="shared" si="3"/>
        <v/>
      </c>
      <c r="Q9" s="37" t="str">
        <f t="shared" si="3"/>
        <v/>
      </c>
      <c r="R9" s="37" t="str">
        <f t="shared" si="3"/>
        <v/>
      </c>
      <c r="S9" s="37" t="str">
        <f t="shared" si="3"/>
        <v/>
      </c>
      <c r="T9" s="37" t="str">
        <f t="shared" si="3"/>
        <v/>
      </c>
      <c r="U9" s="37" t="str">
        <f t="shared" si="3"/>
        <v/>
      </c>
      <c r="V9" s="37" t="str">
        <f t="shared" si="3"/>
        <v/>
      </c>
      <c r="W9" s="37" t="str">
        <f t="shared" si="3"/>
        <v/>
      </c>
      <c r="X9" s="37" t="str">
        <f t="shared" si="3"/>
        <v>u</v>
      </c>
      <c r="Y9" s="37" t="str">
        <f t="shared" si="3"/>
        <v/>
      </c>
      <c r="Z9" s="37" t="str">
        <f t="shared" si="3"/>
        <v/>
      </c>
      <c r="AA9" s="37" t="str">
        <f t="shared" si="3"/>
        <v/>
      </c>
      <c r="AB9" s="37" t="str">
        <f t="shared" si="3"/>
        <v/>
      </c>
      <c r="AC9" s="37" t="str">
        <f t="shared" si="3"/>
        <v/>
      </c>
      <c r="AD9" s="37" t="str">
        <f t="shared" si="3"/>
        <v/>
      </c>
      <c r="AE9" s="37" t="str">
        <f t="shared" si="3"/>
        <v/>
      </c>
      <c r="AF9" s="37" t="str">
        <f t="shared" si="3"/>
        <v/>
      </c>
      <c r="AG9" s="37" t="str">
        <f t="shared" si="3"/>
        <v/>
      </c>
      <c r="AH9" s="37" t="str">
        <f t="shared" si="3"/>
        <v/>
      </c>
      <c r="AI9" s="37" t="str">
        <f t="shared" si="3"/>
        <v/>
      </c>
      <c r="AJ9" s="37" t="str">
        <f t="shared" si="3"/>
        <v/>
      </c>
      <c r="AK9" s="37" t="str">
        <f t="shared" si="3"/>
        <v/>
      </c>
      <c r="AL9" s="37" t="str">
        <f t="shared" si="3"/>
        <v/>
      </c>
      <c r="AM9" s="37" t="str">
        <f t="shared" si="3"/>
        <v/>
      </c>
      <c r="AN9" s="37" t="str">
        <f t="shared" si="3"/>
        <v/>
      </c>
      <c r="AO9" s="37" t="str">
        <f t="shared" si="3"/>
        <v/>
      </c>
      <c r="AP9" s="37" t="str">
        <f t="shared" si="3"/>
        <v/>
      </c>
      <c r="AQ9" s="37" t="str">
        <f t="shared" si="3"/>
        <v/>
      </c>
      <c r="AR9" s="37" t="str">
        <f t="shared" si="3"/>
        <v/>
      </c>
      <c r="AS9" s="37" t="str">
        <f t="shared" si="3"/>
        <v/>
      </c>
      <c r="AT9" s="37" t="str">
        <f t="shared" si="3"/>
        <v/>
      </c>
      <c r="AU9" s="37" t="str">
        <f t="shared" si="3"/>
        <v/>
      </c>
      <c r="AV9" s="37" t="str">
        <f t="shared" si="3"/>
        <v/>
      </c>
      <c r="AW9" s="37" t="str">
        <f t="shared" si="3"/>
        <v/>
      </c>
      <c r="AX9" s="37" t="str">
        <f t="shared" si="3"/>
        <v/>
      </c>
      <c r="AY9" s="37" t="str">
        <f t="shared" si="3"/>
        <v/>
      </c>
      <c r="AZ9" s="37" t="str">
        <f t="shared" si="3"/>
        <v/>
      </c>
      <c r="BA9" s="37" t="str">
        <f t="shared" si="3"/>
        <v/>
      </c>
      <c r="BB9" s="37" t="str">
        <f t="shared" si="3"/>
        <v/>
      </c>
      <c r="BC9" s="37" t="str">
        <f t="shared" si="3"/>
        <v/>
      </c>
      <c r="BD9" s="37" t="str">
        <f t="shared" si="3"/>
        <v/>
      </c>
      <c r="BE9" s="37" t="str">
        <f t="shared" si="3"/>
        <v/>
      </c>
      <c r="BF9" s="37" t="str">
        <f t="shared" si="3"/>
        <v/>
      </c>
      <c r="BG9" s="37" t="str">
        <f t="shared" si="3"/>
        <v/>
      </c>
      <c r="BH9" s="37" t="str">
        <f t="shared" si="3"/>
        <v/>
      </c>
      <c r="BI9" s="37" t="str">
        <f t="shared" si="3"/>
        <v/>
      </c>
      <c r="BJ9" s="37" t="str">
        <f t="shared" si="3"/>
        <v/>
      </c>
      <c r="BK9" s="37" t="str">
        <f t="shared" si="3"/>
        <v/>
      </c>
      <c r="BL9" s="37" t="str">
        <f t="shared" si="3"/>
        <v/>
      </c>
      <c r="BM9" s="37" t="str">
        <f t="shared" si="3"/>
        <v/>
      </c>
      <c r="BN9" s="37" t="str">
        <f t="shared" si="3"/>
        <v/>
      </c>
      <c r="BO9" s="37" t="str">
        <f t="shared" si="3"/>
        <v/>
      </c>
      <c r="BP9" s="37" t="str">
        <f t="shared" si="3"/>
        <v/>
      </c>
      <c r="BQ9" s="37" t="str">
        <f t="shared" si="3"/>
        <v/>
      </c>
      <c r="BR9" s="37" t="str">
        <f t="shared" si="3"/>
        <v/>
      </c>
      <c r="BS9" s="37" t="str">
        <f t="shared" si="3"/>
        <v/>
      </c>
      <c r="BT9" s="37" t="str">
        <f t="shared" si="3"/>
        <v/>
      </c>
      <c r="BU9" s="38" t="str">
        <f t="shared" si="3"/>
        <v/>
      </c>
    </row>
    <row r="10" spans="1:76" x14ac:dyDescent="0.35">
      <c r="B10" s="12">
        <v>5</v>
      </c>
      <c r="C10" s="13" t="s">
        <v>17</v>
      </c>
      <c r="D10" s="20" t="s">
        <v>22</v>
      </c>
      <c r="E10" s="21">
        <v>45710</v>
      </c>
      <c r="F10" s="21">
        <v>45791</v>
      </c>
      <c r="G10" s="22">
        <f t="shared" si="4"/>
        <v>58</v>
      </c>
      <c r="H10" s="24" t="s">
        <v>27</v>
      </c>
      <c r="I10" s="23">
        <v>0.8</v>
      </c>
      <c r="K10" s="36" t="str">
        <f t="shared" si="5"/>
        <v/>
      </c>
      <c r="L10" s="37"/>
      <c r="M10" s="37" t="str">
        <f t="shared" si="3"/>
        <v/>
      </c>
      <c r="N10" s="37" t="str">
        <f t="shared" si="3"/>
        <v/>
      </c>
      <c r="O10" s="37" t="str">
        <f t="shared" si="3"/>
        <v/>
      </c>
      <c r="P10" s="37" t="str">
        <f t="shared" si="3"/>
        <v/>
      </c>
      <c r="Q10" s="37" t="str">
        <f t="shared" si="3"/>
        <v/>
      </c>
      <c r="R10" s="37" t="str">
        <f t="shared" si="3"/>
        <v/>
      </c>
      <c r="S10" s="37" t="str">
        <f t="shared" ref="S10:AH12" si="6">IF(S$4=($F10-WEEKDAY($F10,2)+1),"u","")</f>
        <v/>
      </c>
      <c r="T10" s="37" t="str">
        <f t="shared" si="6"/>
        <v/>
      </c>
      <c r="U10" s="37" t="str">
        <f t="shared" si="6"/>
        <v/>
      </c>
      <c r="V10" s="37" t="str">
        <f t="shared" si="6"/>
        <v/>
      </c>
      <c r="W10" s="37" t="str">
        <f t="shared" si="6"/>
        <v/>
      </c>
      <c r="X10" s="37" t="str">
        <f t="shared" si="6"/>
        <v/>
      </c>
      <c r="Y10" s="37" t="str">
        <f t="shared" si="6"/>
        <v/>
      </c>
      <c r="Z10" s="37" t="str">
        <f t="shared" si="6"/>
        <v>u</v>
      </c>
      <c r="AA10" s="37" t="str">
        <f t="shared" si="6"/>
        <v/>
      </c>
      <c r="AB10" s="37" t="str">
        <f t="shared" si="6"/>
        <v/>
      </c>
      <c r="AC10" s="37" t="str">
        <f t="shared" si="6"/>
        <v/>
      </c>
      <c r="AD10" s="37" t="str">
        <f t="shared" si="6"/>
        <v/>
      </c>
      <c r="AE10" s="37" t="str">
        <f t="shared" si="6"/>
        <v/>
      </c>
      <c r="AF10" s="37" t="str">
        <f t="shared" si="6"/>
        <v/>
      </c>
      <c r="AG10" s="37" t="str">
        <f t="shared" si="6"/>
        <v/>
      </c>
      <c r="AH10" s="37" t="str">
        <f t="shared" si="6"/>
        <v/>
      </c>
      <c r="AI10" s="37" t="str">
        <f t="shared" ref="AI10:AX12" si="7">IF(AI$4=($F10-WEEKDAY($F10,2)+1),"u","")</f>
        <v/>
      </c>
      <c r="AJ10" s="37" t="str">
        <f t="shared" si="7"/>
        <v/>
      </c>
      <c r="AK10" s="37" t="str">
        <f t="shared" si="7"/>
        <v/>
      </c>
      <c r="AL10" s="37" t="str">
        <f t="shared" si="7"/>
        <v/>
      </c>
      <c r="AM10" s="37" t="str">
        <f t="shared" si="7"/>
        <v/>
      </c>
      <c r="AN10" s="37" t="str">
        <f t="shared" si="7"/>
        <v/>
      </c>
      <c r="AO10" s="37" t="str">
        <f t="shared" si="7"/>
        <v/>
      </c>
      <c r="AP10" s="37" t="str">
        <f t="shared" si="7"/>
        <v/>
      </c>
      <c r="AQ10" s="37" t="str">
        <f t="shared" si="7"/>
        <v/>
      </c>
      <c r="AR10" s="37" t="str">
        <f t="shared" si="7"/>
        <v/>
      </c>
      <c r="AS10" s="37" t="str">
        <f t="shared" si="7"/>
        <v/>
      </c>
      <c r="AT10" s="37" t="str">
        <f t="shared" si="7"/>
        <v/>
      </c>
      <c r="AU10" s="37" t="str">
        <f t="shared" si="7"/>
        <v/>
      </c>
      <c r="AV10" s="37" t="str">
        <f t="shared" si="7"/>
        <v/>
      </c>
      <c r="AW10" s="37" t="str">
        <f t="shared" si="7"/>
        <v/>
      </c>
      <c r="AX10" s="37" t="str">
        <f t="shared" si="7"/>
        <v/>
      </c>
      <c r="AY10" s="37" t="str">
        <f t="shared" ref="AY10:BN12" si="8">IF(AY$4=($F10-WEEKDAY($F10,2)+1),"u","")</f>
        <v/>
      </c>
      <c r="AZ10" s="37" t="str">
        <f t="shared" si="8"/>
        <v/>
      </c>
      <c r="BA10" s="37" t="str">
        <f t="shared" si="8"/>
        <v/>
      </c>
      <c r="BB10" s="37" t="str">
        <f t="shared" si="8"/>
        <v/>
      </c>
      <c r="BC10" s="37" t="str">
        <f t="shared" si="8"/>
        <v/>
      </c>
      <c r="BD10" s="37" t="str">
        <f t="shared" si="8"/>
        <v/>
      </c>
      <c r="BE10" s="37" t="str">
        <f t="shared" si="8"/>
        <v/>
      </c>
      <c r="BF10" s="37" t="str">
        <f t="shared" si="8"/>
        <v/>
      </c>
      <c r="BG10" s="37" t="str">
        <f t="shared" si="8"/>
        <v/>
      </c>
      <c r="BH10" s="37" t="str">
        <f t="shared" si="8"/>
        <v/>
      </c>
      <c r="BI10" s="37" t="str">
        <f t="shared" si="8"/>
        <v/>
      </c>
      <c r="BJ10" s="37" t="str">
        <f t="shared" si="8"/>
        <v/>
      </c>
      <c r="BK10" s="37" t="str">
        <f t="shared" si="8"/>
        <v/>
      </c>
      <c r="BL10" s="37" t="str">
        <f t="shared" si="8"/>
        <v/>
      </c>
      <c r="BM10" s="37" t="str">
        <f t="shared" si="8"/>
        <v/>
      </c>
      <c r="BN10" s="37" t="str">
        <f t="shared" si="8"/>
        <v/>
      </c>
      <c r="BO10" s="37" t="str">
        <f t="shared" ref="BO10:BU12" si="9">IF(BO$4=($F10-WEEKDAY($F10,2)+1),"u","")</f>
        <v/>
      </c>
      <c r="BP10" s="37" t="str">
        <f t="shared" si="9"/>
        <v/>
      </c>
      <c r="BQ10" s="37" t="str">
        <f t="shared" si="9"/>
        <v/>
      </c>
      <c r="BR10" s="37" t="str">
        <f t="shared" si="9"/>
        <v/>
      </c>
      <c r="BS10" s="37" t="str">
        <f t="shared" si="9"/>
        <v/>
      </c>
      <c r="BT10" s="37" t="str">
        <f t="shared" si="9"/>
        <v/>
      </c>
      <c r="BU10" s="38" t="str">
        <f t="shared" si="9"/>
        <v/>
      </c>
    </row>
    <row r="11" spans="1:76" x14ac:dyDescent="0.35">
      <c r="B11" s="12">
        <v>6</v>
      </c>
      <c r="C11" s="13" t="s">
        <v>14</v>
      </c>
      <c r="D11" s="20" t="s">
        <v>23</v>
      </c>
      <c r="E11" s="21">
        <v>45778</v>
      </c>
      <c r="F11" s="21">
        <v>45940</v>
      </c>
      <c r="G11" s="22">
        <f t="shared" si="4"/>
        <v>117</v>
      </c>
      <c r="H11" s="24" t="s">
        <v>29</v>
      </c>
      <c r="I11" s="23">
        <v>0.3</v>
      </c>
      <c r="K11" s="36" t="str">
        <f t="shared" si="5"/>
        <v/>
      </c>
      <c r="L11" s="37" t="str">
        <f t="shared" si="5"/>
        <v/>
      </c>
      <c r="M11" s="37" t="str">
        <f t="shared" si="5"/>
        <v/>
      </c>
      <c r="N11" s="37" t="str">
        <f t="shared" si="5"/>
        <v/>
      </c>
      <c r="O11" s="37" t="str">
        <f t="shared" si="5"/>
        <v/>
      </c>
      <c r="P11" s="37" t="str">
        <f t="shared" si="5"/>
        <v/>
      </c>
      <c r="Q11" s="37" t="str">
        <f t="shared" si="5"/>
        <v/>
      </c>
      <c r="R11" s="37" t="str">
        <f t="shared" si="5"/>
        <v/>
      </c>
      <c r="S11" s="37" t="str">
        <f t="shared" si="5"/>
        <v/>
      </c>
      <c r="T11" s="37" t="str">
        <f t="shared" si="5"/>
        <v/>
      </c>
      <c r="U11" s="37" t="str">
        <f t="shared" si="5"/>
        <v/>
      </c>
      <c r="V11" s="37" t="str">
        <f t="shared" si="5"/>
        <v/>
      </c>
      <c r="W11" s="37" t="str">
        <f t="shared" si="5"/>
        <v/>
      </c>
      <c r="X11" s="37" t="str">
        <f t="shared" si="5"/>
        <v/>
      </c>
      <c r="Y11" s="37" t="str">
        <f t="shared" si="5"/>
        <v/>
      </c>
      <c r="Z11" s="37" t="str">
        <f t="shared" si="5"/>
        <v/>
      </c>
      <c r="AA11" s="37" t="str">
        <f t="shared" si="6"/>
        <v/>
      </c>
      <c r="AB11" s="37" t="str">
        <f t="shared" si="6"/>
        <v/>
      </c>
      <c r="AC11" s="37" t="str">
        <f t="shared" si="6"/>
        <v/>
      </c>
      <c r="AD11" s="37" t="str">
        <f t="shared" si="6"/>
        <v/>
      </c>
      <c r="AE11" s="37" t="str">
        <f t="shared" si="6"/>
        <v/>
      </c>
      <c r="AF11" s="37" t="str">
        <f t="shared" si="6"/>
        <v/>
      </c>
      <c r="AG11" s="37" t="str">
        <f t="shared" si="6"/>
        <v/>
      </c>
      <c r="AH11" s="37" t="str">
        <f t="shared" si="6"/>
        <v/>
      </c>
      <c r="AI11" s="37" t="str">
        <f t="shared" si="7"/>
        <v/>
      </c>
      <c r="AJ11" s="37" t="str">
        <f t="shared" si="7"/>
        <v/>
      </c>
      <c r="AK11" s="37" t="str">
        <f t="shared" si="7"/>
        <v/>
      </c>
      <c r="AL11" s="37" t="str">
        <f t="shared" si="7"/>
        <v/>
      </c>
      <c r="AM11" s="37" t="str">
        <f t="shared" si="7"/>
        <v/>
      </c>
      <c r="AN11" s="37" t="str">
        <f t="shared" si="7"/>
        <v/>
      </c>
      <c r="AO11" s="37" t="str">
        <f t="shared" si="7"/>
        <v/>
      </c>
      <c r="AP11" s="37" t="str">
        <f t="shared" si="7"/>
        <v/>
      </c>
      <c r="AQ11" s="37" t="str">
        <f t="shared" si="7"/>
        <v/>
      </c>
      <c r="AR11" s="37" t="str">
        <f t="shared" si="7"/>
        <v/>
      </c>
      <c r="AS11" s="37" t="str">
        <f t="shared" si="7"/>
        <v/>
      </c>
      <c r="AT11" s="37" t="str">
        <f t="shared" si="7"/>
        <v/>
      </c>
      <c r="AU11" s="37" t="str">
        <f t="shared" si="7"/>
        <v>u</v>
      </c>
      <c r="AV11" s="37" t="str">
        <f t="shared" si="7"/>
        <v/>
      </c>
      <c r="AW11" s="37" t="str">
        <f t="shared" si="7"/>
        <v/>
      </c>
      <c r="AX11" s="37" t="str">
        <f t="shared" si="7"/>
        <v/>
      </c>
      <c r="AY11" s="37" t="str">
        <f t="shared" si="8"/>
        <v/>
      </c>
      <c r="AZ11" s="37" t="str">
        <f t="shared" si="8"/>
        <v/>
      </c>
      <c r="BA11" s="37" t="str">
        <f t="shared" si="8"/>
        <v/>
      </c>
      <c r="BB11" s="37" t="str">
        <f t="shared" si="8"/>
        <v/>
      </c>
      <c r="BC11" s="37" t="str">
        <f t="shared" si="8"/>
        <v/>
      </c>
      <c r="BD11" s="37" t="str">
        <f t="shared" si="8"/>
        <v/>
      </c>
      <c r="BE11" s="37" t="str">
        <f t="shared" si="8"/>
        <v/>
      </c>
      <c r="BF11" s="37" t="str">
        <f t="shared" si="8"/>
        <v/>
      </c>
      <c r="BG11" s="37" t="str">
        <f t="shared" si="8"/>
        <v/>
      </c>
      <c r="BH11" s="37" t="str">
        <f t="shared" si="8"/>
        <v/>
      </c>
      <c r="BI11" s="37" t="str">
        <f t="shared" si="8"/>
        <v/>
      </c>
      <c r="BJ11" s="37" t="str">
        <f t="shared" si="8"/>
        <v/>
      </c>
      <c r="BK11" s="37" t="str">
        <f t="shared" si="8"/>
        <v/>
      </c>
      <c r="BL11" s="37" t="str">
        <f t="shared" si="8"/>
        <v/>
      </c>
      <c r="BM11" s="37" t="str">
        <f t="shared" si="8"/>
        <v/>
      </c>
      <c r="BN11" s="37" t="str">
        <f t="shared" si="8"/>
        <v/>
      </c>
      <c r="BO11" s="37" t="str">
        <f t="shared" si="9"/>
        <v/>
      </c>
      <c r="BP11" s="37" t="str">
        <f t="shared" si="9"/>
        <v/>
      </c>
      <c r="BQ11" s="37" t="str">
        <f t="shared" si="9"/>
        <v/>
      </c>
      <c r="BR11" s="37" t="str">
        <f t="shared" si="9"/>
        <v/>
      </c>
      <c r="BS11" s="37" t="str">
        <f t="shared" si="9"/>
        <v/>
      </c>
      <c r="BT11" s="37" t="str">
        <f t="shared" si="9"/>
        <v/>
      </c>
      <c r="BU11" s="38" t="str">
        <f t="shared" si="9"/>
        <v/>
      </c>
    </row>
    <row r="12" spans="1:76" x14ac:dyDescent="0.35">
      <c r="B12" s="14">
        <v>7</v>
      </c>
      <c r="C12" s="15" t="s">
        <v>15</v>
      </c>
      <c r="D12" s="25" t="s">
        <v>24</v>
      </c>
      <c r="E12" s="26">
        <v>45749</v>
      </c>
      <c r="F12" s="26">
        <v>45780</v>
      </c>
      <c r="G12" s="22">
        <f t="shared" si="4"/>
        <v>23</v>
      </c>
      <c r="H12" s="24" t="s">
        <v>27</v>
      </c>
      <c r="I12" s="27">
        <v>0.9</v>
      </c>
      <c r="K12" s="39" t="str">
        <f t="shared" si="5"/>
        <v/>
      </c>
      <c r="L12" s="40" t="str">
        <f t="shared" si="5"/>
        <v/>
      </c>
      <c r="M12" s="40" t="str">
        <f t="shared" si="5"/>
        <v/>
      </c>
      <c r="N12" s="40" t="str">
        <f t="shared" si="5"/>
        <v/>
      </c>
      <c r="O12" s="40" t="str">
        <f t="shared" si="5"/>
        <v/>
      </c>
      <c r="P12" s="40" t="str">
        <f t="shared" si="5"/>
        <v/>
      </c>
      <c r="Q12" s="40" t="str">
        <f t="shared" si="5"/>
        <v/>
      </c>
      <c r="R12" s="40" t="str">
        <f t="shared" si="5"/>
        <v/>
      </c>
      <c r="S12" s="40" t="str">
        <f t="shared" si="5"/>
        <v/>
      </c>
      <c r="T12" s="40" t="str">
        <f t="shared" si="5"/>
        <v/>
      </c>
      <c r="U12" s="40" t="str">
        <f t="shared" si="5"/>
        <v/>
      </c>
      <c r="V12" s="40" t="str">
        <f t="shared" si="5"/>
        <v/>
      </c>
      <c r="W12" s="40" t="str">
        <f t="shared" si="5"/>
        <v/>
      </c>
      <c r="X12" s="40" t="str">
        <f t="shared" si="5"/>
        <v>u</v>
      </c>
      <c r="Y12" s="40" t="str">
        <f t="shared" si="5"/>
        <v/>
      </c>
      <c r="Z12" s="40" t="str">
        <f t="shared" si="5"/>
        <v/>
      </c>
      <c r="AA12" s="40" t="str">
        <f t="shared" si="6"/>
        <v/>
      </c>
      <c r="AB12" s="40" t="str">
        <f t="shared" si="6"/>
        <v/>
      </c>
      <c r="AC12" s="40" t="str">
        <f t="shared" si="6"/>
        <v/>
      </c>
      <c r="AD12" s="40" t="str">
        <f t="shared" si="6"/>
        <v/>
      </c>
      <c r="AE12" s="40" t="str">
        <f t="shared" si="6"/>
        <v/>
      </c>
      <c r="AF12" s="40" t="str">
        <f t="shared" si="6"/>
        <v/>
      </c>
      <c r="AG12" s="40" t="str">
        <f t="shared" si="6"/>
        <v/>
      </c>
      <c r="AH12" s="40" t="str">
        <f t="shared" si="6"/>
        <v/>
      </c>
      <c r="AI12" s="40" t="str">
        <f t="shared" si="7"/>
        <v/>
      </c>
      <c r="AJ12" s="40" t="str">
        <f t="shared" si="7"/>
        <v/>
      </c>
      <c r="AK12" s="40" t="str">
        <f t="shared" si="7"/>
        <v/>
      </c>
      <c r="AL12" s="40" t="str">
        <f t="shared" si="7"/>
        <v/>
      </c>
      <c r="AM12" s="40" t="str">
        <f t="shared" si="7"/>
        <v/>
      </c>
      <c r="AN12" s="40" t="str">
        <f t="shared" si="7"/>
        <v/>
      </c>
      <c r="AO12" s="40" t="str">
        <f t="shared" si="7"/>
        <v/>
      </c>
      <c r="AP12" s="40" t="str">
        <f t="shared" si="7"/>
        <v/>
      </c>
      <c r="AQ12" s="40" t="str">
        <f t="shared" si="7"/>
        <v/>
      </c>
      <c r="AR12" s="40" t="str">
        <f t="shared" si="7"/>
        <v/>
      </c>
      <c r="AS12" s="40" t="str">
        <f t="shared" si="7"/>
        <v/>
      </c>
      <c r="AT12" s="40" t="str">
        <f t="shared" si="7"/>
        <v/>
      </c>
      <c r="AU12" s="40" t="str">
        <f t="shared" si="7"/>
        <v/>
      </c>
      <c r="AV12" s="40" t="str">
        <f t="shared" si="7"/>
        <v/>
      </c>
      <c r="AW12" s="40" t="str">
        <f t="shared" si="7"/>
        <v/>
      </c>
      <c r="AX12" s="40" t="str">
        <f t="shared" si="7"/>
        <v/>
      </c>
      <c r="AY12" s="40" t="str">
        <f t="shared" si="8"/>
        <v/>
      </c>
      <c r="AZ12" s="40" t="str">
        <f t="shared" si="8"/>
        <v/>
      </c>
      <c r="BA12" s="40" t="str">
        <f t="shared" si="8"/>
        <v/>
      </c>
      <c r="BB12" s="40" t="str">
        <f t="shared" si="8"/>
        <v/>
      </c>
      <c r="BC12" s="40" t="str">
        <f t="shared" si="8"/>
        <v/>
      </c>
      <c r="BD12" s="40" t="str">
        <f t="shared" si="8"/>
        <v/>
      </c>
      <c r="BE12" s="40" t="str">
        <f t="shared" si="8"/>
        <v/>
      </c>
      <c r="BF12" s="40" t="str">
        <f t="shared" si="8"/>
        <v/>
      </c>
      <c r="BG12" s="40" t="str">
        <f t="shared" si="8"/>
        <v/>
      </c>
      <c r="BH12" s="40" t="str">
        <f t="shared" si="8"/>
        <v/>
      </c>
      <c r="BI12" s="40" t="str">
        <f t="shared" si="8"/>
        <v/>
      </c>
      <c r="BJ12" s="40" t="str">
        <f t="shared" si="8"/>
        <v/>
      </c>
      <c r="BK12" s="40" t="str">
        <f t="shared" si="8"/>
        <v/>
      </c>
      <c r="BL12" s="40" t="str">
        <f t="shared" si="8"/>
        <v/>
      </c>
      <c r="BM12" s="40" t="str">
        <f t="shared" si="8"/>
        <v/>
      </c>
      <c r="BN12" s="40" t="str">
        <f t="shared" si="8"/>
        <v/>
      </c>
      <c r="BO12" s="40" t="str">
        <f t="shared" si="9"/>
        <v/>
      </c>
      <c r="BP12" s="40" t="str">
        <f t="shared" si="9"/>
        <v/>
      </c>
      <c r="BQ12" s="40" t="str">
        <f t="shared" si="9"/>
        <v/>
      </c>
      <c r="BR12" s="40" t="str">
        <f t="shared" si="9"/>
        <v/>
      </c>
      <c r="BS12" s="40" t="str">
        <f t="shared" si="9"/>
        <v/>
      </c>
      <c r="BT12" s="40" t="str">
        <f t="shared" si="9"/>
        <v/>
      </c>
      <c r="BU12" s="41" t="str">
        <f t="shared" si="9"/>
        <v/>
      </c>
    </row>
    <row r="13" spans="1:76" x14ac:dyDescent="0.35">
      <c r="G13" s="45"/>
    </row>
    <row r="14" spans="1:76" x14ac:dyDescent="0.35">
      <c r="G14" s="46"/>
    </row>
    <row r="15" spans="1:76" x14ac:dyDescent="0.35">
      <c r="G15" s="46"/>
      <c r="BI15" t="b">
        <f>AND(I$6&gt;0,K$4&lt;=($E6+($F6-$E6)*$I6)-WEEKDAY(($E6+($F6-$E6)*$I6),2)+1,K$4&gt;=$E6-WEEKDAY($E6,2)+1)</f>
        <v>0</v>
      </c>
    </row>
    <row r="16" spans="1:76" x14ac:dyDescent="0.35">
      <c r="D16" s="31" t="s">
        <v>25</v>
      </c>
      <c r="G16" s="46"/>
    </row>
    <row r="17" spans="4:7" x14ac:dyDescent="0.35">
      <c r="D17" s="32" t="s">
        <v>27</v>
      </c>
      <c r="G17" s="46"/>
    </row>
    <row r="18" spans="4:7" x14ac:dyDescent="0.35">
      <c r="D18" s="32" t="s">
        <v>28</v>
      </c>
      <c r="G18" s="46"/>
    </row>
    <row r="19" spans="4:7" x14ac:dyDescent="0.35">
      <c r="D19" s="32" t="s">
        <v>29</v>
      </c>
      <c r="G19" s="46"/>
    </row>
    <row r="20" spans="4:7" x14ac:dyDescent="0.35">
      <c r="G20" s="46"/>
    </row>
    <row r="21" spans="4:7" x14ac:dyDescent="0.35">
      <c r="G21" s="46"/>
    </row>
  </sheetData>
  <mergeCells count="19">
    <mergeCell ref="L3:O3"/>
    <mergeCell ref="P3:T3"/>
    <mergeCell ref="U3:X3"/>
    <mergeCell ref="K2:T2"/>
    <mergeCell ref="U2:AG2"/>
    <mergeCell ref="AH2:AT2"/>
    <mergeCell ref="AU2:BG2"/>
    <mergeCell ref="BH2:BT2"/>
    <mergeCell ref="Y3:AB3"/>
    <mergeCell ref="AC3:AG3"/>
    <mergeCell ref="AH3:AK3"/>
    <mergeCell ref="BL3:BO3"/>
    <mergeCell ref="BP3:BT3"/>
    <mergeCell ref="AL3:AO3"/>
    <mergeCell ref="AP3:AT3"/>
    <mergeCell ref="AU3:AX3"/>
    <mergeCell ref="AY3:BB3"/>
    <mergeCell ref="BC3:BG3"/>
    <mergeCell ref="BH3:BK3"/>
  </mergeCells>
  <conditionalFormatting sqref="H6:H12">
    <cfRule type="containsText" dxfId="5" priority="10" operator="containsText" text="Block">
      <formula>NOT(ISERROR(SEARCH("Block",H6)))</formula>
    </cfRule>
  </conditionalFormatting>
  <conditionalFormatting sqref="I6:I1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{4746D7EE-083A-4DE2-8D66-8F181C0594BC}</x14:id>
        </ext>
      </extLst>
    </cfRule>
  </conditionalFormatting>
  <conditionalFormatting sqref="K6:BU12">
    <cfRule type="expression" dxfId="4" priority="1">
      <formula>AND($H6="Blocked",$I6&gt;0,K$4&lt;=($E6+($F6-$E6)*$I6)-WEEKDAY(($E6+($F6-$E6)*$I6),2)+1,K$4&gt;=$E6-WEEKDAY($E6,2)+1)</formula>
    </cfRule>
    <cfRule type="expression" dxfId="3" priority="2">
      <formula>AND($H6="Complete",K$4=$F6-WEEKDAY($F6,2)+1)</formula>
    </cfRule>
    <cfRule type="expression" dxfId="2" priority="4">
      <formula>AND(I$6&gt;0,K$4&lt;=($E6+($F6-$E6)*$I6)-WEEKDAY(($E6+($F6-$E6)*$I6),2)+1,K$4&gt;=$E6-WEEKDAY($E6,2)+1)</formula>
    </cfRule>
    <cfRule type="expression" dxfId="1" priority="6">
      <formula>AND(K$4&gt;=$E6-(WEEKDAY($E6,2)+1),K$4&lt;=$F6)</formula>
    </cfRule>
    <cfRule type="expression" dxfId="0" priority="7">
      <formula>K$4=(TODAY()-WEEKDAY(TODAY(),2)+1)</formula>
    </cfRule>
  </conditionalFormatting>
  <dataValidations count="1">
    <dataValidation type="list" allowBlank="1" showInputMessage="1" showErrorMessage="1" sqref="H6:H12" xr:uid="{9B0A1D05-E302-4DB6-B9D8-87CFE041CB08}">
      <formula1>$D$17:$D$19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46D7EE-083A-4DE2-8D66-8F181C059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Yadav</dc:creator>
  <cp:lastModifiedBy>Tarun Yadav</cp:lastModifiedBy>
  <dcterms:created xsi:type="dcterms:W3CDTF">2025-07-08T13:02:17Z</dcterms:created>
  <dcterms:modified xsi:type="dcterms:W3CDTF">2025-07-08T18:14:23Z</dcterms:modified>
</cp:coreProperties>
</file>