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200020\source\repos\BCP.ADO.Projects.Provision\src\Config\"/>
    </mc:Choice>
  </mc:AlternateContent>
  <xr:revisionPtr revIDLastSave="0" documentId="13_ncr:1_{F16BBFDB-7E8C-4F56-8E8A-9DB887D639B7}" xr6:coauthVersionLast="45" xr6:coauthVersionMax="45" xr10:uidLastSave="{00000000-0000-0000-0000-000000000000}"/>
  <bookViews>
    <workbookView xWindow="-120" yWindow="-120" windowWidth="29040" windowHeight="15840" tabRatio="520" activeTab="3" xr2:uid="{00000000-000D-0000-FFFF-FFFF00000000}"/>
  </bookViews>
  <sheets>
    <sheet name="Projects" sheetId="1" r:id="rId1"/>
    <sheet name="Teams" sheetId="2" r:id="rId2"/>
    <sheet name="UsersTeams" sheetId="7" r:id="rId3"/>
    <sheet name="Repos" sheetId="3" r:id="rId4"/>
    <sheet name="WitFields" sheetId="8" r:id="rId5"/>
    <sheet name="Fields Request" sheetId="9" r:id="rId6"/>
  </sheets>
  <definedNames>
    <definedName name="_xlnm._FilterDatabase" localSheetId="5" hidden="1">'Fields Request'!$A$1:$N$63</definedName>
    <definedName name="_xlnm._FilterDatabase" localSheetId="4" hidden="1">WitFields!$A$1:$H$50</definedName>
    <definedName name="ProjectList">#REF!</definedName>
    <definedName name="TeamsList">Table1[Name]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8" i="3" l="1"/>
  <c r="J8" i="3"/>
  <c r="I107" i="3" l="1"/>
  <c r="J107" i="3"/>
  <c r="I92" i="3" l="1"/>
  <c r="J92" i="3"/>
  <c r="I93" i="3"/>
  <c r="J93" i="3"/>
  <c r="J2" i="3" l="1"/>
  <c r="J3" i="3"/>
  <c r="J4" i="3"/>
  <c r="J5" i="3"/>
  <c r="J6" i="3"/>
  <c r="J7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8" i="3"/>
  <c r="J109" i="3"/>
  <c r="J110" i="3"/>
  <c r="J111" i="3"/>
  <c r="J112" i="3"/>
  <c r="J113" i="3"/>
  <c r="J114" i="3"/>
  <c r="J115" i="3"/>
  <c r="J120" i="3"/>
  <c r="J121" i="3"/>
  <c r="J122" i="3"/>
  <c r="J123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I86" i="3" l="1"/>
  <c r="I6" i="3" l="1"/>
  <c r="I5" i="3"/>
  <c r="I209" i="3" l="1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87" i="3" l="1"/>
  <c r="I88" i="3"/>
  <c r="I120" i="3" l="1"/>
  <c r="I121" i="3"/>
  <c r="I122" i="3"/>
  <c r="I123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32" i="3"/>
  <c r="I78" i="3" l="1"/>
  <c r="I21" i="3" l="1"/>
  <c r="I18" i="3" l="1"/>
  <c r="I19" i="3"/>
  <c r="I20" i="3"/>
  <c r="I4" i="3" l="1"/>
  <c r="I7" i="3" l="1"/>
  <c r="I2" i="3"/>
  <c r="I3" i="3"/>
  <c r="I9" i="3"/>
  <c r="I10" i="3"/>
  <c r="I11" i="3"/>
  <c r="I12" i="3"/>
  <c r="I13" i="3"/>
  <c r="I14" i="3"/>
  <c r="I15" i="3"/>
  <c r="I16" i="3"/>
  <c r="I17" i="3"/>
  <c r="I24" i="3"/>
  <c r="I25" i="3"/>
  <c r="I26" i="3"/>
  <c r="I27" i="3"/>
  <c r="I28" i="3"/>
  <c r="I22" i="3"/>
  <c r="I23" i="3"/>
  <c r="I30" i="3"/>
  <c r="I29" i="3"/>
  <c r="I31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9" i="3"/>
  <c r="I80" i="3"/>
  <c r="I81" i="3"/>
  <c r="I82" i="3"/>
  <c r="I83" i="3"/>
  <c r="I84" i="3"/>
  <c r="I85" i="3"/>
  <c r="I89" i="3"/>
  <c r="I90" i="3"/>
  <c r="I91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8" i="3"/>
  <c r="I109" i="3"/>
  <c r="I110" i="3"/>
  <c r="I111" i="3"/>
  <c r="I112" i="3"/>
  <c r="I113" i="3"/>
  <c r="I114" i="3"/>
  <c r="I115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Donato Trony</author>
  </authors>
  <commentList>
    <comment ref="A1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C-Create
U-Update
D-Delete
N-No Op</t>
        </r>
      </text>
    </comment>
  </commentList>
</comments>
</file>

<file path=xl/sharedStrings.xml><?xml version="1.0" encoding="utf-8"?>
<sst xmlns="http://schemas.openxmlformats.org/spreadsheetml/2006/main" count="3995" uniqueCount="1075">
  <si>
    <t>Name</t>
  </si>
  <si>
    <t>Visibility</t>
  </si>
  <si>
    <t>Process</t>
  </si>
  <si>
    <t>Description</t>
  </si>
  <si>
    <t>Organization</t>
  </si>
  <si>
    <t>Project</t>
  </si>
  <si>
    <t>Private</t>
  </si>
  <si>
    <t>Type</t>
  </si>
  <si>
    <t>Gestão</t>
  </si>
  <si>
    <t>Iteration</t>
  </si>
  <si>
    <t>Area</t>
  </si>
  <si>
    <t>DefaultTeam</t>
  </si>
  <si>
    <t>ITPT</t>
  </si>
  <si>
    <t>\DIT\ITPT</t>
  </si>
  <si>
    <t>DefaultTeamDescription</t>
  </si>
  <si>
    <t>TeamAdmin</t>
  </si>
  <si>
    <t>PublishedWiki</t>
  </si>
  <si>
    <t>StartDate</t>
  </si>
  <si>
    <t>EndDate</t>
  </si>
  <si>
    <t>Yes</t>
  </si>
  <si>
    <t>\DIT</t>
  </si>
  <si>
    <t>Team1</t>
  </si>
  <si>
    <t>Team2</t>
  </si>
  <si>
    <t>Team3</t>
  </si>
  <si>
    <t>DefaultIteration</t>
  </si>
  <si>
    <t>DIT</t>
  </si>
  <si>
    <t>\DIT\ITPT\ALM</t>
  </si>
  <si>
    <t>DefaultTeamAdmin</t>
  </si>
  <si>
    <t>Action</t>
  </si>
  <si>
    <t>Dimension</t>
  </si>
  <si>
    <t>Required Fields</t>
  </si>
  <si>
    <t>Required</t>
  </si>
  <si>
    <t>Y</t>
  </si>
  <si>
    <t>N</t>
  </si>
  <si>
    <t>ID</t>
  </si>
  <si>
    <t>Integer</t>
  </si>
  <si>
    <t>Title</t>
  </si>
  <si>
    <t>string</t>
  </si>
  <si>
    <t>Short Description</t>
  </si>
  <si>
    <t>html</t>
  </si>
  <si>
    <t>A brief description of the work item for simple reporting purposes</t>
  </si>
  <si>
    <t>A clear and concise description of the epic :  Description &amp; Scope &amp; Objectives</t>
  </si>
  <si>
    <t>Reason Type</t>
  </si>
  <si>
    <t>Business Outcomes</t>
  </si>
  <si>
    <t>Non functional Requirements</t>
  </si>
  <si>
    <t>Performance, availability, security and other non-functional requirements</t>
  </si>
  <si>
    <t>Product Owner</t>
  </si>
  <si>
    <t>Identity</t>
  </si>
  <si>
    <t>Area Path</t>
  </si>
  <si>
    <t>The IT team responsible for the delivery of the epic</t>
  </si>
  <si>
    <t>Program</t>
  </si>
  <si>
    <t>Portfolio Reference</t>
  </si>
  <si>
    <t>Work Phase</t>
  </si>
  <si>
    <t>Work Phase Description</t>
  </si>
  <si>
    <t>Created Date</t>
  </si>
  <si>
    <t>dateTime</t>
  </si>
  <si>
    <t>Epic 
Planning</t>
  </si>
  <si>
    <t>Initial Planned Start Date</t>
  </si>
  <si>
    <t>Initial Planned End Date</t>
  </si>
  <si>
    <t>Actual Start Date</t>
  </si>
  <si>
    <t>Actual End Date</t>
  </si>
  <si>
    <t>Last Plan Review</t>
  </si>
  <si>
    <t>Epic Budget</t>
  </si>
  <si>
    <t xml:space="preserve">Epic DPCSC Budget Code </t>
  </si>
  <si>
    <t xml:space="preserve">DPCSC Budget Code </t>
  </si>
  <si>
    <t>DPCSC Budget Code.  Example: O2020-ARQ-600.B0301</t>
  </si>
  <si>
    <t xml:space="preserve">Epic Estimated Budget  </t>
  </si>
  <si>
    <t xml:space="preserve">Estimated Budget  </t>
  </si>
  <si>
    <t>double</t>
  </si>
  <si>
    <t>Initial Global Estimation Budget in EUR</t>
  </si>
  <si>
    <t xml:space="preserve">Epic Approval Budget  </t>
  </si>
  <si>
    <t xml:space="preserve">Approved Budget  </t>
  </si>
  <si>
    <t>Approved  Global  Budget in EUR</t>
  </si>
  <si>
    <t>Epic Committed Budget</t>
  </si>
  <si>
    <t>Committed Budget</t>
  </si>
  <si>
    <t xml:space="preserve">Total of e-procurements contracted </t>
  </si>
  <si>
    <t>Epic Invoiced Budget</t>
  </si>
  <si>
    <t>Invoiced Budget</t>
  </si>
  <si>
    <t xml:space="preserve">Total of payed invoices per  </t>
  </si>
  <si>
    <t>Available</t>
  </si>
  <si>
    <t>Available Budget</t>
  </si>
  <si>
    <t>Available = Epic Approval Budget   - Epic Committed Budget</t>
  </si>
  <si>
    <t>Epic Cost Value Previewed</t>
  </si>
  <si>
    <t>Cost Value Previewed</t>
  </si>
  <si>
    <t>Epic Cost Comments</t>
  </si>
  <si>
    <t>Cost Comments</t>
  </si>
  <si>
    <t>Epic Cost Value Calculated</t>
  </si>
  <si>
    <t>Cost Value Calculated</t>
  </si>
  <si>
    <t>Epic Cost Rate</t>
  </si>
  <si>
    <t>Cost Rate</t>
  </si>
  <si>
    <t>Epic Cost # Resources</t>
  </si>
  <si>
    <t>Cost Resources</t>
  </si>
  <si>
    <t>Epic Cost Duration</t>
  </si>
  <si>
    <t>Cost Duration</t>
  </si>
  <si>
    <t>Preview Duration in days for Budget calculation</t>
  </si>
  <si>
    <t>EPIC ChangePoint ID</t>
  </si>
  <si>
    <t>ChangePoint ID</t>
  </si>
  <si>
    <t>Initiative ID in Changepoint</t>
  </si>
  <si>
    <t>Epic ChangePoint Description</t>
  </si>
  <si>
    <t>ChangePoint Description</t>
  </si>
  <si>
    <t>Initiative short name in Changepoint</t>
  </si>
  <si>
    <t>DMM</t>
  </si>
  <si>
    <t>Produto</t>
  </si>
  <si>
    <t>No</t>
  </si>
  <si>
    <t>Wiki</t>
  </si>
  <si>
    <t>OtherContributors</t>
  </si>
  <si>
    <t>OtherReaders</t>
  </si>
  <si>
    <t>TeamOwner</t>
  </si>
  <si>
    <t>TeamOwnerAdmin</t>
  </si>
  <si>
    <t>IT.DIT</t>
  </si>
  <si>
    <t>ptbcp</t>
  </si>
  <si>
    <t>Direção de Informática e Tecnologia</t>
  </si>
  <si>
    <t>x850028</t>
  </si>
  <si>
    <t>ITPT.RD</t>
  </si>
  <si>
    <t>ITPT.ALM</t>
  </si>
  <si>
    <t>ITPT.ALM.Guidance</t>
  </si>
  <si>
    <t>ITPT.PC</t>
  </si>
  <si>
    <t>ITPT.EC</t>
  </si>
  <si>
    <t>ITPT.GS</t>
  </si>
  <si>
    <t>ITPT.CQ</t>
  </si>
  <si>
    <t>ITPT.GC</t>
  </si>
  <si>
    <t>ITPT.GD</t>
  </si>
  <si>
    <t>ITPT.GSV</t>
  </si>
  <si>
    <t>ITPT.CCOE</t>
  </si>
  <si>
    <t>ITPT.ES</t>
  </si>
  <si>
    <t>ALM Guidance</t>
  </si>
  <si>
    <t>Planeamento e Controlo</t>
  </si>
  <si>
    <t>Controlo de Qualidade</t>
  </si>
  <si>
    <t>Centro Cloud</t>
  </si>
  <si>
    <t>Engenharia de Sistemas</t>
  </si>
  <si>
    <t>\DIT\ITPT\RD</t>
  </si>
  <si>
    <t>\DIT\ITPT\ALM\Guidance</t>
  </si>
  <si>
    <t>\DIT\ITPT\PC</t>
  </si>
  <si>
    <t>\DIT\ITPT\EC</t>
  </si>
  <si>
    <t>\DIT\ITPT\GS</t>
  </si>
  <si>
    <t>\DIT\ITPT\CQ</t>
  </si>
  <si>
    <t>\DIT\ITPT\GC</t>
  </si>
  <si>
    <t>\DIT\ITPT\GD</t>
  </si>
  <si>
    <t>\DIT\ITPT\GSV</t>
  </si>
  <si>
    <t>\DIT\ITPT\CCOE</t>
  </si>
  <si>
    <t>\DIT\ITPT\ES</t>
  </si>
  <si>
    <t>x850045</t>
  </si>
  <si>
    <t>x880825</t>
  </si>
  <si>
    <t>x891481</t>
  </si>
  <si>
    <t>x889521</t>
  </si>
  <si>
    <t>x000995</t>
  </si>
  <si>
    <t>x900094</t>
  </si>
  <si>
    <t>x880695</t>
  </si>
  <si>
    <t>x934507</t>
  </si>
  <si>
    <t>x800526</t>
  </si>
  <si>
    <t>x891261</t>
  </si>
  <si>
    <t>x980077</t>
  </si>
  <si>
    <t>x000446</t>
  </si>
  <si>
    <t>ITMO</t>
  </si>
  <si>
    <t>IT Management Office</t>
  </si>
  <si>
    <t>\DIT\ITMO</t>
  </si>
  <si>
    <t>x830469</t>
  </si>
  <si>
    <t>ADM.Core</t>
  </si>
  <si>
    <t>Application Dev &amp; Management Core</t>
  </si>
  <si>
    <t>\DIT\ADMCore</t>
  </si>
  <si>
    <t>x930096</t>
  </si>
  <si>
    <t>ARQ</t>
  </si>
  <si>
    <t>Architecture &amp; Transformation</t>
  </si>
  <si>
    <t>\DIT\ARQ</t>
  </si>
  <si>
    <t>x190631</t>
  </si>
  <si>
    <t>ARQ.DX</t>
  </si>
  <si>
    <t>Digital Experience</t>
  </si>
  <si>
    <t>\DIT\ARQ\DX</t>
  </si>
  <si>
    <t>x982005</t>
  </si>
  <si>
    <t>ARQ.CPM</t>
  </si>
  <si>
    <t>Cross Project Management</t>
  </si>
  <si>
    <t>\DIT\ARQ\CPM</t>
  </si>
  <si>
    <t>x901909</t>
  </si>
  <si>
    <t>ARQ.INT</t>
  </si>
  <si>
    <t>Integration</t>
  </si>
  <si>
    <t>\DIT\ARQ\INT</t>
  </si>
  <si>
    <t>x880633</t>
  </si>
  <si>
    <t>ARQ.QE</t>
  </si>
  <si>
    <t>Quality Engineering</t>
  </si>
  <si>
    <t>\DIT\ARQ\QE</t>
  </si>
  <si>
    <t>x181622</t>
  </si>
  <si>
    <t>ARQ.TEC</t>
  </si>
  <si>
    <t>Technology Architecture</t>
  </si>
  <si>
    <t>\DIT\ARQ\TEC</t>
  </si>
  <si>
    <t>x181704</t>
  </si>
  <si>
    <t>ARQ.SDF</t>
  </si>
  <si>
    <t>Software Development Framework</t>
  </si>
  <si>
    <t>\DIT\ARQ\SDF</t>
  </si>
  <si>
    <t>ARQ.EA</t>
  </si>
  <si>
    <t>Enterprise Architecture</t>
  </si>
  <si>
    <t>\DIT\ARQ\EA</t>
  </si>
  <si>
    <t>ARQ.TI</t>
  </si>
  <si>
    <t>Technology Innovation</t>
  </si>
  <si>
    <t>\DIT\ARQ\TI</t>
  </si>
  <si>
    <t>DAT</t>
  </si>
  <si>
    <t>\DIT\DAT</t>
  </si>
  <si>
    <t>Demand Management</t>
  </si>
  <si>
    <t>\DIT\DMM</t>
  </si>
  <si>
    <t>ADM.Channels</t>
  </si>
  <si>
    <t>Application Dev &amp; Manag Channels</t>
  </si>
  <si>
    <t>\DIT\ADMChannels</t>
  </si>
  <si>
    <t>x902578</t>
  </si>
  <si>
    <t>ADM.Channels.IBRS</t>
  </si>
  <si>
    <t>Intranet &amp; Branch Systems</t>
  </si>
  <si>
    <t>\DIT\ADMChannels\IBRS</t>
  </si>
  <si>
    <t>x880890</t>
  </si>
  <si>
    <t>ADM.Channels.CRDR</t>
  </si>
  <si>
    <t>\DIT\ADMChannels\CRDR</t>
  </si>
  <si>
    <t>x945002</t>
  </si>
  <si>
    <t>ADM.Channels.DBKS</t>
  </si>
  <si>
    <t>Direct Banking Systems</t>
  </si>
  <si>
    <t>\DIT\ADMChannels\DBKS</t>
  </si>
  <si>
    <t>x920886</t>
  </si>
  <si>
    <t>x200020</t>
  </si>
  <si>
    <t>x351971</t>
  </si>
  <si>
    <t>x352222</t>
  </si>
  <si>
    <t>x352566</t>
  </si>
  <si>
    <t>x353492</t>
  </si>
  <si>
    <t>ALM Team</t>
  </si>
  <si>
    <t>ITPT.ALM.Team</t>
  </si>
  <si>
    <t>\DIT\ITPT\ALM\Team</t>
  </si>
  <si>
    <t>ITMO.ITFC</t>
  </si>
  <si>
    <t>IT Financial &amp; Control</t>
  </si>
  <si>
    <t>ITMO.CTM</t>
  </si>
  <si>
    <t>Contract Management</t>
  </si>
  <si>
    <t>ITMO.ITOD</t>
  </si>
  <si>
    <t>IT Organizational Development</t>
  </si>
  <si>
    <t>x950224</t>
  </si>
  <si>
    <t>x870228</t>
  </si>
  <si>
    <t>x860190</t>
  </si>
  <si>
    <t>\DIT\ITMO\CTM</t>
  </si>
  <si>
    <t>\DIT\ITMO\ITFC</t>
  </si>
  <si>
    <t>\DIT\ITMO\ITOD</t>
  </si>
  <si>
    <t>ERP Services</t>
  </si>
  <si>
    <t>ADM.Core.ERPS</t>
  </si>
  <si>
    <t>x891713</t>
  </si>
  <si>
    <t>ADM.Core.PMO</t>
  </si>
  <si>
    <t>ADM.Core.FINS</t>
  </si>
  <si>
    <t>ADM.Core.CRSV</t>
  </si>
  <si>
    <t>ADM.Core.INFS</t>
  </si>
  <si>
    <t>ADM.Core.CUST</t>
  </si>
  <si>
    <t>ADM.Core.PAYS</t>
  </si>
  <si>
    <t>Payment Systems</t>
  </si>
  <si>
    <t>Customers &amp; Accounts</t>
  </si>
  <si>
    <t>Informational Systems</t>
  </si>
  <si>
    <t>Credit Services</t>
  </si>
  <si>
    <t>Financial Services</t>
  </si>
  <si>
    <t>Project Management Office</t>
  </si>
  <si>
    <t>x891108</t>
  </si>
  <si>
    <t>x934551</t>
  </si>
  <si>
    <t>x860176</t>
  </si>
  <si>
    <t>x901968</t>
  </si>
  <si>
    <t>x871052</t>
  </si>
  <si>
    <t>x910037</t>
  </si>
  <si>
    <t>\DIT\ADMCore\ERPS</t>
  </si>
  <si>
    <t>\DIT\ADMCore\PMO</t>
  </si>
  <si>
    <t>\DIT\ADMCore\FINS</t>
  </si>
  <si>
    <t>\DIT\ADMCore\CRSV</t>
  </si>
  <si>
    <t>\DIT\ADMCore\INFS</t>
  </si>
  <si>
    <t>\DIT\ADMCore\CUST</t>
  </si>
  <si>
    <t>\DIT\ADMCore\PAYS</t>
  </si>
  <si>
    <t>DAT.DRTS</t>
  </si>
  <si>
    <t>DAT.AIP</t>
  </si>
  <si>
    <t>DAT.EDP</t>
  </si>
  <si>
    <t>DAT.BICC</t>
  </si>
  <si>
    <t>BI Competence Centre</t>
  </si>
  <si>
    <t>Enterprise Data Platform</t>
  </si>
  <si>
    <t>Artificial Intelligence Platform</t>
  </si>
  <si>
    <t>Datasystem Research Tech Alignment</t>
  </si>
  <si>
    <t>x990826</t>
  </si>
  <si>
    <t>x194265</t>
  </si>
  <si>
    <t>x890898</t>
  </si>
  <si>
    <t>\DIT\DAT\DRTS</t>
  </si>
  <si>
    <t>\DIT\DAT\AIP</t>
  </si>
  <si>
    <t>\DIT\DAT\EDP</t>
  </si>
  <si>
    <t>\DIT\DAT\BICC</t>
  </si>
  <si>
    <t>Relationship Management</t>
  </si>
  <si>
    <t>DMM.RM</t>
  </si>
  <si>
    <t>DMM.TPC</t>
  </si>
  <si>
    <t>Transformation Program Coordination</t>
  </si>
  <si>
    <t>x970329</t>
  </si>
  <si>
    <t>\DIT\DMM\RM</t>
  </si>
  <si>
    <t>\DIT\DMM\TPC</t>
  </si>
  <si>
    <t>ADM.Channels.DBKS.AM24</t>
  </si>
  <si>
    <t>Internet Corp International</t>
  </si>
  <si>
    <t>ADM.Channels.DBKS.AM23</t>
  </si>
  <si>
    <t>ADM.Channels.DBKS.AM12</t>
  </si>
  <si>
    <t>ADM.Channels.DBKS.PM02</t>
  </si>
  <si>
    <t>Internet Transversal</t>
  </si>
  <si>
    <t>Project Management 02</t>
  </si>
  <si>
    <t>x902516</t>
  </si>
  <si>
    <t>x920382</t>
  </si>
  <si>
    <t>\DIT\ADMChannels\DBKS\AM24</t>
  </si>
  <si>
    <t>\DIT\ADMChannels\DBKS\AM23</t>
  </si>
  <si>
    <t>\DIT\ADMChannels\DBKS\AM12</t>
  </si>
  <si>
    <t>\DIT\ADMChannels\DBKS\PM02</t>
  </si>
  <si>
    <t>Engenharia de Comunicações</t>
  </si>
  <si>
    <t>Gestão Operacional de Sistemas</t>
  </si>
  <si>
    <t>Gestão Operacional de Desktop</t>
  </si>
  <si>
    <t>x891481;x200020</t>
  </si>
  <si>
    <t>x860265</t>
  </si>
  <si>
    <t>x990745</t>
  </si>
  <si>
    <t>x891023</t>
  </si>
  <si>
    <t>x913266</t>
  </si>
  <si>
    <t>ADM.Channels.IBRS.AM38</t>
  </si>
  <si>
    <t>\DIT\ADMChannels\IBRS\AM38</t>
  </si>
  <si>
    <t>x951781</t>
  </si>
  <si>
    <t>Workflow &amp; Dev Processes</t>
  </si>
  <si>
    <t>Project Management</t>
  </si>
  <si>
    <t>ADM.Channels.IBRS.PM01</t>
  </si>
  <si>
    <t>ADM.Channels.IBRS.AM36</t>
  </si>
  <si>
    <t>Customer, Acc &amp; Transactional</t>
  </si>
  <si>
    <t>x081376</t>
  </si>
  <si>
    <t>ADM.Channels.IBRS.AM31</t>
  </si>
  <si>
    <t>Commercial Platforms</t>
  </si>
  <si>
    <t>x950483</t>
  </si>
  <si>
    <t>ADM.Channels.IBRS.AM30</t>
  </si>
  <si>
    <t>Branch &amp; Treasury</t>
  </si>
  <si>
    <t>x836583</t>
  </si>
  <si>
    <t>ADM.Channels.IBRS.AM29</t>
  </si>
  <si>
    <t>Intranet Portals</t>
  </si>
  <si>
    <t>x879509</t>
  </si>
  <si>
    <t>ADM.Channels.IBRS.AM32</t>
  </si>
  <si>
    <t>Millepac - Sales &amp; Servicing</t>
  </si>
  <si>
    <t>x875082</t>
  </si>
  <si>
    <t>\DIT\ADMChannels\IBRS\PM01</t>
  </si>
  <si>
    <t>\DIT\ADMChannels\IBRS\AM36</t>
  </si>
  <si>
    <t>\DIT\ADMChannels\IBRS\AM31</t>
  </si>
  <si>
    <t>\DIT\ADMChannels\IBRS\AM30</t>
  </si>
  <si>
    <t>\DIT\ADMChannels\IBRS\AM29</t>
  </si>
  <si>
    <t>\DIT\ADMChannels\IBRS\AM32</t>
  </si>
  <si>
    <t>User</t>
  </si>
  <si>
    <t>Team4</t>
  </si>
  <si>
    <t>Team5</t>
  </si>
  <si>
    <t>Team6</t>
  </si>
  <si>
    <t>Team7</t>
  </si>
  <si>
    <t>Team8</t>
  </si>
  <si>
    <t>Team9</t>
  </si>
  <si>
    <t>Team10</t>
  </si>
  <si>
    <t>Data &amp; Insights</t>
  </si>
  <si>
    <t>New Business Channels</t>
  </si>
  <si>
    <t>Cred Decision And Recovery</t>
  </si>
  <si>
    <t xml:space="preserve">Previewed  Total External Costs ESTIMATION (in EUR) </t>
  </si>
  <si>
    <t xml:space="preserve">Comment about Previewed Cost </t>
  </si>
  <si>
    <t>Previewed  Calculated Cost in EUR  =   Rate x #Resources x Duration)</t>
  </si>
  <si>
    <t>Previewed # of External resources (FTE) RATE (€/per hour) for Budget calculation</t>
  </si>
  <si>
    <t>Previewed # of External resources (FTE) to be involved for Budget calculation</t>
  </si>
  <si>
    <t>ADM.Channels.CRDR.AM43</t>
  </si>
  <si>
    <t>ADM.Channels.CRDR.AM37</t>
  </si>
  <si>
    <t>ADM.Channels.CRDR.AM42</t>
  </si>
  <si>
    <t>ADM.Channels.CRDR.AM07</t>
  </si>
  <si>
    <t>ADM.Channels.CRDR.AM27</t>
  </si>
  <si>
    <t>ADM.Channels.CRDR.AM40</t>
  </si>
  <si>
    <t>ADM.Channels.CRDR.AM41</t>
  </si>
  <si>
    <t>Credit Contratcting</t>
  </si>
  <si>
    <t>CR Decision &amp; Bpm Plataforms</t>
  </si>
  <si>
    <t>Credit Onboarding</t>
  </si>
  <si>
    <t>Documents &amp; Archive</t>
  </si>
  <si>
    <t>x910268</t>
  </si>
  <si>
    <t>\DIT\ADMChannels\CRDR\AM43</t>
  </si>
  <si>
    <t>e-Sign</t>
  </si>
  <si>
    <t>\DIT\ADMChannels\CRDR\AM37</t>
  </si>
  <si>
    <t>x992293</t>
  </si>
  <si>
    <t>Outsystems Coe &amp; Next Credit</t>
  </si>
  <si>
    <t>\DIT\ADMChannels\CRDR\AM42</t>
  </si>
  <si>
    <t>SIRC Credit Recovery</t>
  </si>
  <si>
    <t>\DIT\ADMChannels\CRDR\AM07</t>
  </si>
  <si>
    <t>x971113</t>
  </si>
  <si>
    <t>\DIT\ADMChannels\CRDR\AM40</t>
  </si>
  <si>
    <t>x924032</t>
  </si>
  <si>
    <t>\DIT\ADMChannels\CRDR\AM27</t>
  </si>
  <si>
    <t>x923984</t>
  </si>
  <si>
    <t>\DIT\ADMChannels\CRDR\AM41</t>
  </si>
  <si>
    <t>x981445</t>
  </si>
  <si>
    <t>ADM.Core.ERPS.PM07</t>
  </si>
  <si>
    <t>ADM.Core.ERPS.AM33</t>
  </si>
  <si>
    <t>ADM.Core.ERPS.AM18</t>
  </si>
  <si>
    <t>ADM.Core.ERPS.AM09</t>
  </si>
  <si>
    <t>ADM.Core.ERPS.AM10</t>
  </si>
  <si>
    <t>ADM.Core.ERPS.AM14</t>
  </si>
  <si>
    <t>ADM.Core.ERPS.AM19</t>
  </si>
  <si>
    <t>Administrat &amp; Patrimonial</t>
  </si>
  <si>
    <t>Statistical &amp; Fiscal</t>
  </si>
  <si>
    <t>Accounting &amp; H Resources</t>
  </si>
  <si>
    <t>Trade Finance</t>
  </si>
  <si>
    <t>Securities</t>
  </si>
  <si>
    <t>BUS Process &amp; Workflow</t>
  </si>
  <si>
    <t>Project Management 07</t>
  </si>
  <si>
    <t>\DIT\ADMCore\ERPS\PM07</t>
  </si>
  <si>
    <t>\DIT\ADMCore\ERPS\AM33</t>
  </si>
  <si>
    <t>\DIT\ADMCore\ERPS\AM18</t>
  </si>
  <si>
    <t>x880035</t>
  </si>
  <si>
    <t>\DIT\ADMCore\ERPS\AM09</t>
  </si>
  <si>
    <t>x919603</t>
  </si>
  <si>
    <t>\DIT\ADMCore\ERPS\AM10</t>
  </si>
  <si>
    <t>x843857</t>
  </si>
  <si>
    <t>\DIT\ADMCore\ERPS\AM14</t>
  </si>
  <si>
    <t>\DIT\ADMCore\ERPS\AM19</t>
  </si>
  <si>
    <t>x919624</t>
  </si>
  <si>
    <t>ADM.Core.PMO.OSIS</t>
  </si>
  <si>
    <t>OSIS AMS</t>
  </si>
  <si>
    <t>ADM.Core.FINS.AM15</t>
  </si>
  <si>
    <t>ADM.Core.FINS.AM01</t>
  </si>
  <si>
    <t>Asset Manag And Brokerage</t>
  </si>
  <si>
    <t>Treasury Solutions</t>
  </si>
  <si>
    <t>\DIT\ADMCore\FINS\AM01</t>
  </si>
  <si>
    <t>\DIT\ADMCore\FINS\AM15</t>
  </si>
  <si>
    <t>x982354</t>
  </si>
  <si>
    <t>x899503</t>
  </si>
  <si>
    <t>ICBS Competence Center Lisbon</t>
  </si>
  <si>
    <t>IDW Competence Center Lisbon</t>
  </si>
  <si>
    <t>x930132</t>
  </si>
  <si>
    <t>ADM.Core.ICBSIDW</t>
  </si>
  <si>
    <t>ICBS &amp; IDW Competence Center Lisbon</t>
  </si>
  <si>
    <t>ADM.Core.ICBSIDW.ICBS</t>
  </si>
  <si>
    <t>ADM.Core.ICBSIDW.IDW</t>
  </si>
  <si>
    <t>\DIT\ADMCore\ICBSIDW</t>
  </si>
  <si>
    <t>\DIT\ADMCore\ICBSIDW\IDW</t>
  </si>
  <si>
    <t>\DIT\ADMCore\ICBSIDW\ICBS</t>
  </si>
  <si>
    <t>ADM.Core.CRSV.AM16</t>
  </si>
  <si>
    <t>ADM.Core.CRSV.PM06</t>
  </si>
  <si>
    <t>ADM.Core.CRSV.AM22</t>
  </si>
  <si>
    <t>ADM.Core.CRSV.AM02</t>
  </si>
  <si>
    <t>Credit Servicing I</t>
  </si>
  <si>
    <t>Credit Risk &amp; Servicing II</t>
  </si>
  <si>
    <t>Credit Project Management</t>
  </si>
  <si>
    <t>Specialized Credit</t>
  </si>
  <si>
    <t>\DIT\ADMCore\CRSV\AM16</t>
  </si>
  <si>
    <t>x000975</t>
  </si>
  <si>
    <t>\DIT\ADMCore\CRSV\PM06</t>
  </si>
  <si>
    <t>\DIT\ADMCore\CRSV\AM22</t>
  </si>
  <si>
    <t>x891102</t>
  </si>
  <si>
    <t>x991813</t>
  </si>
  <si>
    <t>\DIT\ADMCore\CRSV\AM02</t>
  </si>
  <si>
    <t>ADM.Core.INFS.AM25</t>
  </si>
  <si>
    <t>ADM.Core.INFS.AM26</t>
  </si>
  <si>
    <t>ADM.Core.INFS.AM17</t>
  </si>
  <si>
    <t>ADM.Core.INFS.PM08</t>
  </si>
  <si>
    <t>Customer Business</t>
  </si>
  <si>
    <t>DATA Warehouse</t>
  </si>
  <si>
    <t>\DIT\ADMCore\INFS\AM25</t>
  </si>
  <si>
    <t>\DIT\ADMCore\INFS\AM26</t>
  </si>
  <si>
    <t>\DIT\ADMCore\INFS\AM17</t>
  </si>
  <si>
    <t>\DIT\ADMCore\INFS\PM08</t>
  </si>
  <si>
    <t>x863718</t>
  </si>
  <si>
    <t>x919574</t>
  </si>
  <si>
    <t>x903205</t>
  </si>
  <si>
    <t>ADM.Core.CUST.AM21</t>
  </si>
  <si>
    <t>ADM.Core.CUST.AM04</t>
  </si>
  <si>
    <t>ADM.Core.CUST.AM03</t>
  </si>
  <si>
    <t>ADM.Core.CUST.PM04</t>
  </si>
  <si>
    <t>Project Management 04</t>
  </si>
  <si>
    <t>Accounts</t>
  </si>
  <si>
    <t>Customers &amp; Compliance Aml</t>
  </si>
  <si>
    <t>DOC Manag &amp; Finishing</t>
  </si>
  <si>
    <t>\DIT\ADMCore\CUST\AM21</t>
  </si>
  <si>
    <t>\DIT\ADMCore\CUST\AM04</t>
  </si>
  <si>
    <t>\DIT\ADMCore\CUST\AM03</t>
  </si>
  <si>
    <t>\DIT\ADMCore\CUST\PM04</t>
  </si>
  <si>
    <t>x891137</t>
  </si>
  <si>
    <t>x902103</t>
  </si>
  <si>
    <t>x870202</t>
  </si>
  <si>
    <t>ADM.Core.PAYS.AM05</t>
  </si>
  <si>
    <t>ADM.Core.PAYS.AM06</t>
  </si>
  <si>
    <t>ADM.Core.PAYS.PM05</t>
  </si>
  <si>
    <t>Project Management 05</t>
  </si>
  <si>
    <t>Cards &amp; Checks</t>
  </si>
  <si>
    <t>Transfers</t>
  </si>
  <si>
    <t>\DIT\ADMCore\PAYS\AM05</t>
  </si>
  <si>
    <t>\DIT\ADMCore\PAYS\AM06</t>
  </si>
  <si>
    <t>\DIT\ADMCore\PAYS\PM05</t>
  </si>
  <si>
    <t>x910364</t>
  </si>
  <si>
    <t>x910316</t>
  </si>
  <si>
    <t>x940323</t>
  </si>
  <si>
    <t>x850052</t>
  </si>
  <si>
    <t>x850049</t>
  </si>
  <si>
    <t>x940387</t>
  </si>
  <si>
    <t>x930119</t>
  </si>
  <si>
    <t>x850028;x891481</t>
  </si>
  <si>
    <t>Application Integration</t>
  </si>
  <si>
    <t>Integration Services</t>
  </si>
  <si>
    <t>ARQ.INT.IntServices</t>
  </si>
  <si>
    <t>ARQ.INT.AppIntegration</t>
  </si>
  <si>
    <t>ARQ.INT.DataModel</t>
  </si>
  <si>
    <t>Data Model</t>
  </si>
  <si>
    <t>\DIT\ARQ\INT\AppIntegration</t>
  </si>
  <si>
    <t>\DIT\ARQ\INT\IntServices</t>
  </si>
  <si>
    <t>\DIT\ARQ\INT\DataModel</t>
  </si>
  <si>
    <t>x940277</t>
  </si>
  <si>
    <t>x912679</t>
  </si>
  <si>
    <t>x860840</t>
  </si>
  <si>
    <t>x955357</t>
  </si>
  <si>
    <t>x874892</t>
  </si>
  <si>
    <t>x960374</t>
  </si>
  <si>
    <t>DAT.BICC.CoreQuality</t>
  </si>
  <si>
    <t>DAT.BICC.CoreData</t>
  </si>
  <si>
    <t>\DIT\DAT\BICC\CoreData</t>
  </si>
  <si>
    <t>DAT.BICC.SelfServiceBI</t>
  </si>
  <si>
    <t>Core Data</t>
  </si>
  <si>
    <t>Cora Quality</t>
  </si>
  <si>
    <t>Self Service BI</t>
  </si>
  <si>
    <t>\DIT\DAT\BICC\CoreQuality</t>
  </si>
  <si>
    <t>\DIT\DAT\BICC\SelfServiceBI</t>
  </si>
  <si>
    <t>Business Automation Workflow</t>
  </si>
  <si>
    <t>x990041;x860840;x181622</t>
  </si>
  <si>
    <t>WPS2BAW</t>
  </si>
  <si>
    <t>\DIT\BAW</t>
  </si>
  <si>
    <t>x348105</t>
  </si>
  <si>
    <t>x971120</t>
  </si>
  <si>
    <t>x354015</t>
  </si>
  <si>
    <t>x354016</t>
  </si>
  <si>
    <t>Data Integration Platform</t>
  </si>
  <si>
    <t>DIP</t>
  </si>
  <si>
    <t>\DIT\DIP</t>
  </si>
  <si>
    <t>X181622</t>
  </si>
  <si>
    <t>X193928</t>
  </si>
  <si>
    <t>X341576</t>
  </si>
  <si>
    <t>X348059</t>
  </si>
  <si>
    <t>X354155</t>
  </si>
  <si>
    <t>X354156</t>
  </si>
  <si>
    <t>DAT.BICC.SelfServiceBI.DIP</t>
  </si>
  <si>
    <t>x902201</t>
  </si>
  <si>
    <t>\DIT\DAT\BICC\SelfServiceBI\DIP</t>
  </si>
  <si>
    <t>ITPT.XP</t>
  </si>
  <si>
    <t>External Providers</t>
  </si>
  <si>
    <t>\DIT\ITPT\XP</t>
  </si>
  <si>
    <t>ITPT.XP.IBM</t>
  </si>
  <si>
    <t>External Providers  - IBM</t>
  </si>
  <si>
    <t>\DIT\ITPT\XP\IBM</t>
  </si>
  <si>
    <t>x960374;x181622</t>
  </si>
  <si>
    <t>ADM.Channels.DBKS.AM12.PSDC</t>
  </si>
  <si>
    <t>\DIT\ADMChannels\DBKS\AM12\PSDC</t>
  </si>
  <si>
    <t>ADM.Channels.DBKS.AM12.PTC</t>
  </si>
  <si>
    <t>\DIT\ADMChannels\DBKS\AM12\PTC</t>
  </si>
  <si>
    <t>x891521</t>
  </si>
  <si>
    <t>x980601</t>
  </si>
  <si>
    <t>x910359</t>
  </si>
  <si>
    <t>x000149</t>
  </si>
  <si>
    <t>x913246</t>
  </si>
  <si>
    <t>X345457</t>
  </si>
  <si>
    <t>X344896</t>
  </si>
  <si>
    <t>X344897</t>
  </si>
  <si>
    <t>X351670</t>
  </si>
  <si>
    <t>X330461</t>
  </si>
  <si>
    <t>X902201</t>
  </si>
  <si>
    <t>X335544</t>
  </si>
  <si>
    <t>X331584</t>
  </si>
  <si>
    <t>X339247</t>
  </si>
  <si>
    <t>X351442</t>
  </si>
  <si>
    <t>X351443</t>
  </si>
  <si>
    <t>X991012</t>
  </si>
  <si>
    <t>X920370</t>
  </si>
  <si>
    <t>x200979</t>
  </si>
  <si>
    <t>BCP.Channels.Credit.Frontend.Simulator</t>
  </si>
  <si>
    <t>BCP.Channels.Credit.Backoffice.Simulator</t>
  </si>
  <si>
    <t>BCP.Channels.Credit.Services.Simulator</t>
  </si>
  <si>
    <t>BCP.Channels.MailBank.WindowsServices</t>
  </si>
  <si>
    <t>BCP.Channels.MailBank.Backoffice.Frontend</t>
  </si>
  <si>
    <t>BCP.Channels.MailBank.WebServices</t>
  </si>
  <si>
    <t>BCP.Channels.Individuals.Web.Frontend</t>
  </si>
  <si>
    <t>BCP.Channels.Investments.Web.Frontend</t>
  </si>
  <si>
    <t>BIM.Channels.Individuals.Web.Frontend</t>
  </si>
  <si>
    <t>BCP.Channels.SDC.Core</t>
  </si>
  <si>
    <t>BCP.Channels.B2B.Services</t>
  </si>
  <si>
    <t>BCP.Channels.SDC</t>
  </si>
  <si>
    <t>BCP.Channels.PSD2.Web</t>
  </si>
  <si>
    <t>BCP.Channels.Documentation.Web.Frontend</t>
  </si>
  <si>
    <t>ATB.Channels.Individuals.Web.Frontend</t>
  </si>
  <si>
    <t>BCP.Channels.PushNotificationsEngine</t>
  </si>
  <si>
    <t>BCP.Channels.Corporate.Web.Frontend</t>
  </si>
  <si>
    <t>Accuracy</t>
  </si>
  <si>
    <t>Purpose limitation</t>
  </si>
  <si>
    <t>Data minimisation</t>
  </si>
  <si>
    <t>Privacy by Default</t>
  </si>
  <si>
    <t>Storage limitation</t>
  </si>
  <si>
    <t>Integrity and confidentiality</t>
  </si>
  <si>
    <t>Transparency</t>
  </si>
  <si>
    <t>Boolean</t>
  </si>
  <si>
    <t>ADM.Channels.DBKS.AM12.FEParticulares</t>
  </si>
  <si>
    <t>ADM.Channels.DBKS.AM12.FEEmpresas</t>
  </si>
  <si>
    <t>Internet Particulares</t>
  </si>
  <si>
    <t>Internet Empresas</t>
  </si>
  <si>
    <t>\DIT\ADMChannels\DBKS\AM12\Particulares</t>
  </si>
  <si>
    <t>\DIT\ADMChannels\DBKS\AM12\Empresas</t>
  </si>
  <si>
    <t>x336050</t>
  </si>
  <si>
    <t>X341767</t>
  </si>
  <si>
    <t>X332939</t>
  </si>
  <si>
    <t>X341974</t>
  </si>
  <si>
    <t>x344082</t>
  </si>
  <si>
    <t>x345785</t>
  </si>
  <si>
    <t>X352623</t>
  </si>
  <si>
    <t>x353691</t>
  </si>
  <si>
    <t>X353693</t>
  </si>
  <si>
    <t>BCP.Channels.Individuals.Resources</t>
  </si>
  <si>
    <t>BCP.Channels.Investments.WindowsTasks</t>
  </si>
  <si>
    <t>BCP.Channels.Investments.WebServices</t>
  </si>
  <si>
    <t>BCP.Channels.Investments.Web.Common</t>
  </si>
  <si>
    <t>Plataforma Servico Direto Clientes</t>
  </si>
  <si>
    <t>Plataforma Transversal Canais</t>
  </si>
  <si>
    <t>Proj Manag And Techn Staff</t>
  </si>
  <si>
    <t>Financial &amp; Campaigns</t>
  </si>
  <si>
    <t>Gestão Operacional de Comunicações</t>
  </si>
  <si>
    <t>Gestão de Serviço</t>
  </si>
  <si>
    <t xml:space="preserve">Recuperação de Desastre </t>
  </si>
  <si>
    <t>IT Portugal - Operações e Sistemas</t>
  </si>
  <si>
    <t>ALM &amp; DevOps</t>
  </si>
  <si>
    <t>MO.Channels.Individuals.Web.Frontend</t>
  </si>
  <si>
    <t>BCP.Channels.Investments.Common</t>
  </si>
  <si>
    <t>\DIT\2Weeks</t>
  </si>
  <si>
    <t>X960374</t>
  </si>
  <si>
    <t>X354173</t>
  </si>
  <si>
    <t>X354174</t>
  </si>
  <si>
    <t>X354175</t>
  </si>
  <si>
    <t>X354176</t>
  </si>
  <si>
    <t>X354180</t>
  </si>
  <si>
    <t>BCP.DIP.Frontend</t>
  </si>
  <si>
    <t>BCP.DIP.Backend.Experience</t>
  </si>
  <si>
    <t>BCP.DIP.Backend.Process</t>
  </si>
  <si>
    <t>BCP.DIP.Backend.ServiceRoutines</t>
  </si>
  <si>
    <t>BCP.DIP.Database</t>
  </si>
  <si>
    <t>BCP.IALogging.Database</t>
  </si>
  <si>
    <t>BCP.PIC</t>
  </si>
  <si>
    <t>BCP.PIC.Database</t>
  </si>
  <si>
    <t>BCP.PKI</t>
  </si>
  <si>
    <t>BCP.PKI.DataBase</t>
  </si>
  <si>
    <t>BCP.STR</t>
  </si>
  <si>
    <t>BCP.STR.Database</t>
  </si>
  <si>
    <t>BCP.IASA</t>
  </si>
  <si>
    <t>BCP.PassChannels</t>
  </si>
  <si>
    <t>BCP.PassChannels.Database</t>
  </si>
  <si>
    <t>BCP.YGOG</t>
  </si>
  <si>
    <t>BCP.WST.ADInfo</t>
  </si>
  <si>
    <t>BCP.WST.Delegations</t>
  </si>
  <si>
    <t>BCP.WST.Delegations.Database</t>
  </si>
  <si>
    <t>BCP.WST.emkt</t>
  </si>
  <si>
    <t>BCP.WST.emkt.Database</t>
  </si>
  <si>
    <t>BCP.WST.Filetransfer</t>
  </si>
  <si>
    <t>BCP.WST.Filetransfer.Database</t>
  </si>
  <si>
    <t>BCP.WST.FileUpload</t>
  </si>
  <si>
    <t>BCP.WST.GUIDGenerator</t>
  </si>
  <si>
    <t>BCP.WST.MailSender</t>
  </si>
  <si>
    <t>BCP.WST.Protector.Services</t>
  </si>
  <si>
    <t>BCP.WST.ReverseProxy</t>
  </si>
  <si>
    <t>BCP.WST.SIBS.Imagens</t>
  </si>
  <si>
    <t>BCP.WST.SIBS.Processos</t>
  </si>
  <si>
    <t>BCP.WST.SIBS.Services</t>
  </si>
  <si>
    <t>BCP.WST.SiteGateway</t>
  </si>
  <si>
    <t>BCP.WST.UserSecurity</t>
  </si>
  <si>
    <t>BCP.WST.WSDLProvider</t>
  </si>
  <si>
    <t>BCP.WST.ExchangeTools</t>
  </si>
  <si>
    <t>BCP.WST.IPFilterModule</t>
  </si>
  <si>
    <t>BCP.WST.SMSSender</t>
  </si>
  <si>
    <t>BCP.WST.MailSenderComponent</t>
  </si>
  <si>
    <t>BCP.FileBroker</t>
  </si>
  <si>
    <t>BCP.FileBroker.Database</t>
  </si>
  <si>
    <t>BCP.SecurityCore</t>
  </si>
  <si>
    <t>BCP.SecurityCore.Database</t>
  </si>
  <si>
    <t>BCP.eProfGest</t>
  </si>
  <si>
    <t>BCP.eProfGest.Database</t>
  </si>
  <si>
    <t>BCP.WST.EFS.UserAccessAssistantTool</t>
  </si>
  <si>
    <t>ARQ.INT.IntServices.Application</t>
  </si>
  <si>
    <t>Integration Services Application</t>
  </si>
  <si>
    <t>\DIT\ARQ\INT\IntServices\Application</t>
  </si>
  <si>
    <t>x981777</t>
  </si>
  <si>
    <t>x870328</t>
  </si>
  <si>
    <t>x860194</t>
  </si>
  <si>
    <t>x981834</t>
  </si>
  <si>
    <t>x346116</t>
  </si>
  <si>
    <t>x354048</t>
  </si>
  <si>
    <t>x354050</t>
  </si>
  <si>
    <t>x354049</t>
  </si>
  <si>
    <t>x342780</t>
  </si>
  <si>
    <t>BCP.WST.PostalCode</t>
  </si>
  <si>
    <t>BCP.WST.PostalCode.Database</t>
  </si>
  <si>
    <t>BCP.HolidaysConsult</t>
  </si>
  <si>
    <t>BCP.HolidaysConsult.Database</t>
  </si>
  <si>
    <t>x912679;x870328</t>
  </si>
  <si>
    <t>BCP.FileBroker.Extensions</t>
  </si>
  <si>
    <t>BCP.Channels.BankAndTrust.Web.Frontend</t>
  </si>
  <si>
    <t>TeamType</t>
  </si>
  <si>
    <t>X354322</t>
  </si>
  <si>
    <t>BCP.WPS.Services</t>
  </si>
  <si>
    <t>X353627</t>
  </si>
  <si>
    <t>x337671</t>
  </si>
  <si>
    <t>X950521</t>
  </si>
  <si>
    <t>X951781</t>
  </si>
  <si>
    <t>X340900</t>
  </si>
  <si>
    <t>X345936</t>
  </si>
  <si>
    <t>ADM.Channels.IBRS.AM38.eMPE</t>
  </si>
  <si>
    <t>eMPE</t>
  </si>
  <si>
    <t>\DIT\ADMChannels\IBRS\AM38\EMPE</t>
  </si>
  <si>
    <t>BCP.eMPE.Web</t>
  </si>
  <si>
    <t>BCP.eMPE.Database</t>
  </si>
  <si>
    <t>X353837</t>
  </si>
  <si>
    <t>x194129</t>
  </si>
  <si>
    <t>DMM.TP</t>
  </si>
  <si>
    <t>x934528</t>
  </si>
  <si>
    <t>DMM.DITStaf</t>
  </si>
  <si>
    <t>Demand Management DIT Staff team</t>
  </si>
  <si>
    <t>BCP.WST.BrokerUpdateServices</t>
  </si>
  <si>
    <t>BCP.WST.BrokerUpdateServices.Database</t>
  </si>
  <si>
    <t>ARQ.CPM.GIP</t>
  </si>
  <si>
    <t>Global Information Platform</t>
  </si>
  <si>
    <t>\DIT\ARQ\CPM\GIP</t>
  </si>
  <si>
    <t>X354487</t>
  </si>
  <si>
    <t>X354490</t>
  </si>
  <si>
    <t>X354492</t>
  </si>
  <si>
    <t>X354493</t>
  </si>
  <si>
    <t>x901909;X181622;X191132</t>
  </si>
  <si>
    <t>ADM.Core.CUST.AM03.NSF</t>
  </si>
  <si>
    <t>NSF</t>
  </si>
  <si>
    <t>\DIT\ADMCore\CUST\AM03\NSF</t>
  </si>
  <si>
    <t>x870202;X870287;X890921;X900000;X920057;X990314;X992290</t>
  </si>
  <si>
    <t>X347648</t>
  </si>
  <si>
    <t>X353129</t>
  </si>
  <si>
    <t>x347308</t>
  </si>
  <si>
    <t>BCP.NSF</t>
  </si>
  <si>
    <t>X344478</t>
  </si>
  <si>
    <t>X354560</t>
  </si>
  <si>
    <t>X354561</t>
  </si>
  <si>
    <t>BCP.GIP.Frontend</t>
  </si>
  <si>
    <t>BCP.GIP.Process.Backend</t>
  </si>
  <si>
    <t>BCP.GIP.Experience.Backend</t>
  </si>
  <si>
    <t>X346544</t>
  </si>
  <si>
    <t>X352560</t>
  </si>
  <si>
    <t>X350627</t>
  </si>
  <si>
    <t>Update</t>
  </si>
  <si>
    <t>ADM.Core.CUST.AM21.AMS</t>
  </si>
  <si>
    <t>ADM.Core.CUST.AM21.Xerox</t>
  </si>
  <si>
    <t>IBM AMS</t>
  </si>
  <si>
    <t>Xerox</t>
  </si>
  <si>
    <t>BCP.ALM.GitOps</t>
  </si>
  <si>
    <t>BCP.ADO.Projects.Provision</t>
  </si>
  <si>
    <t>BCP.ADO.Agent.Image.Generation</t>
  </si>
  <si>
    <t>BCP.ADO.Agent.Tasks</t>
  </si>
  <si>
    <t>BCP.GIP.Databricks</t>
  </si>
  <si>
    <t>BCP.GIP.Kafka</t>
  </si>
  <si>
    <t>Agile_IT_DIT</t>
  </si>
  <si>
    <t>ADM.Channels.DBKS.PM02.ACME</t>
  </si>
  <si>
    <t>ACME</t>
  </si>
  <si>
    <t>\DIT\ADMChannels\DBKS\PM02\ACME</t>
  </si>
  <si>
    <t>x000053;x991376;x161003;x072517;x200571;x040208</t>
  </si>
  <si>
    <t>x352703</t>
  </si>
  <si>
    <t>x353260</t>
  </si>
  <si>
    <t>x344349</t>
  </si>
  <si>
    <t>x161003</t>
  </si>
  <si>
    <t>x072517</t>
  </si>
  <si>
    <t>x060016</t>
  </si>
  <si>
    <t>x980925</t>
  </si>
  <si>
    <t>x981712</t>
  </si>
  <si>
    <t>x912719</t>
  </si>
  <si>
    <t>x061411</t>
  </si>
  <si>
    <t>x330796</t>
  </si>
  <si>
    <t>x200571</t>
  </si>
  <si>
    <t>x040208</t>
  </si>
  <si>
    <t>GIP</t>
  </si>
  <si>
    <t>\DIT\GIP</t>
  </si>
  <si>
    <t>ARQ.INT.DataModel.WDP</t>
  </si>
  <si>
    <t>ARQ.INT.DataModel.WPS</t>
  </si>
  <si>
    <t>\DIT\ARQ\INT\DataModel\WPS</t>
  </si>
  <si>
    <t>\DIT\ARQ\INT\DataModel\WDP</t>
  </si>
  <si>
    <t>x990041</t>
  </si>
  <si>
    <t>x860840;x990041</t>
  </si>
  <si>
    <t>Websphere DataPower</t>
  </si>
  <si>
    <t>BCP.WDP.Services</t>
  </si>
  <si>
    <t>Projetos fora da mãe</t>
  </si>
  <si>
    <t>x930328</t>
  </si>
  <si>
    <t>x880663</t>
  </si>
  <si>
    <t>x000014</t>
  </si>
  <si>
    <t>GPCI</t>
  </si>
  <si>
    <t>ADM.Core.ERPS.AM19.GPCI</t>
  </si>
  <si>
    <t>X344435</t>
  </si>
  <si>
    <t>X347308</t>
  </si>
  <si>
    <t>X353503</t>
  </si>
  <si>
    <t>X353259</t>
  </si>
  <si>
    <t>BCP.GPCI.Core</t>
  </si>
  <si>
    <t>BCP.GPCI.Mediators</t>
  </si>
  <si>
    <t>BCP.GPCI.Mediators.Service</t>
  </si>
  <si>
    <t>BCP.GPCI.Mediators.UserService</t>
  </si>
  <si>
    <t>x919624;x331722</t>
  </si>
  <si>
    <t>\DIT\ADMCore\ERPS\AM19\GPCI</t>
  </si>
  <si>
    <t>ADM.Channels.IBRS.AM32.GIC</t>
  </si>
  <si>
    <t>Gestão Integrada de Cofres</t>
  </si>
  <si>
    <t>X992263</t>
  </si>
  <si>
    <t>\DIT\ADMChannels\IBRS\AM32\GIC</t>
  </si>
  <si>
    <t>X040385</t>
  </si>
  <si>
    <t>X194605</t>
  </si>
  <si>
    <t>X200170</t>
  </si>
  <si>
    <t>X200070</t>
  </si>
  <si>
    <t>X990021</t>
  </si>
  <si>
    <t>X874345</t>
  </si>
  <si>
    <t>BCP.GIC</t>
  </si>
  <si>
    <t>ADM.Channels.IBRS.AM30.PAB</t>
  </si>
  <si>
    <t>Plataforma Automática de Balcões</t>
  </si>
  <si>
    <t>\DIT\ADMChannels\IBRS\AM30\PAB</t>
  </si>
  <si>
    <t>x892629</t>
  </si>
  <si>
    <t>BCP.Channels.PAB.SharedComponents</t>
  </si>
  <si>
    <t>BCP.Channels.PAB.AP.Compiler</t>
  </si>
  <si>
    <t>BCP.Channels.PAB.Services</t>
  </si>
  <si>
    <t>BCP.Channels.PAB.AP</t>
  </si>
  <si>
    <t>X352595</t>
  </si>
  <si>
    <t>X354902</t>
  </si>
  <si>
    <t>Validação</t>
  </si>
  <si>
    <t>Decisão</t>
  </si>
  <si>
    <t xml:space="preserve">Description </t>
  </si>
  <si>
    <t>Additional Information/Validations</t>
  </si>
  <si>
    <t>Mandatory/ Optional field</t>
  </si>
  <si>
    <t>Restrict access field (Y/N)</t>
  </si>
  <si>
    <t>Restrict User Profile</t>
  </si>
  <si>
    <t>Rui Costa</t>
  </si>
  <si>
    <t>DMM Novo (?)</t>
  </si>
  <si>
    <t>Work item</t>
  </si>
  <si>
    <t>DMM Comments</t>
  </si>
  <si>
    <t>ok</t>
  </si>
  <si>
    <t>Manter</t>
  </si>
  <si>
    <t>Work Item
 (General Information)</t>
  </si>
  <si>
    <t xml:space="preserve"> ID</t>
  </si>
  <si>
    <t>ID (automatic)</t>
  </si>
  <si>
    <t>Mandatory</t>
  </si>
  <si>
    <t>NA</t>
  </si>
  <si>
    <t>y</t>
  </si>
  <si>
    <t>OK</t>
  </si>
  <si>
    <t xml:space="preserve"> Name</t>
  </si>
  <si>
    <t>Text field (single line)</t>
  </si>
  <si>
    <t>Not Empty</t>
  </si>
  <si>
    <t xml:space="preserve"> Description</t>
  </si>
  <si>
    <t>Text field (multi-line)</t>
  </si>
  <si>
    <t>Alterar</t>
  </si>
  <si>
    <t xml:space="preserve"> Reason Type</t>
  </si>
  <si>
    <t>Picklist (string)</t>
  </si>
  <si>
    <t>All</t>
  </si>
  <si>
    <t>OK. Rever "description"</t>
  </si>
  <si>
    <t>Adicionar</t>
  </si>
  <si>
    <t>Mandatory Type</t>
  </si>
  <si>
    <t>Type of Mandatory work item</t>
  </si>
  <si>
    <t>1 - Regulatory
2 - Legal imposition
3 - BCE/BDP Recommendation
4 - RCI Recommendation
5 - Internal Audit Recommendation
6 - External imposition
7 - Technological imposition
8 – Internal imposition
0 - Not applicable (default))</t>
  </si>
  <si>
    <t>Adicionar para permitir a classificação do tipo de iniciativas mandatórias. A classificação alinha com a mesma do Changepoint. Deve ser uma lista e permitir a seleção de um valor apenas</t>
  </si>
  <si>
    <t>Mandatory Reference</t>
  </si>
  <si>
    <t>N/A</t>
  </si>
  <si>
    <t>Optional</t>
  </si>
  <si>
    <t>Key Risks</t>
  </si>
  <si>
    <t>Key risks register. Identify for each risk: risk description, action needed, action target date, risk owner and risk status</t>
  </si>
  <si>
    <t>Y(IM;PO;SM;PM)</t>
  </si>
  <si>
    <t xml:space="preserve"> KPI - KPI / Leading Indicators</t>
  </si>
  <si>
    <t xml:space="preserve">Key performance indicators or other early measures that will help predict the business outcome hypothesis.  </t>
  </si>
  <si>
    <t>OK. Rever "required field" + "description"</t>
  </si>
  <si>
    <t xml:space="preserve"> Non-functional Requirements (NFRs):</t>
  </si>
  <si>
    <t xml:space="preserve">Ok. </t>
  </si>
  <si>
    <t>Business Area</t>
  </si>
  <si>
    <t>Ok. Tabela de business areas igual Changepoint</t>
  </si>
  <si>
    <t>Ok</t>
  </si>
  <si>
    <t xml:space="preserve"> IT Accountable</t>
  </si>
  <si>
    <t>The IT Coordinator/Project Manager/Service Delivery responsible for the delivery of the work item</t>
  </si>
  <si>
    <t xml:space="preserve"> IT Team</t>
  </si>
  <si>
    <t>Not Empty
Area path</t>
  </si>
  <si>
    <t>Ok. Campo de input; C/ tabela de Equipas IT; Preferencialmente, o campo deve ser preenchido automaticamente com Ccusto ou Direção/Departamento do IT Accountable</t>
  </si>
  <si>
    <t xml:space="preserve"> IT Product/ Application</t>
  </si>
  <si>
    <t>With ARD application list for selection</t>
  </si>
  <si>
    <t>Ok, 1ª fase usar lista aplicações ARD; 2ª fase: interface com ARD (desenvolvimento)</t>
  </si>
  <si>
    <t xml:space="preserve"> Program</t>
  </si>
  <si>
    <t>Ok Rever description</t>
  </si>
  <si>
    <t xml:space="preserve"> Portfolio Reference</t>
  </si>
  <si>
    <t>Reference to be assigned for portfolio management proposes. If more than 1, use semicolon to separate them. Examples (AR000000; PR000001) Examples (IT Strategic plan 2021; Run the Bank; BCE reporting; …)</t>
  </si>
  <si>
    <t>Work state</t>
  </si>
  <si>
    <t>Ok novo campo</t>
  </si>
  <si>
    <t>Work state description</t>
  </si>
  <si>
    <t xml:space="preserve"> Entry Date:</t>
  </si>
  <si>
    <t>Date/Time</t>
  </si>
  <si>
    <t xml:space="preserve">Automatic </t>
  </si>
  <si>
    <t xml:space="preserve"> Initial Planned Start Date</t>
  </si>
  <si>
    <t>Initial Planned Start Date (Baseline)</t>
  </si>
  <si>
    <t xml:space="preserve"> Initial Planned End Date</t>
  </si>
  <si>
    <t>Initial Planned End Date (Baseline)</t>
  </si>
  <si>
    <t xml:space="preserve"> Actual Start Date</t>
  </si>
  <si>
    <t xml:space="preserve"> Actual End Date</t>
  </si>
  <si>
    <t xml:space="preserve"> Last Plan Review</t>
  </si>
  <si>
    <t>Last date of reviewed Actual Star or End Date</t>
  </si>
  <si>
    <t xml:space="preserve"> DPCSC Budget Code </t>
  </si>
  <si>
    <t>&gt;= PO</t>
  </si>
  <si>
    <t xml:space="preserve"> Estimated Budget  </t>
  </si>
  <si>
    <t>Decimal (EUR)</t>
  </si>
  <si>
    <t xml:space="preserve"> Approved Budget  </t>
  </si>
  <si>
    <t xml:space="preserve"> Committed Budget</t>
  </si>
  <si>
    <t xml:space="preserve"> Invoiced Budget</t>
  </si>
  <si>
    <t>Available =Approval Budget   -  Committed Budget</t>
  </si>
  <si>
    <t>External Estimation Costs</t>
  </si>
  <si>
    <r>
      <t xml:space="preserve">Total Estimated Cost </t>
    </r>
    <r>
      <rPr>
        <b/>
        <strike/>
        <sz val="10"/>
        <rFont val="Trebuchet MS"/>
        <family val="2"/>
      </rPr>
      <t>Value</t>
    </r>
    <r>
      <rPr>
        <b/>
        <sz val="10"/>
        <rFont val="Trebuchet MS"/>
        <family val="2"/>
      </rPr>
      <t xml:space="preserve"> </t>
    </r>
    <r>
      <rPr>
        <b/>
        <strike/>
        <sz val="10"/>
        <rFont val="Trebuchet MS"/>
        <family val="2"/>
      </rPr>
      <t>Previewed</t>
    </r>
    <r>
      <rPr>
        <b/>
        <sz val="10"/>
        <rFont val="Trebuchet MS"/>
        <family val="2"/>
      </rPr>
      <t xml:space="preserve"> </t>
    </r>
  </si>
  <si>
    <t xml:space="preserve">Total External Costs estimation </t>
  </si>
  <si>
    <t xml:space="preserve">Comment aboutEstimated Cost </t>
  </si>
  <si>
    <r>
      <t xml:space="preserve">Cost </t>
    </r>
    <r>
      <rPr>
        <b/>
        <strike/>
        <sz val="10"/>
        <rFont val="Trebuchet MS"/>
        <family val="2"/>
      </rPr>
      <t xml:space="preserve">Value </t>
    </r>
    <r>
      <rPr>
        <b/>
        <sz val="10"/>
        <rFont val="Trebuchet MS"/>
        <family val="2"/>
      </rPr>
      <t>Calculated</t>
    </r>
  </si>
  <si>
    <t>Calculated Cost  =   FTE Rate x #Resources x Duration)</t>
  </si>
  <si>
    <t>FTE Rate</t>
  </si>
  <si>
    <t>Estimated # of External resources (FTE) RATE (€/per hour) for Budget calculation</t>
  </si>
  <si>
    <t># Resources</t>
  </si>
  <si>
    <t>Estimated # of External resources (FTE) to be involved for Budget calculation</t>
  </si>
  <si>
    <t>Duration</t>
  </si>
  <si>
    <t>Estimated Duration in days for Budget calculation</t>
  </si>
  <si>
    <t>Data Privacy by Default</t>
  </si>
  <si>
    <t>Personal Data management ?</t>
  </si>
  <si>
    <t xml:space="preserve">Boolean (Y/N) </t>
  </si>
  <si>
    <r>
      <t xml:space="preserve">Does the project handle any personal data of Customers, Employees, Suppliers or any other type of Entities?   </t>
    </r>
    <r>
      <rPr>
        <b/>
        <sz val="11"/>
        <color rgb="FFFF0000"/>
        <rFont val="Calibri"/>
        <family val="2"/>
        <scheme val="minor"/>
      </rPr>
      <t xml:space="preserve">If Yes, please fill the next Data-Privacy Questions/Fields. </t>
    </r>
  </si>
  <si>
    <t>Personal Data mangement - Comments</t>
  </si>
  <si>
    <t>In case this processing activity includes new data collection, are there any certification tools to assure the data accuracy? [Business related; To be filled by Product Owner ]</t>
  </si>
  <si>
    <t>Y - Yes
N - No
TBD - To Be Defined</t>
  </si>
  <si>
    <t>Optional (condicional)</t>
  </si>
  <si>
    <t>Accuracy-Comments</t>
  </si>
  <si>
    <t>Does this processing activity have a different purpose from the processing activity that collected the data? [Business related; To be filled by Product Owner ]</t>
  </si>
  <si>
    <t>Purpose limitation  - Comments</t>
  </si>
  <si>
    <t xml:space="preserve">Data minimisation - minimum data </t>
  </si>
  <si>
    <t>Does this processing activity use only the adequate, relevant and limited data necessary to the purpose for which they are processed? [Business related; To be filled by Product Owner ]</t>
  </si>
  <si>
    <t>Data minimisation - minimum data - Comments</t>
  </si>
  <si>
    <t>Data minimization - minimum granularity</t>
  </si>
  <si>
    <t>Does the data involved in this processing activity have the minimum granularity possible (e.g. post Code with 4 or 7 digits, full address or place, data of birth or year of birth)? [Business related; To be filled by Product Owner ]</t>
  </si>
  <si>
    <t>Privacy by Default  - minimum privacy - Comments</t>
  </si>
  <si>
    <t>Privacy by Default  - maximum privacy</t>
  </si>
  <si>
    <t>Are the default settings configured for maximum privacy, with the ability to be changed only by the user? [Not business related; To be filled by/ in accordance with IT Responsible]</t>
  </si>
  <si>
    <t>Privacy by Default  - maximum privacy - Comments</t>
  </si>
  <si>
    <t>Storage retention period</t>
  </si>
  <si>
    <t>In case new data repositories are created, will they have tools to comply with the defined retention period (e.g. anonymization)?  [Not business related; To be filled by/ in accordance with IT responsible]</t>
  </si>
  <si>
    <t>Storage retention period - Comments</t>
  </si>
  <si>
    <t>Data access segregation</t>
  </si>
  <si>
    <t>Data access is limited to the adequate users? [Business related; To be filled by Product Owner ]</t>
  </si>
  <si>
    <t>Data access segregation - Comments</t>
  </si>
  <si>
    <t>New technological solution</t>
  </si>
  <si>
    <t>Does this processing activity include the usage of a new technological solution or a combination of different existing solutions?   [Not business related; To be filled by/ in accordance with IT responsible]</t>
  </si>
  <si>
    <t>New technological solution - Comments</t>
  </si>
  <si>
    <t>Are the data subjects informed about this processing activity (data collection templates, Privacy Policy, …)? [Business related; To be filled by Product Owner ]</t>
  </si>
  <si>
    <t>Transparency - Comments</t>
  </si>
  <si>
    <t xml:space="preserve"> </t>
  </si>
  <si>
    <t>Achitecture Involvement</t>
  </si>
  <si>
    <t>New Solutions/Structural changes</t>
  </si>
  <si>
    <t xml:space="preserve">The project includes new application, new/renewal technologies, structural SW changes or substantial changes to the data model ? </t>
  </si>
  <si>
    <t xml:space="preserve">Y - Yes
N - No
</t>
  </si>
  <si>
    <t>New Solutions/Structural changes - Comments</t>
  </si>
  <si>
    <t xml:space="preserve">External interactions </t>
  </si>
  <si>
    <t>Does the scope includes new interactions or API's with others external solutions or Partners platforms ?</t>
  </si>
  <si>
    <t>External interactions - Comments</t>
  </si>
  <si>
    <t>External interactions - Comment  and Specify</t>
  </si>
  <si>
    <t>Values</t>
  </si>
  <si>
    <t>Reference used to link with mandatory request/document. If more than 1, use semicolon to separate them.
Ex: RCI reference or DAU references: 2020R000000;2020R000001</t>
  </si>
  <si>
    <t xml:space="preserve">The measurable benefits that the business can anticipate.
Identification &amp; Description of Qualitative and/or Quantitative Benefits including formulas/how to validate </t>
  </si>
  <si>
    <t>KPI Indicators</t>
  </si>
  <si>
    <t>The business/product owner area responsible for the work item</t>
  </si>
  <si>
    <t>The business/product owner responsible for the work item</t>
  </si>
  <si>
    <t>Product or Application</t>
  </si>
  <si>
    <t>The Status of the work related with work item (initiative/epic) for reporting &amp; management issues</t>
  </si>
  <si>
    <t>Brief description of the Work Phase field</t>
  </si>
  <si>
    <t>Current/Actual Start Date   (Could be changed/reviewed during de project)</t>
  </si>
  <si>
    <t>Current/Actual End Date   (Could be changed/reviewed during de project)</t>
  </si>
  <si>
    <t>D</t>
  </si>
  <si>
    <t>0 - Not Applicable (default)
1 - Regulatory
2 - Legal Imposition
3 - BCE/BDP Recommendation
4 - RCI Recommendation
5 - Internal Audit Recommendation
6 - External Imposition
7 - Technological Imposition
8 - Internal Imposition</t>
  </si>
  <si>
    <t>DIT.Testers</t>
  </si>
  <si>
    <t>ADO Testers Group</t>
  </si>
  <si>
    <t>Test Data Management</t>
  </si>
  <si>
    <t>ARQ.QE.TDM</t>
  </si>
  <si>
    <t>\DIT\ARQ\QE.TDM</t>
  </si>
  <si>
    <t>TDMProject</t>
  </si>
  <si>
    <t>\DIT\TDM</t>
  </si>
  <si>
    <t>KPI</t>
  </si>
  <si>
    <t>Product Owner Area</t>
  </si>
  <si>
    <t>IT Responsible</t>
  </si>
  <si>
    <t>Product</t>
  </si>
  <si>
    <t>The IT main product/application involved If more than one, use semicolon to separate them.</t>
  </si>
  <si>
    <t>Name of the program to which the work item is related. Allow for portfolio management purposes to group activities associated with a program of activities. If more than one, use semicolon to separate them.</t>
  </si>
  <si>
    <t>IT Accountable</t>
  </si>
  <si>
    <t xml:space="preserve">Initiative reason type </t>
  </si>
  <si>
    <t>-</t>
  </si>
  <si>
    <t>Epic;initiative</t>
  </si>
  <si>
    <t>Details</t>
  </si>
  <si>
    <t>WIT Scope</t>
  </si>
  <si>
    <t>0 - Qualitative (default)
1 - Mandatory
2 - Benefit
3 - Stategic</t>
  </si>
  <si>
    <t>0 - New (default)
1 - Active
2 - Ongoing - On time
3 - Ongoing - Late
4 - On-Hold
5 - Closed
9 - Removed - To not be implemented</t>
  </si>
  <si>
    <t>Initiative;Epic;Feature</t>
  </si>
  <si>
    <t>Initiative;Epic</t>
  </si>
  <si>
    <t>Column1</t>
  </si>
  <si>
    <t>Planning</t>
  </si>
  <si>
    <t>Classification</t>
  </si>
  <si>
    <t>WIT Visibility</t>
  </si>
  <si>
    <t>Old Name</t>
  </si>
  <si>
    <t>WIT Page</t>
  </si>
  <si>
    <t>WIT Group</t>
  </si>
  <si>
    <t>(Automatic)</t>
  </si>
  <si>
    <t>Done</t>
  </si>
  <si>
    <t>A unique no semantic identifier</t>
  </si>
  <si>
    <t>Work item title</t>
  </si>
  <si>
    <t>Wit creation date</t>
  </si>
  <si>
    <t>Epic + initiative + Feature</t>
  </si>
  <si>
    <t>Epic + initiative</t>
  </si>
  <si>
    <t>X354919</t>
  </si>
  <si>
    <t>\</t>
  </si>
  <si>
    <t>ApplySecurity</t>
  </si>
  <si>
    <t>x210036</t>
  </si>
  <si>
    <t>X346460</t>
  </si>
  <si>
    <t>x891137;x991814;x340940;x353969</t>
  </si>
  <si>
    <t>\DIT\ADMCore\CUST\AM21\AMS</t>
  </si>
  <si>
    <t>\DIT\ADMCore\CUST\AM21\Xerox</t>
  </si>
  <si>
    <t>x347847</t>
  </si>
  <si>
    <t>x343654</t>
  </si>
  <si>
    <t>x339835</t>
  </si>
  <si>
    <t>x353836</t>
  </si>
  <si>
    <t>X352113</t>
  </si>
  <si>
    <t>X354723</t>
  </si>
  <si>
    <t>X354510</t>
  </si>
  <si>
    <t>X354724</t>
  </si>
  <si>
    <t>x354803</t>
  </si>
  <si>
    <t>X354804</t>
  </si>
  <si>
    <t>BCP.TDM.Frontend</t>
  </si>
  <si>
    <t>BCP.TDM.Backend</t>
  </si>
  <si>
    <t>ADM.Channels.IBRS.AM38.WFMC</t>
  </si>
  <si>
    <t>WorkFlow MultiCanal</t>
  </si>
  <si>
    <t>\DIT\ADMChannels\IBRS\AM38\WFMC</t>
  </si>
  <si>
    <t>BCP.WFMC</t>
  </si>
  <si>
    <t>BCP.WFMC.DAU</t>
  </si>
  <si>
    <t>ADM.Channels.CRDR.AM37.Symetria</t>
  </si>
  <si>
    <t>Symetria</t>
  </si>
  <si>
    <t>\DIT\ADMChannels\CRDR\AM37\Symetria</t>
  </si>
  <si>
    <t>x992293;x913108</t>
  </si>
  <si>
    <t>x348545</t>
  </si>
  <si>
    <t>x350119</t>
  </si>
  <si>
    <t>x970508</t>
  </si>
  <si>
    <t>x901828</t>
  </si>
  <si>
    <t>ADM.Core.CUST.AM21.AMS.Gesmail</t>
  </si>
  <si>
    <t>IBM AMS - Gesmail</t>
  </si>
  <si>
    <t>IBM AMS - EvolFlow</t>
  </si>
  <si>
    <t>IBM AMS - PDF Factory</t>
  </si>
  <si>
    <t>ADM.Core.CUST.AM21.AMS.EvolFlow</t>
  </si>
  <si>
    <t>ADM.Core.CUST.AM21.AMS.PDFFactory</t>
  </si>
  <si>
    <t>\DIT\ADMCore\CUST\AM21\AMS\Gesmail</t>
  </si>
  <si>
    <t>\DIT\ADMCore\CUST\AM21\AMS\EvolFlow</t>
  </si>
  <si>
    <t>\DIT\ADMCore\CUST\AM21\AMS\PDFFactory</t>
  </si>
  <si>
    <t>X354991</t>
  </si>
  <si>
    <t>BCP.GPCI.Mediators.Fireeye</t>
  </si>
  <si>
    <t>BCP.Gesmail.Frontend</t>
  </si>
  <si>
    <t>BCP.SCE.BackOffice.Frontend</t>
  </si>
  <si>
    <t>BCP.SCE.EmailExpeditionDateUpdater.Frontend</t>
  </si>
  <si>
    <t>BCP.SCE.DocumentalManagement.Frontend</t>
  </si>
  <si>
    <t>BCP.Validador.Frontend</t>
  </si>
  <si>
    <t>BCP.DocGenSecurities.WindowsTaks</t>
  </si>
  <si>
    <t>BCP.DigitalDocuments.WindowsTaks</t>
  </si>
  <si>
    <t>BCP.Purge.WindowsTaks</t>
  </si>
  <si>
    <t>BCP.Purge.DocData.WindowsTaks</t>
  </si>
  <si>
    <t>BCP.Purge.SCE.WindowsTaks</t>
  </si>
  <si>
    <t>BCP.BillingInterfaces.WindowsTaks</t>
  </si>
  <si>
    <t>BCP.InfoManagementInterfaces.WindowsTaks</t>
  </si>
  <si>
    <t>BCP.ShippingInterfaces.WindowsTaks</t>
  </si>
  <si>
    <t>BCP.StocksInterfaces.WindowsTaks</t>
  </si>
  <si>
    <t>BCP.SCE.ArchiveAndMailing.WindowsTaks</t>
  </si>
  <si>
    <t>BCP.SCE.Doc1SendMail.WindowsServices</t>
  </si>
  <si>
    <t>BCP.ConverterService.WindowsServices</t>
  </si>
  <si>
    <t>BCP.MbcpPeopleSoft.WindowsServices</t>
  </si>
  <si>
    <t>BCP.SCE.MbcpPeopleSoft.WindowsServices</t>
  </si>
  <si>
    <t>BCP.SCE.ReportService.WindowsServices</t>
  </si>
  <si>
    <t>BCP.Accounting.WindowsServices</t>
  </si>
  <si>
    <t>BCP.FoldersManagement.WindowsServices</t>
  </si>
  <si>
    <t>BCP.EconomatoImport.WindowsServices</t>
  </si>
  <si>
    <t>BCP.Moles.WindowsServices</t>
  </si>
  <si>
    <t>BCP.DigitalDocuments.Service.WindowsServices</t>
  </si>
  <si>
    <t>BCP.DigitalDocuments.PDFFactoryService.WindowsServices</t>
  </si>
  <si>
    <t>BCP.SendMail.InfoRequest.WindowsServices</t>
  </si>
  <si>
    <t>BCP.SendMail.WindowsServices</t>
  </si>
  <si>
    <t>BCP.SCE.Validador.NTServiceConnect.WindowsServices</t>
  </si>
  <si>
    <t>BCP.SCE.Validador.NTServiceValidator.WindowsServices</t>
  </si>
  <si>
    <t>BCP.RenameFile.SCE.WindowsServices</t>
  </si>
  <si>
    <t>BCP.StartStop.eSDocGenService.WindowsServices</t>
  </si>
  <si>
    <t>BCP.PDFFactory.WindowsServices</t>
  </si>
  <si>
    <t>BCP.DOC1OpenAccountBySIBS.WebServices</t>
  </si>
  <si>
    <t>BCP.DOC1Service.WebServices</t>
  </si>
  <si>
    <t>BCP.DOC1OnlineService.WebServices</t>
  </si>
  <si>
    <t>BCP.SCE.CrossCuttingServices.WebServices</t>
  </si>
  <si>
    <t>BCP.PDFWSSE.WebServices</t>
  </si>
  <si>
    <t>BCP.DOC1.Rules.Batch</t>
  </si>
  <si>
    <t>BCP.DOC1.Rules.Online</t>
  </si>
  <si>
    <t>X190823</t>
  </si>
  <si>
    <t>x190096</t>
  </si>
  <si>
    <t>BCP.Channels.KYC.Web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</si>
</sst>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&quot;€&quot;_-;\-* #,##0.00\ &quot;€&quot;_-;_-* &quot;-&quot;??\ &quot;€&quot;_-;_-@_-"/>
    <numFmt numFmtId="165" formatCode="yyyy\-mm\-dd;@"/>
    <numFmt numFmtId="166" formatCode="&quot;€&quot;#,##0.00"/>
  </numFmts>
  <fonts count="2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b/>
      <sz val="11"/>
      <color theme="1"/>
      <name val="Calibri"/>
      <scheme val="minor"/>
    </font>
    <font>
      <sz val="11"/>
      <name val="Calibri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0"/>
      <name val="Trebuchet MS"/>
      <family val="2"/>
    </font>
    <font>
      <b/>
      <sz val="10"/>
      <name val="Trebuchet MS"/>
      <family val="2"/>
    </font>
    <font>
      <b/>
      <sz val="11"/>
      <name val="Calibri"/>
      <family val="2"/>
      <scheme val="minor"/>
    </font>
    <font>
      <sz val="10"/>
      <color theme="1"/>
      <name val="Trebuchet MS"/>
      <family val="2"/>
    </font>
    <font>
      <b/>
      <sz val="11"/>
      <color rgb="FFFF0000"/>
      <name val="Calibri"/>
      <family val="2"/>
      <scheme val="minor"/>
    </font>
    <font>
      <b/>
      <sz val="10"/>
      <color theme="1"/>
      <name val="Trebuchet MS"/>
      <family val="2"/>
    </font>
    <font>
      <b/>
      <strike/>
      <sz val="10"/>
      <name val="Trebuchet MS"/>
      <family val="2"/>
    </font>
    <font>
      <b/>
      <sz val="11"/>
      <color theme="4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rgb="FF00000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505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/>
      <diagonal/>
    </border>
    <border>
      <left/>
      <right style="medium">
        <color rgb="FFA3A3A3"/>
      </right>
      <top style="medium">
        <color rgb="FFA3A3A3"/>
      </top>
      <bottom/>
      <diagonal/>
    </border>
    <border>
      <left/>
      <right style="medium">
        <color rgb="FFA3A3A3"/>
      </right>
      <top/>
      <bottom/>
      <diagonal/>
    </border>
  </borders>
  <cellStyleXfs count="5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</cellStyleXfs>
  <cellXfs count="160">
    <xf numFmtId="0" fontId="0" fillId="0" borderId="0" xfId="0"/>
    <xf numFmtId="0" fontId="1" fillId="0" borderId="0" xfId="0" applyFont="1"/>
    <xf numFmtId="165" fontId="0" fillId="0" borderId="0" xfId="0" applyNumberFormat="1"/>
    <xf numFmtId="0" fontId="0" fillId="0" borderId="0" xfId="0"/>
    <xf numFmtId="0" fontId="0" fillId="0" borderId="1" xfId="0" applyBorder="1"/>
    <xf numFmtId="165" fontId="0" fillId="0" borderId="1" xfId="0" applyNumberFormat="1" applyBorder="1"/>
    <xf numFmtId="165" fontId="0" fillId="0" borderId="1" xfId="0" quotePrefix="1" applyNumberFormat="1" applyBorder="1"/>
    <xf numFmtId="0" fontId="0" fillId="0" borderId="1" xfId="0" applyBorder="1" applyAlignment="1">
      <alignment wrapText="1"/>
    </xf>
    <xf numFmtId="0" fontId="0" fillId="0" borderId="1" xfId="0" applyFont="1" applyBorder="1"/>
    <xf numFmtId="0" fontId="0" fillId="0" borderId="1" xfId="0" applyFont="1" applyBorder="1" applyAlignment="1">
      <alignment wrapText="1"/>
    </xf>
    <xf numFmtId="165" fontId="0" fillId="0" borderId="1" xfId="0" applyNumberFormat="1" applyFont="1" applyBorder="1"/>
    <xf numFmtId="165" fontId="0" fillId="0" borderId="1" xfId="0" quotePrefix="1" applyNumberFormat="1" applyFont="1" applyBorder="1"/>
    <xf numFmtId="0" fontId="0" fillId="0" borderId="2" xfId="0" applyBorder="1"/>
    <xf numFmtId="0" fontId="0" fillId="0" borderId="4" xfId="0" applyBorder="1"/>
    <xf numFmtId="0" fontId="1" fillId="0" borderId="6" xfId="0" applyFont="1" applyBorder="1"/>
    <xf numFmtId="0" fontId="1" fillId="0" borderId="7" xfId="0" applyFont="1" applyBorder="1"/>
    <xf numFmtId="0" fontId="1" fillId="0" borderId="5" xfId="0" applyFont="1" applyBorder="1"/>
    <xf numFmtId="0" fontId="0" fillId="0" borderId="8" xfId="0" applyBorder="1"/>
    <xf numFmtId="0" fontId="0" fillId="0" borderId="8" xfId="0" applyFont="1" applyBorder="1"/>
    <xf numFmtId="0" fontId="1" fillId="2" borderId="10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left" vertical="center"/>
    </xf>
    <xf numFmtId="0" fontId="5" fillId="3" borderId="0" xfId="0" applyFont="1" applyFill="1" applyBorder="1" applyAlignment="1" applyProtection="1">
      <alignment horizontal="left" vertical="center"/>
      <protection locked="0"/>
    </xf>
    <xf numFmtId="0" fontId="5" fillId="4" borderId="0" xfId="0" applyFont="1" applyFill="1" applyBorder="1" applyAlignment="1" applyProtection="1">
      <alignment horizontal="left" vertical="center"/>
      <protection locked="0"/>
    </xf>
    <xf numFmtId="0" fontId="0" fillId="0" borderId="0" xfId="0" applyFont="1" applyBorder="1" applyAlignment="1">
      <alignment horizontal="left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Fill="1" applyBorder="1" applyAlignment="1">
      <alignment horizontal="left" vertical="center" wrapText="1"/>
    </xf>
    <xf numFmtId="0" fontId="5" fillId="4" borderId="0" xfId="0" applyFont="1" applyFill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5" fillId="3" borderId="0" xfId="0" applyFont="1" applyFill="1" applyBorder="1" applyAlignment="1" applyProtection="1">
      <alignment horizontal="left" vertical="center" wrapText="1"/>
      <protection locked="0"/>
    </xf>
    <xf numFmtId="0" fontId="5" fillId="5" borderId="0" xfId="0" applyFont="1" applyFill="1" applyBorder="1" applyAlignment="1" applyProtection="1">
      <alignment horizontal="left" vertical="center" wrapText="1"/>
      <protection locked="0"/>
    </xf>
    <xf numFmtId="14" fontId="5" fillId="5" borderId="0" xfId="0" applyNumberFormat="1" applyFont="1" applyFill="1" applyBorder="1" applyAlignment="1" applyProtection="1">
      <alignment horizontal="left" vertical="center" wrapText="1"/>
      <protection locked="0"/>
    </xf>
    <xf numFmtId="14" fontId="5" fillId="2" borderId="0" xfId="0" applyNumberFormat="1" applyFont="1" applyFill="1" applyBorder="1" applyAlignment="1" applyProtection="1">
      <alignment horizontal="left" vertical="center" wrapText="1"/>
      <protection locked="0"/>
    </xf>
    <xf numFmtId="0" fontId="5" fillId="6" borderId="0" xfId="0" applyFont="1" applyFill="1" applyBorder="1" applyAlignment="1">
      <alignment horizontal="left" vertical="center" wrapText="1"/>
    </xf>
    <xf numFmtId="166" fontId="5" fillId="6" borderId="0" xfId="0" applyNumberFormat="1" applyFont="1" applyFill="1" applyBorder="1" applyAlignment="1">
      <alignment horizontal="left" vertical="center" wrapText="1"/>
    </xf>
    <xf numFmtId="2" fontId="5" fillId="6" borderId="0" xfId="0" applyNumberFormat="1" applyFont="1" applyFill="1" applyBorder="1" applyAlignment="1">
      <alignment horizontal="left" vertical="center" wrapText="1"/>
    </xf>
    <xf numFmtId="0" fontId="0" fillId="0" borderId="0" xfId="0" applyFont="1" applyAlignment="1">
      <alignment vertical="center"/>
    </xf>
    <xf numFmtId="0" fontId="0" fillId="0" borderId="0" xfId="0" applyFont="1" applyFill="1" applyBorder="1" applyAlignment="1">
      <alignment horizontal="center" vertical="center"/>
    </xf>
    <xf numFmtId="0" fontId="5" fillId="0" borderId="1" xfId="0" applyFont="1" applyBorder="1"/>
    <xf numFmtId="0" fontId="5" fillId="0" borderId="1" xfId="2" applyFont="1" applyBorder="1"/>
    <xf numFmtId="0" fontId="1" fillId="0" borderId="1" xfId="0" applyFont="1" applyBorder="1"/>
    <xf numFmtId="165" fontId="1" fillId="0" borderId="7" xfId="0" applyNumberFormat="1" applyFont="1" applyBorder="1"/>
    <xf numFmtId="165" fontId="1" fillId="0" borderId="5" xfId="0" applyNumberFormat="1" applyFont="1" applyBorder="1"/>
    <xf numFmtId="165" fontId="0" fillId="0" borderId="9" xfId="0" applyNumberFormat="1" applyBorder="1"/>
    <xf numFmtId="165" fontId="0" fillId="0" borderId="9" xfId="0" quotePrefix="1" applyNumberFormat="1" applyBorder="1"/>
    <xf numFmtId="165" fontId="0" fillId="0" borderId="9" xfId="0" applyNumberFormat="1" applyFont="1" applyBorder="1"/>
    <xf numFmtId="165" fontId="0" fillId="0" borderId="9" xfId="0" quotePrefix="1" applyNumberFormat="1" applyFont="1" applyBorder="1"/>
    <xf numFmtId="0" fontId="7" fillId="0" borderId="7" xfId="0" applyFont="1" applyBorder="1"/>
    <xf numFmtId="0" fontId="7" fillId="0" borderId="5" xfId="0" applyFont="1" applyBorder="1"/>
    <xf numFmtId="0" fontId="0" fillId="0" borderId="0" xfId="0" applyBorder="1"/>
    <xf numFmtId="0" fontId="0" fillId="0" borderId="0" xfId="0" applyFill="1" applyBorder="1"/>
    <xf numFmtId="0" fontId="0" fillId="2" borderId="1" xfId="0" applyFont="1" applyFill="1" applyBorder="1"/>
    <xf numFmtId="0" fontId="8" fillId="0" borderId="1" xfId="2" applyFont="1" applyBorder="1"/>
    <xf numFmtId="0" fontId="8" fillId="0" borderId="2" xfId="2" applyFont="1" applyBorder="1"/>
    <xf numFmtId="165" fontId="0" fillId="0" borderId="2" xfId="0" applyNumberFormat="1" applyBorder="1"/>
    <xf numFmtId="165" fontId="0" fillId="0" borderId="3" xfId="0" applyNumberFormat="1" applyBorder="1"/>
    <xf numFmtId="0" fontId="0" fillId="5" borderId="1" xfId="0" applyFill="1" applyBorder="1"/>
    <xf numFmtId="0" fontId="0" fillId="7" borderId="1" xfId="0" applyFont="1" applyFill="1" applyBorder="1"/>
    <xf numFmtId="0" fontId="0" fillId="8" borderId="1" xfId="0" applyFont="1" applyFill="1" applyBorder="1"/>
    <xf numFmtId="0" fontId="0" fillId="9" borderId="1" xfId="0" applyFont="1" applyFill="1" applyBorder="1"/>
    <xf numFmtId="0" fontId="0" fillId="10" borderId="1" xfId="0" applyFont="1" applyFill="1" applyBorder="1"/>
    <xf numFmtId="0" fontId="0" fillId="11" borderId="1" xfId="0" applyFont="1" applyFill="1" applyBorder="1"/>
    <xf numFmtId="0" fontId="8" fillId="0" borderId="1" xfId="0" applyFont="1" applyBorder="1"/>
    <xf numFmtId="0" fontId="0" fillId="12" borderId="1" xfId="0" applyFont="1" applyFill="1" applyBorder="1"/>
    <xf numFmtId="0" fontId="0" fillId="7" borderId="0" xfId="0" applyFont="1" applyFill="1" applyAlignment="1">
      <alignment vertical="center"/>
    </xf>
    <xf numFmtId="0" fontId="0" fillId="7" borderId="0" xfId="0" applyFont="1" applyFill="1" applyAlignment="1">
      <alignment horizontal="left" vertical="center"/>
    </xf>
    <xf numFmtId="0" fontId="0" fillId="0" borderId="1" xfId="0" applyFill="1" applyBorder="1"/>
    <xf numFmtId="0" fontId="8" fillId="0" borderId="1" xfId="2" applyFont="1" applyFill="1" applyBorder="1"/>
    <xf numFmtId="0" fontId="8" fillId="0" borderId="4" xfId="2" applyFont="1" applyBorder="1"/>
    <xf numFmtId="0" fontId="8" fillId="0" borderId="2" xfId="2" applyFont="1" applyFill="1" applyBorder="1"/>
    <xf numFmtId="0" fontId="8" fillId="0" borderId="2" xfId="0" applyFont="1" applyBorder="1"/>
    <xf numFmtId="0" fontId="0" fillId="0" borderId="2" xfId="0" applyFill="1" applyBorder="1"/>
    <xf numFmtId="0" fontId="0" fillId="5" borderId="2" xfId="0" applyFill="1" applyBorder="1"/>
    <xf numFmtId="0" fontId="5" fillId="0" borderId="9" xfId="0" applyFont="1" applyBorder="1"/>
    <xf numFmtId="0" fontId="8" fillId="0" borderId="9" xfId="0" applyFont="1" applyBorder="1"/>
    <xf numFmtId="0" fontId="8" fillId="0" borderId="3" xfId="0" applyFont="1" applyBorder="1"/>
    <xf numFmtId="0" fontId="0" fillId="0" borderId="1" xfId="0" applyFont="1" applyFill="1" applyBorder="1"/>
    <xf numFmtId="0" fontId="5" fillId="0" borderId="8" xfId="2" applyFont="1" applyBorder="1"/>
    <xf numFmtId="0" fontId="5" fillId="0" borderId="1" xfId="2" applyFont="1" applyFill="1" applyBorder="1"/>
    <xf numFmtId="0" fontId="3" fillId="0" borderId="0" xfId="0" applyFont="1" applyAlignment="1">
      <alignment vertical="center"/>
    </xf>
    <xf numFmtId="0" fontId="11" fillId="13" borderId="10" xfId="0" applyFont="1" applyFill="1" applyBorder="1" applyAlignment="1">
      <alignment horizontal="center" vertical="center" wrapText="1"/>
    </xf>
    <xf numFmtId="0" fontId="9" fillId="13" borderId="10" xfId="0" applyFont="1" applyFill="1" applyBorder="1" applyAlignment="1">
      <alignment horizontal="center" vertical="center" wrapText="1"/>
    </xf>
    <xf numFmtId="0" fontId="9" fillId="13" borderId="11" xfId="0" applyFont="1" applyFill="1" applyBorder="1" applyAlignment="1">
      <alignment horizontal="center" vertical="center" wrapText="1"/>
    </xf>
    <xf numFmtId="0" fontId="9" fillId="14" borderId="11" xfId="0" applyFont="1" applyFill="1" applyBorder="1" applyAlignment="1">
      <alignment horizontal="center" vertical="center" wrapText="1"/>
    </xf>
    <xf numFmtId="0" fontId="9" fillId="13" borderId="12" xfId="0" applyFont="1" applyFill="1" applyBorder="1" applyAlignment="1">
      <alignment horizontal="center" vertical="center" wrapText="1"/>
    </xf>
    <xf numFmtId="0" fontId="3" fillId="0" borderId="0" xfId="0" applyFont="1" applyFill="1" applyAlignment="1">
      <alignment vertical="center"/>
    </xf>
    <xf numFmtId="0" fontId="13" fillId="3" borderId="0" xfId="0" applyFont="1" applyFill="1" applyBorder="1" applyAlignment="1" applyProtection="1">
      <alignment horizontal="left" vertical="center"/>
      <protection locked="0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 wrapText="1"/>
    </xf>
    <xf numFmtId="0" fontId="3" fillId="10" borderId="0" xfId="0" applyFont="1" applyFill="1" applyBorder="1" applyAlignment="1">
      <alignment vertical="center" wrapText="1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Border="1" applyAlignment="1">
      <alignment horizontal="left" vertical="center" wrapText="1"/>
    </xf>
    <xf numFmtId="0" fontId="13" fillId="3" borderId="0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3" fillId="16" borderId="0" xfId="0" applyFont="1" applyFill="1" applyAlignment="1">
      <alignment vertical="center"/>
    </xf>
    <xf numFmtId="0" fontId="14" fillId="0" borderId="0" xfId="0" applyFont="1" applyFill="1" applyBorder="1" applyAlignment="1">
      <alignment vertical="center" wrapText="1"/>
    </xf>
    <xf numFmtId="0" fontId="13" fillId="5" borderId="0" xfId="0" applyFont="1" applyFill="1" applyBorder="1" applyAlignment="1" applyProtection="1">
      <alignment horizontal="left" vertical="center" wrapText="1"/>
      <protection locked="0"/>
    </xf>
    <xf numFmtId="14" fontId="13" fillId="5" borderId="0" xfId="0" applyNumberFormat="1" applyFont="1" applyFill="1" applyBorder="1" applyAlignment="1" applyProtection="1">
      <alignment horizontal="left" vertical="center" wrapText="1"/>
      <protection locked="0"/>
    </xf>
    <xf numFmtId="0" fontId="0" fillId="0" borderId="0" xfId="0" applyAlignment="1">
      <alignment vertical="center"/>
    </xf>
    <xf numFmtId="14" fontId="12" fillId="2" borderId="0" xfId="0" applyNumberFormat="1" applyFont="1" applyFill="1" applyBorder="1" applyAlignment="1" applyProtection="1">
      <alignment horizontal="left" vertical="center" wrapText="1"/>
      <protection locked="0"/>
    </xf>
    <xf numFmtId="0" fontId="14" fillId="0" borderId="0" xfId="0" applyFont="1" applyFill="1" applyBorder="1" applyAlignment="1">
      <alignment horizontal="center" vertical="center"/>
    </xf>
    <xf numFmtId="0" fontId="14" fillId="10" borderId="0" xfId="0" applyFont="1" applyFill="1" applyBorder="1" applyAlignment="1">
      <alignment vertical="center" wrapText="1"/>
    </xf>
    <xf numFmtId="0" fontId="0" fillId="0" borderId="0" xfId="0" applyFill="1" applyAlignment="1">
      <alignment horizontal="left" vertical="center" wrapText="1"/>
    </xf>
    <xf numFmtId="0" fontId="0" fillId="0" borderId="0" xfId="0" applyFill="1" applyAlignment="1">
      <alignment vertical="center"/>
    </xf>
    <xf numFmtId="0" fontId="0" fillId="15" borderId="0" xfId="0" applyFill="1" applyAlignment="1">
      <alignment vertical="center"/>
    </xf>
    <xf numFmtId="166" fontId="12" fillId="6" borderId="0" xfId="0" applyNumberFormat="1" applyFont="1" applyFill="1" applyBorder="1" applyAlignment="1">
      <alignment horizontal="left" vertical="center" wrapText="1"/>
    </xf>
    <xf numFmtId="0" fontId="0" fillId="16" borderId="0" xfId="0" applyFill="1" applyAlignment="1">
      <alignment vertical="center"/>
    </xf>
    <xf numFmtId="0" fontId="18" fillId="17" borderId="0" xfId="0" applyFont="1" applyFill="1" applyBorder="1" applyAlignment="1">
      <alignment horizontal="left" vertical="center" wrapText="1"/>
    </xf>
    <xf numFmtId="0" fontId="19" fillId="0" borderId="0" xfId="0" applyFont="1" applyFill="1" applyBorder="1" applyAlignment="1">
      <alignment vertical="center"/>
    </xf>
    <xf numFmtId="0" fontId="18" fillId="0" borderId="0" xfId="0" applyFont="1" applyFill="1" applyBorder="1" applyAlignment="1">
      <alignment vertical="center" wrapText="1"/>
    </xf>
    <xf numFmtId="0" fontId="19" fillId="17" borderId="0" xfId="0" applyFont="1" applyFill="1" applyBorder="1" applyAlignment="1">
      <alignment vertical="center"/>
    </xf>
    <xf numFmtId="0" fontId="20" fillId="0" borderId="0" xfId="0" applyFont="1" applyFill="1" applyBorder="1" applyAlignment="1">
      <alignment vertical="center"/>
    </xf>
    <xf numFmtId="0" fontId="20" fillId="17" borderId="0" xfId="0" applyFont="1" applyFill="1" applyBorder="1" applyAlignment="1">
      <alignment vertical="center"/>
    </xf>
    <xf numFmtId="0" fontId="20" fillId="0" borderId="0" xfId="0" applyFont="1" applyFill="1" applyBorder="1" applyAlignment="1">
      <alignment vertical="center" wrapText="1"/>
    </xf>
    <xf numFmtId="0" fontId="19" fillId="0" borderId="0" xfId="0" applyFont="1" applyFill="1" applyBorder="1" applyAlignment="1">
      <alignment vertical="center" wrapText="1"/>
    </xf>
    <xf numFmtId="0" fontId="3" fillId="4" borderId="0" xfId="0" applyFont="1" applyFill="1" applyBorder="1" applyAlignment="1">
      <alignment vertical="center"/>
    </xf>
    <xf numFmtId="0" fontId="3" fillId="4" borderId="0" xfId="0" applyFont="1" applyFill="1" applyBorder="1" applyAlignment="1">
      <alignment vertical="center" wrapText="1"/>
    </xf>
    <xf numFmtId="0" fontId="3" fillId="0" borderId="0" xfId="0" applyFont="1" applyFill="1" applyAlignment="1">
      <alignment vertical="center" wrapText="1"/>
    </xf>
    <xf numFmtId="0" fontId="3" fillId="10" borderId="0" xfId="0" applyFont="1" applyFill="1" applyAlignment="1">
      <alignment vertical="center"/>
    </xf>
    <xf numFmtId="0" fontId="0" fillId="0" borderId="0" xfId="0" applyFont="1" applyFill="1" applyBorder="1" applyAlignment="1">
      <alignment vertical="center" wrapText="1"/>
    </xf>
    <xf numFmtId="165" fontId="1" fillId="0" borderId="1" xfId="0" applyNumberFormat="1" applyFont="1" applyBorder="1"/>
    <xf numFmtId="165" fontId="1" fillId="0" borderId="9" xfId="0" applyNumberFormat="1" applyFont="1" applyBorder="1"/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1" xfId="0" applyFont="1" applyBorder="1"/>
    <xf numFmtId="165" fontId="0" fillId="0" borderId="1" xfId="0" quotePrefix="1" applyNumberFormat="1" applyFont="1" applyBorder="1"/>
    <xf numFmtId="0" fontId="1" fillId="0" borderId="6" xfId="0" applyFont="1" applyBorder="1"/>
    <xf numFmtId="0" fontId="1" fillId="0" borderId="7" xfId="0" applyFont="1" applyBorder="1"/>
    <xf numFmtId="0" fontId="0" fillId="0" borderId="8" xfId="0" applyFont="1" applyBorder="1"/>
    <xf numFmtId="0" fontId="5" fillId="0" borderId="1" xfId="0" applyFont="1" applyBorder="1"/>
    <xf numFmtId="0" fontId="5" fillId="0" borderId="1" xfId="2" applyFont="1" applyBorder="1"/>
    <xf numFmtId="165" fontId="0" fillId="0" borderId="9" xfId="0" quotePrefix="1" applyNumberFormat="1" applyFont="1" applyBorder="1"/>
    <xf numFmtId="0" fontId="5" fillId="0" borderId="8" xfId="0" applyFont="1" applyBorder="1"/>
    <xf numFmtId="0" fontId="7" fillId="0" borderId="7" xfId="0" applyFont="1" applyBorder="1"/>
    <xf numFmtId="0" fontId="0" fillId="0" borderId="0" xfId="0" applyBorder="1"/>
    <xf numFmtId="0" fontId="0" fillId="5" borderId="1" xfId="0" applyFill="1" applyBorder="1"/>
    <xf numFmtId="0" fontId="0" fillId="7" borderId="1" xfId="0" applyFont="1" applyFill="1" applyBorder="1"/>
    <xf numFmtId="0" fontId="8" fillId="0" borderId="8" xfId="2" applyFont="1" applyBorder="1"/>
    <xf numFmtId="0" fontId="0" fillId="12" borderId="1" xfId="0" applyFont="1" applyFill="1" applyBorder="1"/>
    <xf numFmtId="0" fontId="0" fillId="0" borderId="1" xfId="0" applyBorder="1" applyAlignment="1">
      <alignment horizontal="left" vertical="top"/>
    </xf>
    <xf numFmtId="0" fontId="0" fillId="0" borderId="1" xfId="0" applyNumberFormat="1" applyBorder="1" applyAlignment="1">
      <alignment horizontal="left" vertical="top"/>
    </xf>
    <xf numFmtId="0" fontId="0" fillId="0" borderId="2" xfId="0" applyNumberFormat="1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1" fillId="0" borderId="1" xfId="0" applyFont="1" applyFill="1" applyBorder="1"/>
    <xf numFmtId="0" fontId="0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14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10" fillId="13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4" borderId="0" xfId="0" applyFont="1" applyFill="1" applyAlignment="1">
      <alignment vertical="center"/>
    </xf>
    <xf numFmtId="0" fontId="3" fillId="18" borderId="0" xfId="0" applyFont="1" applyFill="1" applyBorder="1" applyAlignment="1">
      <alignment vertical="center" wrapText="1"/>
    </xf>
    <xf numFmtId="0" fontId="0" fillId="4" borderId="0" xfId="0" applyFill="1" applyAlignment="1">
      <alignment horizontal="center" vertical="center" wrapText="1"/>
    </xf>
    <xf numFmtId="0" fontId="12" fillId="3" borderId="0" xfId="0" applyFont="1" applyFill="1" applyBorder="1" applyAlignment="1">
      <alignment horizontal="center" vertical="center" wrapText="1"/>
    </xf>
    <xf numFmtId="0" fontId="16" fillId="5" borderId="0" xfId="0" applyFont="1" applyFill="1" applyBorder="1" applyAlignment="1" applyProtection="1">
      <alignment horizontal="center" vertical="center" wrapText="1"/>
      <protection locked="0"/>
    </xf>
    <xf numFmtId="0" fontId="16" fillId="2" borderId="0" xfId="0" applyFont="1" applyFill="1" applyBorder="1" applyAlignment="1" applyProtection="1">
      <alignment horizontal="center" vertical="center"/>
      <protection locked="0"/>
    </xf>
    <xf numFmtId="0" fontId="0" fillId="17" borderId="0" xfId="0" applyFill="1" applyAlignment="1">
      <alignment horizontal="center" vertical="center" wrapText="1"/>
    </xf>
  </cellXfs>
  <cellStyles count="5">
    <cellStyle name="Currency 2" xfId="1" xr:uid="{00000000-0005-0000-0000-000000000000}"/>
    <cellStyle name="Currency 2 2" xfId="3" xr:uid="{00000000-0005-0000-0000-000001000000}"/>
    <cellStyle name="Currency 3" xfId="4" xr:uid="{00000000-0005-0000-0000-000002000000}"/>
    <cellStyle name="Hyperlink" xfId="2" builtinId="8"/>
    <cellStyle name="Normal" xfId="0" builtinId="0"/>
  </cellStyles>
  <dxfs count="58">
    <dxf>
      <numFmt numFmtId="0" formatCode="General"/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165" formatCode="yyyy\-mm\-dd;@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yyyy\-mm\-dd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8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3" displayName="Table3" ref="A1:J4" totalsRowShown="0" headerRowDxfId="57">
  <autoFilter ref="A1:J4" xr:uid="{00000000-0009-0000-0100-000003000000}"/>
  <tableColumns count="10">
    <tableColumn id="11" xr3:uid="{00000000-0010-0000-0000-00000B000000}" name="Update" dataDxfId="56"/>
    <tableColumn id="10" xr3:uid="{00000000-0010-0000-0000-00000A000000}" name="Name" dataDxfId="55"/>
    <tableColumn id="2" xr3:uid="{00000000-0010-0000-0000-000002000000}" name="Organization" dataDxfId="54"/>
    <tableColumn id="3" xr3:uid="{00000000-0010-0000-0000-000003000000}" name="Visibility" dataDxfId="53"/>
    <tableColumn id="4" xr3:uid="{00000000-0010-0000-0000-000004000000}" name="Process" dataDxfId="52"/>
    <tableColumn id="5" xr3:uid="{00000000-0010-0000-0000-000005000000}" name="Description" dataDxfId="51"/>
    <tableColumn id="6" xr3:uid="{00000000-0010-0000-0000-000006000000}" name="DefaultTeam" dataDxfId="50"/>
    <tableColumn id="7" xr3:uid="{00000000-0010-0000-0000-000007000000}" name="DefaultTeamDescription" dataDxfId="49"/>
    <tableColumn id="8" xr3:uid="{00000000-0010-0000-0000-000008000000}" name="DefaultTeamAdmin" dataDxfId="48" dataCellStyle="Normal"/>
    <tableColumn id="9" xr3:uid="{00000000-0010-0000-0000-000009000000}" name="DefaultIteration" dataDxfId="47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1:K215" totalsRowShown="0" headerRowDxfId="46" headerRowBorderDxfId="45" tableBorderDxfId="44" totalsRowBorderDxfId="43">
  <autoFilter ref="A1:K215" xr:uid="{00000000-0009-0000-0100-000001000000}"/>
  <tableColumns count="11">
    <tableColumn id="12" xr3:uid="{00000000-0010-0000-0100-00000C000000}" name="Update" dataDxfId="42"/>
    <tableColumn id="1" xr3:uid="{00000000-0010-0000-0100-000001000000}" name="Project" dataDxfId="41"/>
    <tableColumn id="2" xr3:uid="{00000000-0010-0000-0100-000002000000}" name="Name" dataDxfId="40"/>
    <tableColumn id="3" xr3:uid="{00000000-0010-0000-0100-000003000000}" name="Description" dataDxfId="39"/>
    <tableColumn id="4" xr3:uid="{00000000-0010-0000-0100-000004000000}" name="Type" dataDxfId="38"/>
    <tableColumn id="5" xr3:uid="{00000000-0010-0000-0100-000005000000}" name="Area" dataDxfId="37"/>
    <tableColumn id="6" xr3:uid="{00000000-0010-0000-0100-000006000000}" name="TeamAdmin" dataDxfId="36" dataCellStyle="Hyperlink"/>
    <tableColumn id="7" xr3:uid="{00000000-0010-0000-0100-000007000000}" name="PublishedWiki" dataDxfId="35"/>
    <tableColumn id="8" xr3:uid="{00000000-0010-0000-0100-000008000000}" name="Iteration" dataDxfId="34"/>
    <tableColumn id="9" xr3:uid="{00000000-0010-0000-0100-000009000000}" name="StartDate" dataDxfId="33"/>
    <tableColumn id="10" xr3:uid="{00000000-0010-0000-0100-00000A000000}" name="EndDate" dataDxfId="32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able4" displayName="Table4" ref="A1:M319" totalsRowShown="0" headerRowDxfId="31" dataDxfId="29" headerRowBorderDxfId="30" tableBorderDxfId="28" totalsRowBorderDxfId="27">
  <autoFilter ref="A1:M319" xr:uid="{00000000-0009-0000-0100-000004000000}"/>
  <tableColumns count="13">
    <tableColumn id="1" xr3:uid="{00000000-0010-0000-0200-000001000000}" name="Update" dataDxfId="26" dataCellStyle="Hyperlink"/>
    <tableColumn id="14" xr3:uid="{00000000-0010-0000-0200-00000E000000}" name="Project" dataDxfId="25" dataCellStyle="Hyperlink"/>
    <tableColumn id="6" xr3:uid="{00000000-0010-0000-0200-000006000000}" name="User" dataDxfId="24" dataCellStyle="Hyperlink"/>
    <tableColumn id="3" xr3:uid="{00000000-0010-0000-0200-000003000000}" name="Team1" dataDxfId="23"/>
    <tableColumn id="4" xr3:uid="{00000000-0010-0000-0200-000004000000}" name="Team2" dataDxfId="22"/>
    <tableColumn id="5" xr3:uid="{00000000-0010-0000-0200-000005000000}" name="Team3" dataDxfId="21"/>
    <tableColumn id="2" xr3:uid="{00000000-0010-0000-0200-000002000000}" name="Team4" dataDxfId="20"/>
    <tableColumn id="7" xr3:uid="{00000000-0010-0000-0200-000007000000}" name="Team5" dataDxfId="19"/>
    <tableColumn id="8" xr3:uid="{00000000-0010-0000-0200-000008000000}" name="Team6" dataDxfId="18"/>
    <tableColumn id="9" xr3:uid="{00000000-0010-0000-0200-000009000000}" name="Team7" dataDxfId="17"/>
    <tableColumn id="10" xr3:uid="{00000000-0010-0000-0200-00000A000000}" name="Team8" dataDxfId="16"/>
    <tableColumn id="11" xr3:uid="{00000000-0010-0000-0200-00000B000000}" name="Team9" dataDxfId="15"/>
    <tableColumn id="12" xr3:uid="{00000000-0010-0000-0200-00000C000000}" name="Team10" dataDxfId="14"/>
  </tableColumns>
  <tableStyleInfo name="TableStyleLight1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3000000}" name="Table2" displayName="Table2" ref="A1:J306" totalsRowShown="0" headerRowDxfId="13" headerRowBorderDxfId="12" tableBorderDxfId="11" totalsRowBorderDxfId="10">
  <autoFilter ref="A1:J306" xr:uid="{00000000-0009-0000-0100-000002000000}"/>
  <tableColumns count="10">
    <tableColumn id="8" xr3:uid="{00000000-0010-0000-0300-000008000000}" name="Update" dataDxfId="9"/>
    <tableColumn id="1" xr3:uid="{00000000-0010-0000-0300-000001000000}" name="Project" dataDxfId="8"/>
    <tableColumn id="2" xr3:uid="{00000000-0010-0000-0300-000002000000}" name="Name" dataDxfId="7"/>
    <tableColumn id="4" xr3:uid="{00000000-0010-0000-0300-000004000000}" name="TeamOwner" dataDxfId="6"/>
    <tableColumn id="5" xr3:uid="{00000000-0010-0000-0300-000005000000}" name="OtherContributors" dataDxfId="5"/>
    <tableColumn id="6" xr3:uid="{00000000-0010-0000-0300-000006000000}" name="OtherReaders" dataDxfId="4"/>
    <tableColumn id="9" xr3:uid="{00000000-0010-0000-0300-000009000000}" name="Wiki" dataDxfId="3"/>
    <tableColumn id="11" xr3:uid="{00000000-0010-0000-0300-00000B000000}" name="ApplySecurity" dataDxfId="2"/>
    <tableColumn id="7" xr3:uid="{00000000-0010-0000-0300-000007000000}" name="TeamType" dataDxfId="1">
      <calculatedColumnFormula>VLOOKUP(D2,Table1[[Name]:[TeamAdmin]],3,FALSE)</calculatedColumnFormula>
    </tableColumn>
    <tableColumn id="10" xr3:uid="{00000000-0010-0000-0300-00000A000000}" name="TeamOwnerAdmin" dataDxfId="0">
      <calculatedColumnFormula>VLOOKUP(D2,Table1[[Name]:[TeamAdmin]],5,FALSE)</calculatedColumnFormula>
    </tableColumn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6"/>
  <sheetViews>
    <sheetView workbookViewId="0">
      <selection activeCell="F14" sqref="F14"/>
    </sheetView>
  </sheetViews>
  <sheetFormatPr defaultRowHeight="15"/>
  <cols>
    <col min="1" max="1" width="9" style="122" bestFit="1" customWidth="1"/>
    <col min="2" max="2" width="9" style="3" bestFit="1" customWidth="1"/>
    <col min="3" max="3" width="13.28515625" bestFit="1" customWidth="1"/>
    <col min="4" max="4" width="9.85546875" bestFit="1" customWidth="1"/>
    <col min="5" max="5" width="9.5703125" bestFit="1" customWidth="1"/>
    <col min="6" max="6" width="29.28515625" bestFit="1" customWidth="1"/>
    <col min="7" max="7" width="13.28515625" bestFit="1" customWidth="1"/>
    <col min="8" max="8" width="29.28515625" bestFit="1" customWidth="1"/>
    <col min="9" max="9" width="18.85546875" bestFit="1" customWidth="1"/>
    <col min="10" max="10" width="16" bestFit="1" customWidth="1"/>
  </cols>
  <sheetData>
    <row r="1" spans="1:10">
      <c r="A1" s="123" t="s">
        <v>726</v>
      </c>
      <c r="B1" s="123" t="s">
        <v>0</v>
      </c>
      <c r="C1" s="40" t="s">
        <v>4</v>
      </c>
      <c r="D1" s="40" t="s">
        <v>1</v>
      </c>
      <c r="E1" s="40" t="s">
        <v>2</v>
      </c>
      <c r="F1" s="40" t="s">
        <v>3</v>
      </c>
      <c r="G1" s="40" t="s">
        <v>11</v>
      </c>
      <c r="H1" s="40" t="s">
        <v>14</v>
      </c>
      <c r="I1" s="40" t="s">
        <v>27</v>
      </c>
      <c r="J1" s="40" t="s">
        <v>24</v>
      </c>
    </row>
    <row r="2" spans="1:10">
      <c r="A2" s="66" t="s">
        <v>103</v>
      </c>
      <c r="B2" s="136" t="s">
        <v>109</v>
      </c>
      <c r="C2" s="12" t="s">
        <v>110</v>
      </c>
      <c r="D2" s="12" t="s">
        <v>6</v>
      </c>
      <c r="E2" s="12" t="s">
        <v>737</v>
      </c>
      <c r="F2" s="12" t="s">
        <v>111</v>
      </c>
      <c r="G2" s="12" t="s">
        <v>25</v>
      </c>
      <c r="H2" s="12" t="s">
        <v>111</v>
      </c>
      <c r="I2" s="12" t="s">
        <v>478</v>
      </c>
      <c r="J2" s="12" t="s">
        <v>20</v>
      </c>
    </row>
    <row r="3" spans="1:10">
      <c r="A3" s="66"/>
      <c r="B3" s="136"/>
      <c r="C3" s="4"/>
      <c r="D3" s="4"/>
      <c r="E3" s="4"/>
      <c r="F3" s="4"/>
      <c r="G3" s="4"/>
      <c r="H3" s="4"/>
      <c r="I3" s="66"/>
      <c r="J3" s="4"/>
    </row>
    <row r="4" spans="1:10">
      <c r="A4" s="71"/>
      <c r="B4" s="72"/>
      <c r="C4" s="12"/>
      <c r="D4" s="12"/>
      <c r="E4" s="12"/>
      <c r="F4" s="12"/>
      <c r="G4" s="12"/>
      <c r="H4" s="12"/>
      <c r="I4" s="71"/>
      <c r="J4" s="12"/>
    </row>
    <row r="5" spans="1:10">
      <c r="A5" s="135"/>
      <c r="B5" s="49"/>
      <c r="C5" s="49"/>
      <c r="D5" s="49"/>
      <c r="E5" s="49"/>
      <c r="F5" s="49"/>
      <c r="G5" s="49"/>
      <c r="H5" s="49"/>
      <c r="I5" s="50"/>
      <c r="J5" s="49"/>
    </row>
    <row r="6" spans="1:10">
      <c r="A6" s="135"/>
      <c r="B6" s="49"/>
      <c r="C6" s="49"/>
      <c r="D6" s="49"/>
      <c r="E6" s="49"/>
      <c r="F6" s="49"/>
      <c r="G6" s="49"/>
      <c r="H6" s="49"/>
      <c r="I6" s="50"/>
      <c r="J6" s="49"/>
    </row>
    <row r="7" spans="1:10">
      <c r="A7" s="135"/>
      <c r="B7" s="49"/>
      <c r="C7" s="49"/>
      <c r="D7" s="49"/>
      <c r="E7" s="49"/>
      <c r="F7" s="49"/>
      <c r="G7" s="49"/>
      <c r="H7" s="49"/>
      <c r="I7" s="50"/>
      <c r="J7" s="49"/>
    </row>
    <row r="8" spans="1:10">
      <c r="A8" s="135"/>
      <c r="B8" s="49"/>
      <c r="C8" s="49"/>
      <c r="D8" s="49"/>
      <c r="E8" s="49"/>
      <c r="F8" s="49"/>
      <c r="G8" s="49"/>
      <c r="H8" s="49"/>
      <c r="I8" s="50"/>
      <c r="J8" s="49"/>
    </row>
    <row r="9" spans="1:10">
      <c r="A9" s="135"/>
      <c r="B9" s="49"/>
      <c r="C9" s="49"/>
      <c r="D9" s="49"/>
      <c r="E9" s="49"/>
      <c r="F9" s="49"/>
      <c r="G9" s="49"/>
      <c r="H9" s="49"/>
      <c r="I9" s="50"/>
      <c r="J9" s="49"/>
    </row>
    <row r="10" spans="1:10">
      <c r="A10" s="135"/>
      <c r="B10" s="49"/>
      <c r="C10" s="49"/>
      <c r="D10" s="49"/>
      <c r="E10" s="49"/>
      <c r="F10" s="49"/>
      <c r="G10" s="49"/>
      <c r="H10" s="49"/>
      <c r="I10" s="50"/>
      <c r="J10" s="49"/>
    </row>
    <row r="11" spans="1:10">
      <c r="A11" s="135"/>
      <c r="B11" s="49"/>
      <c r="C11" s="49"/>
      <c r="D11" s="49"/>
      <c r="E11" s="49"/>
      <c r="F11" s="49"/>
      <c r="G11" s="49"/>
      <c r="H11" s="49"/>
      <c r="I11" s="50"/>
      <c r="J11" s="49"/>
    </row>
    <row r="12" spans="1:10">
      <c r="A12" s="135"/>
      <c r="B12" s="49"/>
      <c r="C12" s="49"/>
      <c r="D12" s="49"/>
      <c r="E12" s="49"/>
      <c r="F12" s="49"/>
      <c r="G12" s="49"/>
      <c r="H12" s="49"/>
      <c r="I12" s="50"/>
      <c r="J12" s="49"/>
    </row>
    <row r="13" spans="1:10">
      <c r="A13" s="135"/>
      <c r="B13" s="49"/>
      <c r="C13" s="49"/>
      <c r="D13" s="49"/>
      <c r="E13" s="49"/>
      <c r="F13" s="49"/>
      <c r="G13" s="49"/>
      <c r="H13" s="49"/>
      <c r="I13" s="50"/>
      <c r="J13" s="49"/>
    </row>
    <row r="14" spans="1:10">
      <c r="A14" s="135"/>
      <c r="B14" s="49"/>
      <c r="C14" s="49"/>
      <c r="D14" s="49"/>
      <c r="E14" s="49"/>
      <c r="F14" s="49"/>
      <c r="G14" s="49"/>
      <c r="H14" s="49"/>
      <c r="I14" s="50"/>
      <c r="J14" s="49"/>
    </row>
    <row r="15" spans="1:10">
      <c r="A15" s="135"/>
      <c r="B15" s="49"/>
      <c r="C15" s="49"/>
      <c r="D15" s="49"/>
      <c r="E15" s="49"/>
      <c r="F15" s="49"/>
      <c r="G15" s="49"/>
      <c r="H15" s="49"/>
      <c r="I15" s="50"/>
      <c r="J15" s="49"/>
    </row>
    <row r="16" spans="1:10">
      <c r="A16" s="135"/>
      <c r="B16" s="49"/>
      <c r="C16" s="49"/>
      <c r="D16" s="49"/>
      <c r="E16" s="49"/>
      <c r="F16" s="49"/>
      <c r="G16" s="49"/>
      <c r="H16" s="49"/>
      <c r="I16" s="50"/>
      <c r="J16" s="49"/>
    </row>
  </sheetData>
  <dataValidations count="1">
    <dataValidation type="list" allowBlank="1" showInputMessage="1" showErrorMessage="1" error="Duplicate Entry" sqref="A2:A4" xr:uid="{00000000-0002-0000-0000-000000000000}">
      <formula1>"Yes,No"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15"/>
  <sheetViews>
    <sheetView topLeftCell="A38" zoomScaleNormal="100" workbookViewId="0">
      <selection activeCell="A60" sqref="A60"/>
    </sheetView>
  </sheetViews>
  <sheetFormatPr defaultRowHeight="15"/>
  <cols>
    <col min="1" max="1" width="9" bestFit="1" customWidth="1"/>
    <col min="2" max="2" width="9.140625" style="3" bestFit="1" customWidth="1"/>
    <col min="3" max="3" width="43" customWidth="1"/>
    <col min="4" max="4" width="31.5703125" bestFit="1" customWidth="1"/>
    <col min="5" max="5" width="8.140625" bestFit="1" customWidth="1"/>
    <col min="6" max="6" width="41.5703125" bestFit="1" customWidth="1"/>
    <col min="7" max="7" width="31.28515625" customWidth="1"/>
    <col min="8" max="8" width="12.5703125" customWidth="1"/>
    <col min="9" max="9" width="12.5703125" style="2" bestFit="1" customWidth="1"/>
    <col min="10" max="10" width="10" style="2" bestFit="1" customWidth="1"/>
  </cols>
  <sheetData>
    <row r="1" spans="1:11">
      <c r="A1" s="128" t="s">
        <v>726</v>
      </c>
      <c r="B1" s="14" t="s">
        <v>5</v>
      </c>
      <c r="C1" s="15" t="s">
        <v>0</v>
      </c>
      <c r="D1" s="15" t="s">
        <v>3</v>
      </c>
      <c r="E1" s="15" t="s">
        <v>7</v>
      </c>
      <c r="F1" s="15" t="s">
        <v>10</v>
      </c>
      <c r="G1" s="15" t="s">
        <v>15</v>
      </c>
      <c r="H1" s="15" t="s">
        <v>16</v>
      </c>
      <c r="I1" s="15" t="s">
        <v>9</v>
      </c>
      <c r="J1" s="41" t="s">
        <v>17</v>
      </c>
      <c r="K1" s="42" t="s">
        <v>18</v>
      </c>
    </row>
    <row r="2" spans="1:11" s="3" customFormat="1">
      <c r="A2" s="66" t="s">
        <v>103</v>
      </c>
      <c r="B2" s="17" t="s">
        <v>109</v>
      </c>
      <c r="C2" s="4" t="s">
        <v>951</v>
      </c>
      <c r="D2" s="4" t="s">
        <v>952</v>
      </c>
      <c r="E2" s="4" t="s">
        <v>102</v>
      </c>
      <c r="F2" s="4" t="s">
        <v>989</v>
      </c>
      <c r="G2" s="38" t="s">
        <v>299</v>
      </c>
      <c r="H2" s="4" t="s">
        <v>103</v>
      </c>
      <c r="I2" s="4" t="s">
        <v>608</v>
      </c>
      <c r="J2" s="6"/>
      <c r="K2" s="44"/>
    </row>
    <row r="3" spans="1:11" s="3" customFormat="1">
      <c r="A3" s="144"/>
      <c r="B3" s="17"/>
      <c r="C3" s="40"/>
      <c r="D3" s="40"/>
      <c r="E3" s="40"/>
      <c r="F3" s="40"/>
      <c r="G3" s="52"/>
      <c r="H3" s="40"/>
      <c r="I3" s="40"/>
      <c r="J3" s="120"/>
      <c r="K3" s="121"/>
    </row>
    <row r="4" spans="1:11">
      <c r="A4" s="66" t="s">
        <v>103</v>
      </c>
      <c r="B4" s="17" t="s">
        <v>109</v>
      </c>
      <c r="C4" s="56" t="s">
        <v>12</v>
      </c>
      <c r="D4" s="4" t="s">
        <v>604</v>
      </c>
      <c r="E4" s="4" t="s">
        <v>8</v>
      </c>
      <c r="F4" s="4" t="s">
        <v>13</v>
      </c>
      <c r="G4" s="38" t="s">
        <v>141</v>
      </c>
      <c r="H4" s="4" t="s">
        <v>19</v>
      </c>
      <c r="I4" s="4" t="s">
        <v>608</v>
      </c>
      <c r="J4" s="5"/>
      <c r="K4" s="43"/>
    </row>
    <row r="5" spans="1:11">
      <c r="A5" s="66" t="s">
        <v>103</v>
      </c>
      <c r="B5" s="17" t="s">
        <v>109</v>
      </c>
      <c r="C5" s="56" t="s">
        <v>113</v>
      </c>
      <c r="D5" s="4" t="s">
        <v>603</v>
      </c>
      <c r="E5" s="4" t="s">
        <v>8</v>
      </c>
      <c r="F5" s="4" t="s">
        <v>130</v>
      </c>
      <c r="G5" s="38" t="s">
        <v>142</v>
      </c>
      <c r="H5" s="4" t="s">
        <v>19</v>
      </c>
      <c r="I5" s="4" t="s">
        <v>608</v>
      </c>
      <c r="J5" s="5"/>
      <c r="K5" s="43"/>
    </row>
    <row r="6" spans="1:11">
      <c r="A6" s="66" t="s">
        <v>103</v>
      </c>
      <c r="B6" s="17" t="s">
        <v>109</v>
      </c>
      <c r="C6" s="56" t="s">
        <v>114</v>
      </c>
      <c r="D6" s="4" t="s">
        <v>605</v>
      </c>
      <c r="E6" s="4" t="s">
        <v>8</v>
      </c>
      <c r="F6" s="4" t="s">
        <v>26</v>
      </c>
      <c r="G6" s="38" t="s">
        <v>299</v>
      </c>
      <c r="H6" s="4" t="s">
        <v>19</v>
      </c>
      <c r="I6" s="4" t="s">
        <v>608</v>
      </c>
      <c r="J6" s="6"/>
      <c r="K6" s="44"/>
    </row>
    <row r="7" spans="1:11" s="3" customFormat="1">
      <c r="A7" s="66" t="s">
        <v>103</v>
      </c>
      <c r="B7" s="17" t="s">
        <v>109</v>
      </c>
      <c r="C7" s="56" t="s">
        <v>115</v>
      </c>
      <c r="D7" s="4" t="s">
        <v>125</v>
      </c>
      <c r="E7" s="4" t="s">
        <v>102</v>
      </c>
      <c r="F7" s="4" t="s">
        <v>131</v>
      </c>
      <c r="G7" s="38" t="s">
        <v>299</v>
      </c>
      <c r="H7" s="4" t="s">
        <v>19</v>
      </c>
      <c r="I7" s="4" t="s">
        <v>608</v>
      </c>
      <c r="J7" s="6"/>
      <c r="K7" s="44"/>
    </row>
    <row r="8" spans="1:11">
      <c r="A8" s="66" t="s">
        <v>103</v>
      </c>
      <c r="B8" s="17" t="s">
        <v>109</v>
      </c>
      <c r="C8" s="56" t="s">
        <v>219</v>
      </c>
      <c r="D8" s="4" t="s">
        <v>218</v>
      </c>
      <c r="E8" s="4" t="s">
        <v>102</v>
      </c>
      <c r="F8" s="4" t="s">
        <v>220</v>
      </c>
      <c r="G8" s="38" t="s">
        <v>299</v>
      </c>
      <c r="H8" s="4" t="s">
        <v>19</v>
      </c>
      <c r="I8" s="4" t="s">
        <v>608</v>
      </c>
      <c r="J8" s="6"/>
      <c r="K8" s="44"/>
    </row>
    <row r="9" spans="1:11" s="3" customFormat="1">
      <c r="A9" s="66" t="s">
        <v>103</v>
      </c>
      <c r="B9" s="17" t="s">
        <v>109</v>
      </c>
      <c r="C9" s="56" t="s">
        <v>116</v>
      </c>
      <c r="D9" s="4" t="s">
        <v>126</v>
      </c>
      <c r="E9" s="4" t="s">
        <v>8</v>
      </c>
      <c r="F9" s="4" t="s">
        <v>132</v>
      </c>
      <c r="G9" s="38" t="s">
        <v>144</v>
      </c>
      <c r="H9" s="4" t="s">
        <v>19</v>
      </c>
      <c r="I9" s="4" t="s">
        <v>608</v>
      </c>
      <c r="J9" s="6"/>
      <c r="K9" s="44"/>
    </row>
    <row r="10" spans="1:11">
      <c r="A10" s="66" t="s">
        <v>103</v>
      </c>
      <c r="B10" s="17" t="s">
        <v>109</v>
      </c>
      <c r="C10" s="56" t="s">
        <v>117</v>
      </c>
      <c r="D10" s="7" t="s">
        <v>296</v>
      </c>
      <c r="E10" s="4" t="s">
        <v>8</v>
      </c>
      <c r="F10" s="4" t="s">
        <v>133</v>
      </c>
      <c r="G10" s="38" t="s">
        <v>145</v>
      </c>
      <c r="H10" s="4" t="s">
        <v>19</v>
      </c>
      <c r="I10" s="4" t="s">
        <v>608</v>
      </c>
      <c r="J10" s="6"/>
      <c r="K10" s="44"/>
    </row>
    <row r="11" spans="1:11">
      <c r="A11" s="66" t="s">
        <v>103</v>
      </c>
      <c r="B11" s="17" t="s">
        <v>109</v>
      </c>
      <c r="C11" s="56" t="s">
        <v>118</v>
      </c>
      <c r="D11" s="4" t="s">
        <v>297</v>
      </c>
      <c r="E11" s="4" t="s">
        <v>8</v>
      </c>
      <c r="F11" s="4" t="s">
        <v>134</v>
      </c>
      <c r="G11" s="38" t="s">
        <v>146</v>
      </c>
      <c r="H11" s="4" t="s">
        <v>19</v>
      </c>
      <c r="I11" s="4" t="s">
        <v>608</v>
      </c>
      <c r="J11" s="6"/>
      <c r="K11" s="44"/>
    </row>
    <row r="12" spans="1:11">
      <c r="A12" s="66" t="s">
        <v>103</v>
      </c>
      <c r="B12" s="17" t="s">
        <v>109</v>
      </c>
      <c r="C12" s="56" t="s">
        <v>119</v>
      </c>
      <c r="D12" s="4" t="s">
        <v>127</v>
      </c>
      <c r="E12" s="4" t="s">
        <v>8</v>
      </c>
      <c r="F12" s="4" t="s">
        <v>135</v>
      </c>
      <c r="G12" s="38" t="s">
        <v>147</v>
      </c>
      <c r="H12" s="4" t="s">
        <v>19</v>
      </c>
      <c r="I12" s="4" t="s">
        <v>608</v>
      </c>
      <c r="J12" s="6"/>
      <c r="K12" s="44"/>
    </row>
    <row r="13" spans="1:11">
      <c r="A13" s="66" t="s">
        <v>103</v>
      </c>
      <c r="B13" s="17" t="s">
        <v>109</v>
      </c>
      <c r="C13" s="56" t="s">
        <v>120</v>
      </c>
      <c r="D13" s="4" t="s">
        <v>601</v>
      </c>
      <c r="E13" s="4" t="s">
        <v>8</v>
      </c>
      <c r="F13" s="4" t="s">
        <v>136</v>
      </c>
      <c r="G13" s="38" t="s">
        <v>148</v>
      </c>
      <c r="H13" s="4" t="s">
        <v>19</v>
      </c>
      <c r="I13" s="4" t="s">
        <v>608</v>
      </c>
      <c r="J13" s="6"/>
      <c r="K13" s="44"/>
    </row>
    <row r="14" spans="1:11">
      <c r="A14" s="66" t="s">
        <v>103</v>
      </c>
      <c r="B14" s="17" t="s">
        <v>109</v>
      </c>
      <c r="C14" s="56" t="s">
        <v>121</v>
      </c>
      <c r="D14" s="4" t="s">
        <v>298</v>
      </c>
      <c r="E14" s="4" t="s">
        <v>8</v>
      </c>
      <c r="F14" s="4" t="s">
        <v>137</v>
      </c>
      <c r="G14" s="38" t="s">
        <v>149</v>
      </c>
      <c r="H14" s="4" t="s">
        <v>19</v>
      </c>
      <c r="I14" s="4" t="s">
        <v>608</v>
      </c>
      <c r="J14" s="6"/>
      <c r="K14" s="44"/>
    </row>
    <row r="15" spans="1:11">
      <c r="A15" s="66" t="s">
        <v>103</v>
      </c>
      <c r="B15" s="17" t="s">
        <v>109</v>
      </c>
      <c r="C15" s="56" t="s">
        <v>122</v>
      </c>
      <c r="D15" s="4" t="s">
        <v>602</v>
      </c>
      <c r="E15" s="4" t="s">
        <v>8</v>
      </c>
      <c r="F15" s="4" t="s">
        <v>138</v>
      </c>
      <c r="G15" s="38" t="s">
        <v>150</v>
      </c>
      <c r="H15" s="4" t="s">
        <v>19</v>
      </c>
      <c r="I15" s="4" t="s">
        <v>608</v>
      </c>
      <c r="J15" s="6"/>
      <c r="K15" s="44"/>
    </row>
    <row r="16" spans="1:11">
      <c r="A16" s="66" t="s">
        <v>103</v>
      </c>
      <c r="B16" s="17" t="s">
        <v>109</v>
      </c>
      <c r="C16" s="56" t="s">
        <v>123</v>
      </c>
      <c r="D16" s="4" t="s">
        <v>128</v>
      </c>
      <c r="E16" s="4" t="s">
        <v>8</v>
      </c>
      <c r="F16" s="4" t="s">
        <v>139</v>
      </c>
      <c r="G16" s="38" t="s">
        <v>151</v>
      </c>
      <c r="H16" s="4" t="s">
        <v>19</v>
      </c>
      <c r="I16" s="4" t="s">
        <v>608</v>
      </c>
      <c r="J16" s="6"/>
      <c r="K16" s="44"/>
    </row>
    <row r="17" spans="1:11">
      <c r="A17" s="66" t="s">
        <v>103</v>
      </c>
      <c r="B17" s="17" t="s">
        <v>109</v>
      </c>
      <c r="C17" s="56" t="s">
        <v>124</v>
      </c>
      <c r="D17" s="4" t="s">
        <v>129</v>
      </c>
      <c r="E17" s="4" t="s">
        <v>8</v>
      </c>
      <c r="F17" s="4" t="s">
        <v>140</v>
      </c>
      <c r="G17" s="38" t="s">
        <v>152</v>
      </c>
      <c r="H17" s="4" t="s">
        <v>19</v>
      </c>
      <c r="I17" s="4" t="s">
        <v>608</v>
      </c>
      <c r="J17" s="6"/>
      <c r="K17" s="44"/>
    </row>
    <row r="18" spans="1:11" s="3" customFormat="1">
      <c r="A18" s="66" t="s">
        <v>103</v>
      </c>
      <c r="B18" s="17" t="s">
        <v>109</v>
      </c>
      <c r="C18" s="56" t="s">
        <v>523</v>
      </c>
      <c r="D18" s="4" t="s">
        <v>524</v>
      </c>
      <c r="E18" s="4" t="s">
        <v>8</v>
      </c>
      <c r="F18" s="4" t="s">
        <v>525</v>
      </c>
      <c r="G18" s="38" t="s">
        <v>143</v>
      </c>
      <c r="H18" s="4" t="s">
        <v>19</v>
      </c>
      <c r="I18" s="4" t="s">
        <v>608</v>
      </c>
      <c r="J18" s="6"/>
      <c r="K18" s="44"/>
    </row>
    <row r="19" spans="1:11" s="3" customFormat="1">
      <c r="A19" s="66" t="s">
        <v>103</v>
      </c>
      <c r="B19" s="17" t="s">
        <v>109</v>
      </c>
      <c r="C19" s="56" t="s">
        <v>526</v>
      </c>
      <c r="D19" s="4" t="s">
        <v>527</v>
      </c>
      <c r="E19" s="4" t="s">
        <v>8</v>
      </c>
      <c r="F19" s="4" t="s">
        <v>528</v>
      </c>
      <c r="G19" s="38" t="s">
        <v>143</v>
      </c>
      <c r="H19" s="4" t="s">
        <v>19</v>
      </c>
      <c r="I19" s="4" t="s">
        <v>608</v>
      </c>
      <c r="J19" s="6"/>
      <c r="K19" s="44"/>
    </row>
    <row r="20" spans="1:11">
      <c r="A20" s="66"/>
      <c r="B20" s="17"/>
      <c r="C20" s="4"/>
      <c r="D20" s="4"/>
      <c r="E20" s="4"/>
      <c r="F20" s="4"/>
      <c r="G20" s="39"/>
      <c r="H20" s="4"/>
      <c r="I20" s="4"/>
      <c r="J20" s="6"/>
      <c r="K20" s="44"/>
    </row>
    <row r="21" spans="1:11" s="3" customFormat="1">
      <c r="A21" s="76" t="s">
        <v>103</v>
      </c>
      <c r="B21" s="18" t="s">
        <v>109</v>
      </c>
      <c r="C21" s="60" t="s">
        <v>153</v>
      </c>
      <c r="D21" s="8" t="s">
        <v>154</v>
      </c>
      <c r="E21" s="8" t="s">
        <v>8</v>
      </c>
      <c r="F21" s="8" t="s">
        <v>155</v>
      </c>
      <c r="G21" s="38" t="s">
        <v>156</v>
      </c>
      <c r="H21" s="8" t="s">
        <v>19</v>
      </c>
      <c r="I21" s="4" t="s">
        <v>608</v>
      </c>
      <c r="J21" s="10"/>
      <c r="K21" s="45"/>
    </row>
    <row r="22" spans="1:11" s="3" customFormat="1">
      <c r="A22" s="76" t="s">
        <v>103</v>
      </c>
      <c r="B22" s="18" t="s">
        <v>109</v>
      </c>
      <c r="C22" s="60" t="s">
        <v>221</v>
      </c>
      <c r="D22" s="8" t="s">
        <v>222</v>
      </c>
      <c r="E22" s="8" t="s">
        <v>8</v>
      </c>
      <c r="F22" s="8" t="s">
        <v>231</v>
      </c>
      <c r="G22" s="39" t="s">
        <v>227</v>
      </c>
      <c r="H22" s="8" t="s">
        <v>19</v>
      </c>
      <c r="I22" s="4" t="s">
        <v>608</v>
      </c>
      <c r="J22" s="10"/>
      <c r="K22" s="45"/>
    </row>
    <row r="23" spans="1:11" s="3" customFormat="1">
      <c r="A23" s="76" t="s">
        <v>103</v>
      </c>
      <c r="B23" s="18" t="s">
        <v>109</v>
      </c>
      <c r="C23" s="60" t="s">
        <v>223</v>
      </c>
      <c r="D23" s="8" t="s">
        <v>224</v>
      </c>
      <c r="E23" s="8" t="s">
        <v>8</v>
      </c>
      <c r="F23" s="8" t="s">
        <v>230</v>
      </c>
      <c r="G23" s="39" t="s">
        <v>228</v>
      </c>
      <c r="H23" s="8" t="s">
        <v>19</v>
      </c>
      <c r="I23" s="4" t="s">
        <v>608</v>
      </c>
      <c r="J23" s="11"/>
      <c r="K23" s="46"/>
    </row>
    <row r="24" spans="1:11" s="3" customFormat="1">
      <c r="A24" s="76" t="s">
        <v>103</v>
      </c>
      <c r="B24" s="18" t="s">
        <v>109</v>
      </c>
      <c r="C24" s="60" t="s">
        <v>225</v>
      </c>
      <c r="D24" s="8" t="s">
        <v>226</v>
      </c>
      <c r="E24" s="8" t="s">
        <v>8</v>
      </c>
      <c r="F24" s="8" t="s">
        <v>232</v>
      </c>
      <c r="G24" s="39" t="s">
        <v>229</v>
      </c>
      <c r="H24" s="8" t="s">
        <v>19</v>
      </c>
      <c r="I24" s="4" t="s">
        <v>608</v>
      </c>
      <c r="J24" s="11"/>
      <c r="K24" s="46"/>
    </row>
    <row r="25" spans="1:11">
      <c r="A25" s="66"/>
      <c r="B25" s="17"/>
      <c r="C25" s="4"/>
      <c r="D25" s="4"/>
      <c r="E25" s="4"/>
      <c r="F25" s="4"/>
      <c r="G25" s="39"/>
      <c r="H25" s="4"/>
      <c r="I25" s="4"/>
      <c r="J25" s="6"/>
      <c r="K25" s="43"/>
    </row>
    <row r="26" spans="1:11">
      <c r="A26" s="76" t="s">
        <v>103</v>
      </c>
      <c r="B26" s="18" t="s">
        <v>109</v>
      </c>
      <c r="C26" s="61" t="s">
        <v>157</v>
      </c>
      <c r="D26" s="8" t="s">
        <v>158</v>
      </c>
      <c r="E26" s="8" t="s">
        <v>8</v>
      </c>
      <c r="F26" s="8" t="s">
        <v>159</v>
      </c>
      <c r="G26" s="38" t="s">
        <v>160</v>
      </c>
      <c r="H26" s="8" t="s">
        <v>19</v>
      </c>
      <c r="I26" s="4" t="s">
        <v>608</v>
      </c>
      <c r="J26" s="5"/>
      <c r="K26" s="45"/>
    </row>
    <row r="27" spans="1:11">
      <c r="A27" s="76" t="s">
        <v>103</v>
      </c>
      <c r="B27" s="18" t="s">
        <v>109</v>
      </c>
      <c r="C27" s="61" t="s">
        <v>234</v>
      </c>
      <c r="D27" s="8" t="s">
        <v>233</v>
      </c>
      <c r="E27" s="8" t="s">
        <v>8</v>
      </c>
      <c r="F27" s="8" t="s">
        <v>254</v>
      </c>
      <c r="G27" s="39" t="s">
        <v>235</v>
      </c>
      <c r="H27" s="8" t="s">
        <v>19</v>
      </c>
      <c r="I27" s="4" t="s">
        <v>608</v>
      </c>
      <c r="J27" s="10"/>
      <c r="K27" s="45"/>
    </row>
    <row r="28" spans="1:11" s="3" customFormat="1">
      <c r="A28" s="76" t="s">
        <v>103</v>
      </c>
      <c r="B28" s="18" t="s">
        <v>109</v>
      </c>
      <c r="C28" s="61" t="s">
        <v>374</v>
      </c>
      <c r="D28" s="8" t="s">
        <v>387</v>
      </c>
      <c r="E28" s="8" t="s">
        <v>8</v>
      </c>
      <c r="F28" s="8" t="s">
        <v>388</v>
      </c>
      <c r="G28" s="39" t="s">
        <v>235</v>
      </c>
      <c r="H28" s="8" t="s">
        <v>19</v>
      </c>
      <c r="I28" s="4" t="s">
        <v>608</v>
      </c>
      <c r="J28" s="10"/>
      <c r="K28" s="45"/>
    </row>
    <row r="29" spans="1:11" s="3" customFormat="1">
      <c r="A29" s="76" t="s">
        <v>103</v>
      </c>
      <c r="B29" s="18" t="s">
        <v>109</v>
      </c>
      <c r="C29" s="61" t="s">
        <v>375</v>
      </c>
      <c r="D29" s="8" t="s">
        <v>386</v>
      </c>
      <c r="E29" s="8" t="s">
        <v>8</v>
      </c>
      <c r="F29" s="8" t="s">
        <v>389</v>
      </c>
      <c r="G29" s="39" t="s">
        <v>235</v>
      </c>
      <c r="H29" s="8" t="s">
        <v>19</v>
      </c>
      <c r="I29" s="4" t="s">
        <v>608</v>
      </c>
      <c r="J29" s="10"/>
      <c r="K29" s="45"/>
    </row>
    <row r="30" spans="1:11" s="3" customFormat="1">
      <c r="A30" s="76" t="s">
        <v>103</v>
      </c>
      <c r="B30" s="18" t="s">
        <v>109</v>
      </c>
      <c r="C30" s="61" t="s">
        <v>376</v>
      </c>
      <c r="D30" s="8" t="s">
        <v>385</v>
      </c>
      <c r="E30" s="8" t="s">
        <v>8</v>
      </c>
      <c r="F30" s="8" t="s">
        <v>390</v>
      </c>
      <c r="G30" s="39" t="s">
        <v>391</v>
      </c>
      <c r="H30" s="8" t="s">
        <v>19</v>
      </c>
      <c r="I30" s="4" t="s">
        <v>608</v>
      </c>
      <c r="J30" s="10"/>
      <c r="K30" s="45"/>
    </row>
    <row r="31" spans="1:11" s="3" customFormat="1">
      <c r="A31" s="76" t="s">
        <v>103</v>
      </c>
      <c r="B31" s="18" t="s">
        <v>109</v>
      </c>
      <c r="C31" s="61" t="s">
        <v>377</v>
      </c>
      <c r="D31" s="8" t="s">
        <v>384</v>
      </c>
      <c r="E31" s="8" t="s">
        <v>8</v>
      </c>
      <c r="F31" s="8" t="s">
        <v>392</v>
      </c>
      <c r="G31" s="39" t="s">
        <v>393</v>
      </c>
      <c r="H31" s="8" t="s">
        <v>19</v>
      </c>
      <c r="I31" s="4" t="s">
        <v>608</v>
      </c>
      <c r="J31" s="10"/>
      <c r="K31" s="45"/>
    </row>
    <row r="32" spans="1:11" s="3" customFormat="1">
      <c r="A32" s="76" t="s">
        <v>103</v>
      </c>
      <c r="B32" s="18" t="s">
        <v>109</v>
      </c>
      <c r="C32" s="61" t="s">
        <v>378</v>
      </c>
      <c r="D32" s="8" t="s">
        <v>383</v>
      </c>
      <c r="E32" s="8" t="s">
        <v>8</v>
      </c>
      <c r="F32" s="8" t="s">
        <v>394</v>
      </c>
      <c r="G32" s="39" t="s">
        <v>395</v>
      </c>
      <c r="H32" s="8" t="s">
        <v>19</v>
      </c>
      <c r="I32" s="4" t="s">
        <v>608</v>
      </c>
      <c r="J32" s="10"/>
      <c r="K32" s="45"/>
    </row>
    <row r="33" spans="1:11" s="3" customFormat="1">
      <c r="A33" s="76" t="s">
        <v>103</v>
      </c>
      <c r="B33" s="18" t="s">
        <v>109</v>
      </c>
      <c r="C33" s="61" t="s">
        <v>379</v>
      </c>
      <c r="D33" s="8" t="s">
        <v>382</v>
      </c>
      <c r="E33" s="8" t="s">
        <v>8</v>
      </c>
      <c r="F33" s="8" t="s">
        <v>396</v>
      </c>
      <c r="G33" s="39" t="s">
        <v>395</v>
      </c>
      <c r="H33" s="8" t="s">
        <v>19</v>
      </c>
      <c r="I33" s="4" t="s">
        <v>608</v>
      </c>
      <c r="J33" s="10"/>
      <c r="K33" s="45"/>
    </row>
    <row r="34" spans="1:11">
      <c r="A34" s="76" t="s">
        <v>103</v>
      </c>
      <c r="B34" s="18" t="s">
        <v>109</v>
      </c>
      <c r="C34" s="61" t="s">
        <v>380</v>
      </c>
      <c r="D34" s="8" t="s">
        <v>381</v>
      </c>
      <c r="E34" s="8" t="s">
        <v>8</v>
      </c>
      <c r="F34" s="8" t="s">
        <v>397</v>
      </c>
      <c r="G34" s="39" t="s">
        <v>398</v>
      </c>
      <c r="H34" s="8" t="s">
        <v>19</v>
      </c>
      <c r="I34" s="4" t="s">
        <v>608</v>
      </c>
      <c r="J34" s="10"/>
      <c r="K34" s="45"/>
    </row>
    <row r="35" spans="1:11" s="3" customFormat="1">
      <c r="A35" s="76" t="s">
        <v>103</v>
      </c>
      <c r="B35" s="18" t="s">
        <v>109</v>
      </c>
      <c r="C35" s="61" t="s">
        <v>770</v>
      </c>
      <c r="D35" s="8" t="s">
        <v>769</v>
      </c>
      <c r="E35" s="8" t="s">
        <v>102</v>
      </c>
      <c r="F35" s="8" t="s">
        <v>780</v>
      </c>
      <c r="G35" s="39" t="s">
        <v>779</v>
      </c>
      <c r="H35" s="8" t="s">
        <v>19</v>
      </c>
      <c r="I35" s="4" t="s">
        <v>608</v>
      </c>
      <c r="J35" s="10"/>
      <c r="K35" s="45"/>
    </row>
    <row r="36" spans="1:11">
      <c r="A36" s="76" t="s">
        <v>103</v>
      </c>
      <c r="B36" s="18" t="s">
        <v>109</v>
      </c>
      <c r="C36" s="61" t="s">
        <v>236</v>
      </c>
      <c r="D36" s="8" t="s">
        <v>247</v>
      </c>
      <c r="E36" s="8" t="s">
        <v>8</v>
      </c>
      <c r="F36" s="8" t="s">
        <v>255</v>
      </c>
      <c r="G36" s="39" t="s">
        <v>248</v>
      </c>
      <c r="H36" s="8" t="s">
        <v>19</v>
      </c>
      <c r="I36" s="4" t="s">
        <v>608</v>
      </c>
      <c r="J36" s="11"/>
      <c r="K36" s="46"/>
    </row>
    <row r="37" spans="1:11" s="3" customFormat="1">
      <c r="A37" s="76" t="s">
        <v>103</v>
      </c>
      <c r="B37" s="18" t="s">
        <v>109</v>
      </c>
      <c r="C37" s="61" t="s">
        <v>399</v>
      </c>
      <c r="D37" s="8" t="s">
        <v>400</v>
      </c>
      <c r="E37" s="8" t="s">
        <v>8</v>
      </c>
      <c r="F37" s="8" t="s">
        <v>255</v>
      </c>
      <c r="G37" s="39" t="s">
        <v>248</v>
      </c>
      <c r="H37" s="8" t="s">
        <v>19</v>
      </c>
      <c r="I37" s="4" t="s">
        <v>608</v>
      </c>
      <c r="J37" s="11"/>
      <c r="K37" s="46"/>
    </row>
    <row r="38" spans="1:11">
      <c r="A38" s="76" t="s">
        <v>103</v>
      </c>
      <c r="B38" s="18" t="s">
        <v>109</v>
      </c>
      <c r="C38" s="61" t="s">
        <v>237</v>
      </c>
      <c r="D38" s="8" t="s">
        <v>246</v>
      </c>
      <c r="E38" s="8" t="s">
        <v>8</v>
      </c>
      <c r="F38" s="8" t="s">
        <v>256</v>
      </c>
      <c r="G38" s="39" t="s">
        <v>249</v>
      </c>
      <c r="H38" s="8" t="s">
        <v>19</v>
      </c>
      <c r="I38" s="4" t="s">
        <v>608</v>
      </c>
      <c r="J38" s="11"/>
      <c r="K38" s="46"/>
    </row>
    <row r="39" spans="1:11" s="3" customFormat="1">
      <c r="A39" s="76" t="s">
        <v>103</v>
      </c>
      <c r="B39" s="18" t="s">
        <v>109</v>
      </c>
      <c r="C39" s="61" t="s">
        <v>402</v>
      </c>
      <c r="D39" s="8" t="s">
        <v>403</v>
      </c>
      <c r="E39" s="8" t="s">
        <v>8</v>
      </c>
      <c r="F39" s="8" t="s">
        <v>405</v>
      </c>
      <c r="G39" s="39" t="s">
        <v>407</v>
      </c>
      <c r="H39" s="8" t="s">
        <v>19</v>
      </c>
      <c r="I39" s="4" t="s">
        <v>608</v>
      </c>
      <c r="J39" s="11"/>
      <c r="K39" s="46"/>
    </row>
    <row r="40" spans="1:11" s="3" customFormat="1">
      <c r="A40" s="76" t="s">
        <v>103</v>
      </c>
      <c r="B40" s="18" t="s">
        <v>109</v>
      </c>
      <c r="C40" s="61" t="s">
        <v>401</v>
      </c>
      <c r="D40" s="8" t="s">
        <v>404</v>
      </c>
      <c r="E40" s="8" t="s">
        <v>8</v>
      </c>
      <c r="F40" s="8" t="s">
        <v>406</v>
      </c>
      <c r="G40" s="39" t="s">
        <v>408</v>
      </c>
      <c r="H40" s="8" t="s">
        <v>19</v>
      </c>
      <c r="I40" s="4" t="s">
        <v>608</v>
      </c>
      <c r="J40" s="11"/>
      <c r="K40" s="46"/>
    </row>
    <row r="41" spans="1:11">
      <c r="A41" s="76" t="s">
        <v>103</v>
      </c>
      <c r="B41" s="18" t="s">
        <v>109</v>
      </c>
      <c r="C41" s="61" t="s">
        <v>412</v>
      </c>
      <c r="D41" s="8" t="s">
        <v>413</v>
      </c>
      <c r="E41" s="8" t="s">
        <v>8</v>
      </c>
      <c r="F41" s="8" t="s">
        <v>416</v>
      </c>
      <c r="G41" s="39" t="s">
        <v>250</v>
      </c>
      <c r="H41" s="8" t="s">
        <v>19</v>
      </c>
      <c r="I41" s="4" t="s">
        <v>608</v>
      </c>
      <c r="J41" s="11"/>
      <c r="K41" s="46"/>
    </row>
    <row r="42" spans="1:11">
      <c r="A42" s="76" t="s">
        <v>103</v>
      </c>
      <c r="B42" s="18" t="s">
        <v>109</v>
      </c>
      <c r="C42" s="61" t="s">
        <v>414</v>
      </c>
      <c r="D42" s="8" t="s">
        <v>409</v>
      </c>
      <c r="E42" s="8" t="s">
        <v>8</v>
      </c>
      <c r="F42" s="8" t="s">
        <v>418</v>
      </c>
      <c r="G42" s="39" t="s">
        <v>411</v>
      </c>
      <c r="H42" s="8" t="s">
        <v>19</v>
      </c>
      <c r="I42" s="4" t="s">
        <v>608</v>
      </c>
      <c r="J42" s="11"/>
      <c r="K42" s="46"/>
    </row>
    <row r="43" spans="1:11">
      <c r="A43" s="76" t="s">
        <v>103</v>
      </c>
      <c r="B43" s="18" t="s">
        <v>109</v>
      </c>
      <c r="C43" s="61" t="s">
        <v>415</v>
      </c>
      <c r="D43" s="8" t="s">
        <v>410</v>
      </c>
      <c r="E43" s="8" t="s">
        <v>8</v>
      </c>
      <c r="F43" s="8" t="s">
        <v>417</v>
      </c>
      <c r="G43" s="39" t="s">
        <v>250</v>
      </c>
      <c r="H43" s="8" t="s">
        <v>19</v>
      </c>
      <c r="I43" s="4" t="s">
        <v>608</v>
      </c>
      <c r="J43" s="11"/>
      <c r="K43" s="46"/>
    </row>
    <row r="44" spans="1:11">
      <c r="A44" s="76" t="s">
        <v>103</v>
      </c>
      <c r="B44" s="18" t="s">
        <v>109</v>
      </c>
      <c r="C44" s="61" t="s">
        <v>238</v>
      </c>
      <c r="D44" s="9" t="s">
        <v>245</v>
      </c>
      <c r="E44" s="8" t="s">
        <v>8</v>
      </c>
      <c r="F44" s="8" t="s">
        <v>257</v>
      </c>
      <c r="G44" s="39" t="s">
        <v>251</v>
      </c>
      <c r="H44" s="8" t="s">
        <v>19</v>
      </c>
      <c r="I44" s="4" t="s">
        <v>608</v>
      </c>
      <c r="J44" s="11"/>
      <c r="K44" s="46"/>
    </row>
    <row r="45" spans="1:11">
      <c r="A45" s="76" t="s">
        <v>103</v>
      </c>
      <c r="B45" s="18" t="s">
        <v>109</v>
      </c>
      <c r="C45" s="61" t="s">
        <v>419</v>
      </c>
      <c r="D45" s="9" t="s">
        <v>426</v>
      </c>
      <c r="E45" s="8" t="s">
        <v>8</v>
      </c>
      <c r="F45" s="8" t="s">
        <v>427</v>
      </c>
      <c r="G45" s="39" t="s">
        <v>428</v>
      </c>
      <c r="H45" s="8" t="s">
        <v>19</v>
      </c>
      <c r="I45" s="4" t="s">
        <v>608</v>
      </c>
      <c r="J45" s="11"/>
      <c r="K45" s="46"/>
    </row>
    <row r="46" spans="1:11">
      <c r="A46" s="76" t="s">
        <v>103</v>
      </c>
      <c r="B46" s="18" t="s">
        <v>109</v>
      </c>
      <c r="C46" s="61" t="s">
        <v>420</v>
      </c>
      <c r="D46" s="9" t="s">
        <v>425</v>
      </c>
      <c r="E46" s="8" t="s">
        <v>8</v>
      </c>
      <c r="F46" s="8" t="s">
        <v>429</v>
      </c>
      <c r="G46" s="39" t="s">
        <v>251</v>
      </c>
      <c r="H46" s="8" t="s">
        <v>19</v>
      </c>
      <c r="I46" s="4" t="s">
        <v>608</v>
      </c>
      <c r="J46" s="11"/>
      <c r="K46" s="46"/>
    </row>
    <row r="47" spans="1:11">
      <c r="A47" s="76" t="s">
        <v>103</v>
      </c>
      <c r="B47" s="18" t="s">
        <v>109</v>
      </c>
      <c r="C47" s="61" t="s">
        <v>421</v>
      </c>
      <c r="D47" s="9" t="s">
        <v>424</v>
      </c>
      <c r="E47" s="8" t="s">
        <v>8</v>
      </c>
      <c r="F47" s="8" t="s">
        <v>430</v>
      </c>
      <c r="G47" s="39" t="s">
        <v>431</v>
      </c>
      <c r="H47" s="8" t="s">
        <v>19</v>
      </c>
      <c r="I47" s="4" t="s">
        <v>608</v>
      </c>
      <c r="J47" s="11"/>
      <c r="K47" s="46"/>
    </row>
    <row r="48" spans="1:11">
      <c r="A48" s="76" t="s">
        <v>103</v>
      </c>
      <c r="B48" s="18" t="s">
        <v>109</v>
      </c>
      <c r="C48" s="61" t="s">
        <v>422</v>
      </c>
      <c r="D48" s="9" t="s">
        <v>423</v>
      </c>
      <c r="E48" s="8" t="s">
        <v>8</v>
      </c>
      <c r="F48" s="8" t="s">
        <v>433</v>
      </c>
      <c r="G48" s="39" t="s">
        <v>432</v>
      </c>
      <c r="H48" s="8" t="s">
        <v>19</v>
      </c>
      <c r="I48" s="4" t="s">
        <v>608</v>
      </c>
      <c r="J48" s="11"/>
      <c r="K48" s="46"/>
    </row>
    <row r="49" spans="1:11">
      <c r="A49" s="76" t="s">
        <v>103</v>
      </c>
      <c r="B49" s="18" t="s">
        <v>109</v>
      </c>
      <c r="C49" s="61" t="s">
        <v>239</v>
      </c>
      <c r="D49" s="8" t="s">
        <v>244</v>
      </c>
      <c r="E49" s="8" t="s">
        <v>8</v>
      </c>
      <c r="F49" s="8" t="s">
        <v>258</v>
      </c>
      <c r="G49" s="39" t="s">
        <v>252</v>
      </c>
      <c r="H49" s="8" t="s">
        <v>19</v>
      </c>
      <c r="I49" s="4" t="s">
        <v>608</v>
      </c>
      <c r="J49" s="11"/>
      <c r="K49" s="46"/>
    </row>
    <row r="50" spans="1:11">
      <c r="A50" s="76" t="s">
        <v>103</v>
      </c>
      <c r="B50" s="18" t="s">
        <v>109</v>
      </c>
      <c r="C50" s="61" t="s">
        <v>434</v>
      </c>
      <c r="D50" s="8" t="s">
        <v>439</v>
      </c>
      <c r="E50" s="8" t="s">
        <v>8</v>
      </c>
      <c r="F50" s="8" t="s">
        <v>440</v>
      </c>
      <c r="G50" s="39" t="s">
        <v>446</v>
      </c>
      <c r="H50" s="8" t="s">
        <v>19</v>
      </c>
      <c r="I50" s="4" t="s">
        <v>608</v>
      </c>
      <c r="J50" s="11"/>
      <c r="K50" s="46"/>
    </row>
    <row r="51" spans="1:11">
      <c r="A51" s="76" t="s">
        <v>103</v>
      </c>
      <c r="B51" s="18" t="s">
        <v>109</v>
      </c>
      <c r="C51" s="61" t="s">
        <v>435</v>
      </c>
      <c r="D51" s="8" t="s">
        <v>438</v>
      </c>
      <c r="E51" s="8" t="s">
        <v>8</v>
      </c>
      <c r="F51" s="8" t="s">
        <v>441</v>
      </c>
      <c r="G51" s="39" t="s">
        <v>445</v>
      </c>
      <c r="H51" s="8" t="s">
        <v>19</v>
      </c>
      <c r="I51" s="4" t="s">
        <v>608</v>
      </c>
      <c r="J51" s="11"/>
      <c r="K51" s="46"/>
    </row>
    <row r="52" spans="1:11">
      <c r="A52" s="76" t="s">
        <v>103</v>
      </c>
      <c r="B52" s="18" t="s">
        <v>109</v>
      </c>
      <c r="C52" s="61" t="s">
        <v>436</v>
      </c>
      <c r="D52" s="8" t="s">
        <v>600</v>
      </c>
      <c r="E52" s="8" t="s">
        <v>8</v>
      </c>
      <c r="F52" s="8" t="s">
        <v>442</v>
      </c>
      <c r="G52" s="39" t="s">
        <v>444</v>
      </c>
      <c r="H52" s="8" t="s">
        <v>19</v>
      </c>
      <c r="I52" s="4" t="s">
        <v>608</v>
      </c>
      <c r="J52" s="11"/>
      <c r="K52" s="46"/>
    </row>
    <row r="53" spans="1:11">
      <c r="A53" s="76" t="s">
        <v>103</v>
      </c>
      <c r="B53" s="18" t="s">
        <v>109</v>
      </c>
      <c r="C53" s="61" t="s">
        <v>437</v>
      </c>
      <c r="D53" s="8" t="s">
        <v>599</v>
      </c>
      <c r="E53" s="8" t="s">
        <v>8</v>
      </c>
      <c r="F53" s="8" t="s">
        <v>443</v>
      </c>
      <c r="G53" s="39" t="s">
        <v>252</v>
      </c>
      <c r="H53" s="8" t="s">
        <v>19</v>
      </c>
      <c r="I53" s="4" t="s">
        <v>608</v>
      </c>
      <c r="J53" s="11"/>
      <c r="K53" s="46"/>
    </row>
    <row r="54" spans="1:11">
      <c r="A54" s="76" t="s">
        <v>103</v>
      </c>
      <c r="B54" s="18" t="s">
        <v>109</v>
      </c>
      <c r="C54" s="61" t="s">
        <v>240</v>
      </c>
      <c r="D54" s="8" t="s">
        <v>243</v>
      </c>
      <c r="E54" s="8" t="s">
        <v>8</v>
      </c>
      <c r="F54" s="8" t="s">
        <v>259</v>
      </c>
      <c r="G54" s="39" t="s">
        <v>253</v>
      </c>
      <c r="H54" s="8" t="s">
        <v>19</v>
      </c>
      <c r="I54" s="4" t="s">
        <v>608</v>
      </c>
      <c r="J54" s="11"/>
      <c r="K54" s="46"/>
    </row>
    <row r="55" spans="1:11">
      <c r="A55" s="76" t="s">
        <v>103</v>
      </c>
      <c r="B55" s="18" t="s">
        <v>109</v>
      </c>
      <c r="C55" s="61" t="s">
        <v>447</v>
      </c>
      <c r="D55" s="8" t="s">
        <v>454</v>
      </c>
      <c r="E55" s="8" t="s">
        <v>8</v>
      </c>
      <c r="F55" s="8" t="s">
        <v>455</v>
      </c>
      <c r="G55" s="39" t="s">
        <v>459</v>
      </c>
      <c r="H55" s="8" t="s">
        <v>19</v>
      </c>
      <c r="I55" s="4" t="s">
        <v>608</v>
      </c>
      <c r="J55" s="11"/>
      <c r="K55" s="46"/>
    </row>
    <row r="56" spans="1:11" s="122" customFormat="1">
      <c r="A56" s="76" t="s">
        <v>103</v>
      </c>
      <c r="B56" s="129" t="s">
        <v>109</v>
      </c>
      <c r="C56" s="61" t="s">
        <v>727</v>
      </c>
      <c r="D56" s="125" t="s">
        <v>729</v>
      </c>
      <c r="E56" s="125" t="s">
        <v>8</v>
      </c>
      <c r="F56" s="125" t="s">
        <v>994</v>
      </c>
      <c r="G56" s="131" t="s">
        <v>993</v>
      </c>
      <c r="H56" s="125" t="s">
        <v>19</v>
      </c>
      <c r="I56" s="124" t="s">
        <v>608</v>
      </c>
      <c r="J56" s="126"/>
      <c r="K56" s="132"/>
    </row>
    <row r="57" spans="1:11" s="3" customFormat="1">
      <c r="A57" s="76" t="s">
        <v>103</v>
      </c>
      <c r="B57" s="18" t="s">
        <v>109</v>
      </c>
      <c r="C57" s="61" t="s">
        <v>1021</v>
      </c>
      <c r="D57" s="8" t="s">
        <v>1022</v>
      </c>
      <c r="E57" s="8" t="s">
        <v>102</v>
      </c>
      <c r="F57" s="8" t="s">
        <v>1027</v>
      </c>
      <c r="G57" s="39" t="s">
        <v>993</v>
      </c>
      <c r="H57" s="8" t="s">
        <v>19</v>
      </c>
      <c r="I57" s="4" t="s">
        <v>608</v>
      </c>
      <c r="J57" s="11"/>
      <c r="K57" s="46"/>
    </row>
    <row r="58" spans="1:11" s="122" customFormat="1">
      <c r="A58" s="76" t="s">
        <v>103</v>
      </c>
      <c r="B58" s="129" t="s">
        <v>109</v>
      </c>
      <c r="C58" s="61" t="s">
        <v>1025</v>
      </c>
      <c r="D58" s="125" t="s">
        <v>1023</v>
      </c>
      <c r="E58" s="125" t="s">
        <v>102</v>
      </c>
      <c r="F58" s="125" t="s">
        <v>1028</v>
      </c>
      <c r="G58" s="131" t="s">
        <v>993</v>
      </c>
      <c r="H58" s="125" t="s">
        <v>19</v>
      </c>
      <c r="I58" s="124" t="s">
        <v>608</v>
      </c>
      <c r="J58" s="126"/>
      <c r="K58" s="132"/>
    </row>
    <row r="59" spans="1:11" s="122" customFormat="1">
      <c r="A59" s="76" t="s">
        <v>103</v>
      </c>
      <c r="B59" s="129" t="s">
        <v>109</v>
      </c>
      <c r="C59" s="61" t="s">
        <v>1026</v>
      </c>
      <c r="D59" s="125" t="s">
        <v>1024</v>
      </c>
      <c r="E59" s="125" t="s">
        <v>102</v>
      </c>
      <c r="F59" s="125" t="s">
        <v>1029</v>
      </c>
      <c r="G59" s="131" t="s">
        <v>993</v>
      </c>
      <c r="H59" s="125" t="s">
        <v>19</v>
      </c>
      <c r="I59" s="124" t="s">
        <v>608</v>
      </c>
      <c r="J59" s="126"/>
      <c r="K59" s="132"/>
    </row>
    <row r="60" spans="1:11" s="3" customFormat="1">
      <c r="A60" s="76" t="s">
        <v>103</v>
      </c>
      <c r="B60" s="18" t="s">
        <v>109</v>
      </c>
      <c r="C60" s="61" t="s">
        <v>728</v>
      </c>
      <c r="D60" s="8" t="s">
        <v>730</v>
      </c>
      <c r="E60" s="8" t="s">
        <v>8</v>
      </c>
      <c r="F60" s="8" t="s">
        <v>995</v>
      </c>
      <c r="G60" s="39" t="s">
        <v>459</v>
      </c>
      <c r="H60" s="8" t="s">
        <v>19</v>
      </c>
      <c r="I60" s="4" t="s">
        <v>608</v>
      </c>
      <c r="J60" s="11"/>
      <c r="K60" s="46"/>
    </row>
    <row r="61" spans="1:11">
      <c r="A61" s="76" t="s">
        <v>103</v>
      </c>
      <c r="B61" s="18" t="s">
        <v>109</v>
      </c>
      <c r="C61" s="61" t="s">
        <v>448</v>
      </c>
      <c r="D61" s="8" t="s">
        <v>453</v>
      </c>
      <c r="E61" s="8" t="s">
        <v>8</v>
      </c>
      <c r="F61" s="8" t="s">
        <v>456</v>
      </c>
      <c r="G61" s="39" t="s">
        <v>460</v>
      </c>
      <c r="H61" s="8" t="s">
        <v>19</v>
      </c>
      <c r="I61" s="4" t="s">
        <v>608</v>
      </c>
      <c r="J61" s="11"/>
      <c r="K61" s="46"/>
    </row>
    <row r="62" spans="1:11">
      <c r="A62" s="76" t="s">
        <v>103</v>
      </c>
      <c r="B62" s="18" t="s">
        <v>109</v>
      </c>
      <c r="C62" s="61" t="s">
        <v>449</v>
      </c>
      <c r="D62" s="8" t="s">
        <v>452</v>
      </c>
      <c r="E62" s="8" t="s">
        <v>8</v>
      </c>
      <c r="F62" s="8" t="s">
        <v>457</v>
      </c>
      <c r="G62" s="39" t="s">
        <v>461</v>
      </c>
      <c r="H62" s="8" t="s">
        <v>19</v>
      </c>
      <c r="I62" s="4" t="s">
        <v>608</v>
      </c>
      <c r="J62" s="11"/>
      <c r="K62" s="46"/>
    </row>
    <row r="63" spans="1:11" s="3" customFormat="1">
      <c r="A63" s="76" t="s">
        <v>103</v>
      </c>
      <c r="B63" s="18" t="s">
        <v>109</v>
      </c>
      <c r="C63" s="61" t="s">
        <v>709</v>
      </c>
      <c r="D63" s="8" t="s">
        <v>710</v>
      </c>
      <c r="E63" s="8" t="s">
        <v>102</v>
      </c>
      <c r="F63" s="8" t="s">
        <v>711</v>
      </c>
      <c r="G63" s="39" t="s">
        <v>712</v>
      </c>
      <c r="H63" s="8" t="s">
        <v>19</v>
      </c>
      <c r="I63" s="4" t="s">
        <v>608</v>
      </c>
      <c r="J63" s="11"/>
      <c r="K63" s="46"/>
    </row>
    <row r="64" spans="1:11">
      <c r="A64" s="76" t="s">
        <v>103</v>
      </c>
      <c r="B64" s="18" t="s">
        <v>109</v>
      </c>
      <c r="C64" s="61" t="s">
        <v>450</v>
      </c>
      <c r="D64" s="8" t="s">
        <v>451</v>
      </c>
      <c r="E64" s="8" t="s">
        <v>8</v>
      </c>
      <c r="F64" s="8" t="s">
        <v>458</v>
      </c>
      <c r="G64" s="39" t="s">
        <v>253</v>
      </c>
      <c r="H64" s="8" t="s">
        <v>19</v>
      </c>
      <c r="I64" s="4" t="s">
        <v>608</v>
      </c>
      <c r="J64" s="11"/>
      <c r="K64" s="46"/>
    </row>
    <row r="65" spans="1:11">
      <c r="A65" s="76" t="s">
        <v>103</v>
      </c>
      <c r="B65" s="18" t="s">
        <v>109</v>
      </c>
      <c r="C65" s="61" t="s">
        <v>241</v>
      </c>
      <c r="D65" s="8" t="s">
        <v>242</v>
      </c>
      <c r="E65" s="8" t="s">
        <v>8</v>
      </c>
      <c r="F65" s="8" t="s">
        <v>260</v>
      </c>
      <c r="G65" s="39" t="s">
        <v>471</v>
      </c>
      <c r="H65" s="8" t="s">
        <v>19</v>
      </c>
      <c r="I65" s="4" t="s">
        <v>608</v>
      </c>
      <c r="J65" s="11"/>
      <c r="K65" s="46"/>
    </row>
    <row r="66" spans="1:11">
      <c r="A66" s="76" t="s">
        <v>103</v>
      </c>
      <c r="B66" s="18" t="s">
        <v>109</v>
      </c>
      <c r="C66" s="61" t="s">
        <v>462</v>
      </c>
      <c r="D66" s="8" t="s">
        <v>467</v>
      </c>
      <c r="E66" s="8" t="s">
        <v>8</v>
      </c>
      <c r="F66" s="8" t="s">
        <v>468</v>
      </c>
      <c r="G66" s="39" t="s">
        <v>696</v>
      </c>
      <c r="H66" s="8" t="s">
        <v>19</v>
      </c>
      <c r="I66" s="4" t="s">
        <v>608</v>
      </c>
      <c r="J66" s="11"/>
      <c r="K66" s="46"/>
    </row>
    <row r="67" spans="1:11">
      <c r="A67" s="76" t="s">
        <v>103</v>
      </c>
      <c r="B67" s="18" t="s">
        <v>109</v>
      </c>
      <c r="C67" s="61" t="s">
        <v>463</v>
      </c>
      <c r="D67" s="8" t="s">
        <v>466</v>
      </c>
      <c r="E67" s="8" t="s">
        <v>8</v>
      </c>
      <c r="F67" s="8" t="s">
        <v>469</v>
      </c>
      <c r="G67" s="39" t="s">
        <v>472</v>
      </c>
      <c r="H67" s="8" t="s">
        <v>19</v>
      </c>
      <c r="I67" s="4" t="s">
        <v>608</v>
      </c>
      <c r="J67" s="11"/>
      <c r="K67" s="46"/>
    </row>
    <row r="68" spans="1:11">
      <c r="A68" s="76" t="s">
        <v>103</v>
      </c>
      <c r="B68" s="18" t="s">
        <v>109</v>
      </c>
      <c r="C68" s="61" t="s">
        <v>464</v>
      </c>
      <c r="D68" s="8" t="s">
        <v>465</v>
      </c>
      <c r="E68" s="8" t="s">
        <v>8</v>
      </c>
      <c r="F68" s="8" t="s">
        <v>470</v>
      </c>
      <c r="G68" s="39" t="s">
        <v>253</v>
      </c>
      <c r="H68" s="8" t="s">
        <v>19</v>
      </c>
      <c r="I68" s="4" t="s">
        <v>608</v>
      </c>
      <c r="J68" s="11"/>
      <c r="K68" s="46"/>
    </row>
    <row r="69" spans="1:11">
      <c r="A69" s="66"/>
      <c r="B69" s="17"/>
      <c r="C69" s="4"/>
      <c r="D69" s="4"/>
      <c r="E69" s="4"/>
      <c r="F69" s="4"/>
      <c r="G69" s="39"/>
      <c r="H69" s="4"/>
      <c r="I69" s="4"/>
      <c r="J69" s="5"/>
      <c r="K69" s="43"/>
    </row>
    <row r="70" spans="1:11">
      <c r="A70" s="76" t="s">
        <v>103</v>
      </c>
      <c r="B70" s="18" t="s">
        <v>109</v>
      </c>
      <c r="C70" s="57" t="s">
        <v>161</v>
      </c>
      <c r="D70" s="8" t="s">
        <v>162</v>
      </c>
      <c r="E70" s="8" t="s">
        <v>8</v>
      </c>
      <c r="F70" s="8" t="s">
        <v>163</v>
      </c>
      <c r="G70" s="38" t="s">
        <v>164</v>
      </c>
      <c r="H70" s="8" t="s">
        <v>19</v>
      </c>
      <c r="I70" s="4" t="s">
        <v>608</v>
      </c>
      <c r="J70" s="10"/>
      <c r="K70" s="45"/>
    </row>
    <row r="71" spans="1:11">
      <c r="A71" s="76" t="s">
        <v>103</v>
      </c>
      <c r="B71" s="18" t="s">
        <v>109</v>
      </c>
      <c r="C71" s="57" t="s">
        <v>165</v>
      </c>
      <c r="D71" s="8" t="s">
        <v>166</v>
      </c>
      <c r="E71" s="8" t="s">
        <v>8</v>
      </c>
      <c r="F71" s="8" t="s">
        <v>167</v>
      </c>
      <c r="G71" s="38" t="s">
        <v>168</v>
      </c>
      <c r="H71" s="8" t="s">
        <v>19</v>
      </c>
      <c r="I71" s="4" t="s">
        <v>608</v>
      </c>
      <c r="J71" s="10"/>
      <c r="K71" s="45"/>
    </row>
    <row r="72" spans="1:11">
      <c r="A72" s="76" t="s">
        <v>103</v>
      </c>
      <c r="B72" s="18" t="s">
        <v>109</v>
      </c>
      <c r="C72" s="57" t="s">
        <v>169</v>
      </c>
      <c r="D72" s="8" t="s">
        <v>170</v>
      </c>
      <c r="E72" s="8" t="s">
        <v>8</v>
      </c>
      <c r="F72" s="8" t="s">
        <v>171</v>
      </c>
      <c r="G72" s="38" t="s">
        <v>172</v>
      </c>
      <c r="H72" s="8" t="s">
        <v>19</v>
      </c>
      <c r="I72" s="4" t="s">
        <v>608</v>
      </c>
      <c r="J72" s="11"/>
      <c r="K72" s="46"/>
    </row>
    <row r="73" spans="1:11" s="3" customFormat="1">
      <c r="A73" s="76" t="s">
        <v>103</v>
      </c>
      <c r="B73" s="18" t="s">
        <v>109</v>
      </c>
      <c r="C73" s="57" t="s">
        <v>701</v>
      </c>
      <c r="D73" s="8" t="s">
        <v>702</v>
      </c>
      <c r="E73" s="8" t="s">
        <v>102</v>
      </c>
      <c r="F73" s="8" t="s">
        <v>703</v>
      </c>
      <c r="G73" s="38" t="s">
        <v>708</v>
      </c>
      <c r="H73" s="8" t="s">
        <v>19</v>
      </c>
      <c r="I73" s="4" t="s">
        <v>608</v>
      </c>
      <c r="J73" s="11"/>
      <c r="K73" s="46"/>
    </row>
    <row r="74" spans="1:11" s="3" customFormat="1">
      <c r="A74" s="76" t="s">
        <v>103</v>
      </c>
      <c r="B74" s="18" t="s">
        <v>109</v>
      </c>
      <c r="C74" s="57" t="s">
        <v>173</v>
      </c>
      <c r="D74" s="8" t="s">
        <v>174</v>
      </c>
      <c r="E74" s="8" t="s">
        <v>8</v>
      </c>
      <c r="F74" s="8" t="s">
        <v>175</v>
      </c>
      <c r="G74" s="38" t="s">
        <v>176</v>
      </c>
      <c r="H74" s="8" t="s">
        <v>19</v>
      </c>
      <c r="I74" s="4" t="s">
        <v>608</v>
      </c>
      <c r="J74" s="11"/>
      <c r="K74" s="46"/>
    </row>
    <row r="75" spans="1:11" s="3" customFormat="1">
      <c r="A75" s="76" t="s">
        <v>103</v>
      </c>
      <c r="B75" s="18" t="s">
        <v>109</v>
      </c>
      <c r="C75" s="57" t="s">
        <v>482</v>
      </c>
      <c r="D75" s="8" t="s">
        <v>479</v>
      </c>
      <c r="E75" s="8" t="s">
        <v>8</v>
      </c>
      <c r="F75" s="8" t="s">
        <v>485</v>
      </c>
      <c r="G75" s="38" t="s">
        <v>488</v>
      </c>
      <c r="H75" s="8" t="s">
        <v>19</v>
      </c>
      <c r="I75" s="4" t="s">
        <v>608</v>
      </c>
      <c r="J75" s="11"/>
      <c r="K75" s="46"/>
    </row>
    <row r="76" spans="1:11" s="3" customFormat="1">
      <c r="A76" s="76" t="s">
        <v>103</v>
      </c>
      <c r="B76" s="18" t="s">
        <v>109</v>
      </c>
      <c r="C76" s="57" t="s">
        <v>481</v>
      </c>
      <c r="D76" s="8" t="s">
        <v>480</v>
      </c>
      <c r="E76" s="8" t="s">
        <v>8</v>
      </c>
      <c r="F76" s="8" t="s">
        <v>486</v>
      </c>
      <c r="G76" s="38" t="s">
        <v>489</v>
      </c>
      <c r="H76" s="8" t="s">
        <v>19</v>
      </c>
      <c r="I76" s="4" t="s">
        <v>608</v>
      </c>
      <c r="J76" s="11"/>
      <c r="K76" s="46"/>
    </row>
    <row r="77" spans="1:11" s="3" customFormat="1">
      <c r="A77" s="76" t="s">
        <v>103</v>
      </c>
      <c r="B77" s="18" t="s">
        <v>109</v>
      </c>
      <c r="C77" s="57" t="s">
        <v>660</v>
      </c>
      <c r="D77" s="8" t="s">
        <v>661</v>
      </c>
      <c r="E77" s="8" t="s">
        <v>102</v>
      </c>
      <c r="F77" s="8" t="s">
        <v>662</v>
      </c>
      <c r="G77" s="38" t="s">
        <v>676</v>
      </c>
      <c r="H77" s="8" t="s">
        <v>19</v>
      </c>
      <c r="I77" s="4" t="s">
        <v>608</v>
      </c>
      <c r="J77" s="11"/>
      <c r="K77" s="46"/>
    </row>
    <row r="78" spans="1:11" s="3" customFormat="1">
      <c r="A78" s="76" t="s">
        <v>103</v>
      </c>
      <c r="B78" s="18" t="s">
        <v>109</v>
      </c>
      <c r="C78" s="57" t="s">
        <v>483</v>
      </c>
      <c r="D78" s="8" t="s">
        <v>484</v>
      </c>
      <c r="E78" s="8" t="s">
        <v>8</v>
      </c>
      <c r="F78" s="8" t="s">
        <v>487</v>
      </c>
      <c r="G78" s="38" t="s">
        <v>490</v>
      </c>
      <c r="H78" s="8" t="s">
        <v>19</v>
      </c>
      <c r="I78" s="4" t="s">
        <v>608</v>
      </c>
      <c r="J78" s="11"/>
      <c r="K78" s="46"/>
    </row>
    <row r="79" spans="1:11" s="3" customFormat="1">
      <c r="A79" s="76" t="s">
        <v>103</v>
      </c>
      <c r="B79" s="18" t="s">
        <v>109</v>
      </c>
      <c r="C79" s="57" t="s">
        <v>758</v>
      </c>
      <c r="D79" s="8" t="s">
        <v>503</v>
      </c>
      <c r="E79" s="8" t="s">
        <v>102</v>
      </c>
      <c r="F79" s="8" t="s">
        <v>759</v>
      </c>
      <c r="G79" s="38" t="s">
        <v>762</v>
      </c>
      <c r="H79" s="8" t="s">
        <v>19</v>
      </c>
      <c r="I79" s="4" t="s">
        <v>608</v>
      </c>
      <c r="J79" s="11"/>
      <c r="K79" s="46"/>
    </row>
    <row r="80" spans="1:11" s="3" customFormat="1">
      <c r="A80" s="76" t="s">
        <v>103</v>
      </c>
      <c r="B80" s="18" t="s">
        <v>109</v>
      </c>
      <c r="C80" s="57" t="s">
        <v>757</v>
      </c>
      <c r="D80" s="8" t="s">
        <v>763</v>
      </c>
      <c r="E80" s="8" t="s">
        <v>102</v>
      </c>
      <c r="F80" s="8" t="s">
        <v>760</v>
      </c>
      <c r="G80" s="38" t="s">
        <v>490</v>
      </c>
      <c r="H80" s="8" t="s">
        <v>19</v>
      </c>
      <c r="I80" s="4" t="s">
        <v>608</v>
      </c>
      <c r="J80" s="11"/>
      <c r="K80" s="46"/>
    </row>
    <row r="81" spans="1:11" s="3" customFormat="1">
      <c r="A81" s="76" t="s">
        <v>103</v>
      </c>
      <c r="B81" s="18" t="s">
        <v>109</v>
      </c>
      <c r="C81" s="57" t="s">
        <v>177</v>
      </c>
      <c r="D81" s="8" t="s">
        <v>178</v>
      </c>
      <c r="E81" s="8" t="s">
        <v>8</v>
      </c>
      <c r="F81" s="8" t="s">
        <v>179</v>
      </c>
      <c r="G81" s="38" t="s">
        <v>180</v>
      </c>
      <c r="H81" s="8" t="s">
        <v>19</v>
      </c>
      <c r="I81" s="4" t="s">
        <v>608</v>
      </c>
      <c r="J81" s="11"/>
      <c r="K81" s="46"/>
    </row>
    <row r="82" spans="1:11" s="122" customFormat="1">
      <c r="A82" s="76" t="s">
        <v>103</v>
      </c>
      <c r="B82" s="129" t="s">
        <v>109</v>
      </c>
      <c r="C82" s="137" t="s">
        <v>954</v>
      </c>
      <c r="D82" s="125" t="s">
        <v>953</v>
      </c>
      <c r="E82" s="125" t="s">
        <v>102</v>
      </c>
      <c r="F82" s="125" t="s">
        <v>955</v>
      </c>
      <c r="G82" s="130" t="s">
        <v>180</v>
      </c>
      <c r="H82" s="125" t="s">
        <v>19</v>
      </c>
      <c r="I82" s="124" t="s">
        <v>608</v>
      </c>
      <c r="J82" s="126"/>
      <c r="K82" s="132"/>
    </row>
    <row r="83" spans="1:11" s="3" customFormat="1">
      <c r="A83" s="76" t="s">
        <v>103</v>
      </c>
      <c r="B83" s="18" t="s">
        <v>109</v>
      </c>
      <c r="C83" s="57" t="s">
        <v>181</v>
      </c>
      <c r="D83" s="9" t="s">
        <v>182</v>
      </c>
      <c r="E83" s="8" t="s">
        <v>8</v>
      </c>
      <c r="F83" s="8" t="s">
        <v>183</v>
      </c>
      <c r="G83" s="38" t="s">
        <v>184</v>
      </c>
      <c r="H83" s="8" t="s">
        <v>19</v>
      </c>
      <c r="I83" s="4" t="s">
        <v>608</v>
      </c>
      <c r="J83" s="11"/>
      <c r="K83" s="46"/>
    </row>
    <row r="84" spans="1:11" s="3" customFormat="1">
      <c r="A84" s="76" t="s">
        <v>103</v>
      </c>
      <c r="B84" s="18" t="s">
        <v>109</v>
      </c>
      <c r="C84" s="57" t="s">
        <v>185</v>
      </c>
      <c r="D84" s="8" t="s">
        <v>186</v>
      </c>
      <c r="E84" s="8" t="s">
        <v>8</v>
      </c>
      <c r="F84" s="8" t="s">
        <v>187</v>
      </c>
      <c r="G84" s="38" t="s">
        <v>164</v>
      </c>
      <c r="H84" s="8" t="s">
        <v>19</v>
      </c>
      <c r="I84" s="4" t="s">
        <v>608</v>
      </c>
      <c r="J84" s="11"/>
      <c r="K84" s="46"/>
    </row>
    <row r="85" spans="1:11" s="3" customFormat="1">
      <c r="A85" s="76" t="s">
        <v>103</v>
      </c>
      <c r="B85" s="18" t="s">
        <v>109</v>
      </c>
      <c r="C85" s="57" t="s">
        <v>188</v>
      </c>
      <c r="D85" s="8" t="s">
        <v>189</v>
      </c>
      <c r="E85" s="8" t="s">
        <v>8</v>
      </c>
      <c r="F85" s="8" t="s">
        <v>190</v>
      </c>
      <c r="G85" s="38" t="s">
        <v>164</v>
      </c>
      <c r="H85" s="8" t="s">
        <v>19</v>
      </c>
      <c r="I85" s="4" t="s">
        <v>608</v>
      </c>
      <c r="J85" s="11"/>
      <c r="K85" s="46"/>
    </row>
    <row r="86" spans="1:11" s="3" customFormat="1">
      <c r="A86" s="76" t="s">
        <v>103</v>
      </c>
      <c r="B86" s="18" t="s">
        <v>109</v>
      </c>
      <c r="C86" s="57" t="s">
        <v>191</v>
      </c>
      <c r="D86" s="8" t="s">
        <v>192</v>
      </c>
      <c r="E86" s="8" t="s">
        <v>8</v>
      </c>
      <c r="F86" s="8" t="s">
        <v>193</v>
      </c>
      <c r="G86" s="38" t="s">
        <v>164</v>
      </c>
      <c r="H86" s="8" t="s">
        <v>19</v>
      </c>
      <c r="I86" s="4" t="s">
        <v>608</v>
      </c>
      <c r="J86" s="11"/>
      <c r="K86" s="46"/>
    </row>
    <row r="87" spans="1:11" s="3" customFormat="1">
      <c r="A87" s="66"/>
      <c r="B87" s="17"/>
      <c r="C87" s="4"/>
      <c r="D87" s="4"/>
      <c r="E87" s="4"/>
      <c r="F87" s="4"/>
      <c r="G87" s="39"/>
      <c r="H87" s="4"/>
      <c r="I87" s="4"/>
      <c r="J87" s="5"/>
      <c r="K87" s="43"/>
    </row>
    <row r="88" spans="1:11">
      <c r="A88" s="76" t="s">
        <v>103</v>
      </c>
      <c r="B88" s="18" t="s">
        <v>109</v>
      </c>
      <c r="C88" s="58" t="s">
        <v>194</v>
      </c>
      <c r="D88" s="8" t="s">
        <v>339</v>
      </c>
      <c r="E88" s="8" t="s">
        <v>8</v>
      </c>
      <c r="F88" s="8" t="s">
        <v>195</v>
      </c>
      <c r="G88" s="38" t="s">
        <v>164</v>
      </c>
      <c r="H88" s="8" t="s">
        <v>19</v>
      </c>
      <c r="I88" s="4" t="s">
        <v>608</v>
      </c>
      <c r="J88" s="10"/>
      <c r="K88" s="45"/>
    </row>
    <row r="89" spans="1:11">
      <c r="A89" s="76" t="s">
        <v>103</v>
      </c>
      <c r="B89" s="18" t="s">
        <v>109</v>
      </c>
      <c r="C89" s="58" t="s">
        <v>261</v>
      </c>
      <c r="D89" s="8" t="s">
        <v>268</v>
      </c>
      <c r="E89" s="8" t="s">
        <v>8</v>
      </c>
      <c r="F89" s="8" t="s">
        <v>272</v>
      </c>
      <c r="G89" s="39" t="s">
        <v>269</v>
      </c>
      <c r="H89" s="8" t="s">
        <v>19</v>
      </c>
      <c r="I89" s="4" t="s">
        <v>608</v>
      </c>
      <c r="J89" s="10"/>
      <c r="K89" s="45"/>
    </row>
    <row r="90" spans="1:11">
      <c r="A90" s="76" t="s">
        <v>103</v>
      </c>
      <c r="B90" s="18" t="s">
        <v>109</v>
      </c>
      <c r="C90" s="58" t="s">
        <v>262</v>
      </c>
      <c r="D90" s="8" t="s">
        <v>267</v>
      </c>
      <c r="E90" s="8" t="s">
        <v>8</v>
      </c>
      <c r="F90" s="8" t="s">
        <v>273</v>
      </c>
      <c r="G90" s="39" t="s">
        <v>164</v>
      </c>
      <c r="H90" s="8" t="s">
        <v>19</v>
      </c>
      <c r="I90" s="4" t="s">
        <v>608</v>
      </c>
      <c r="J90" s="11"/>
      <c r="K90" s="46"/>
    </row>
    <row r="91" spans="1:11">
      <c r="A91" s="76" t="s">
        <v>103</v>
      </c>
      <c r="B91" s="18" t="s">
        <v>109</v>
      </c>
      <c r="C91" s="58" t="s">
        <v>263</v>
      </c>
      <c r="D91" s="8" t="s">
        <v>266</v>
      </c>
      <c r="E91" s="8" t="s">
        <v>8</v>
      </c>
      <c r="F91" s="8" t="s">
        <v>274</v>
      </c>
      <c r="G91" s="39" t="s">
        <v>270</v>
      </c>
      <c r="H91" s="8" t="s">
        <v>19</v>
      </c>
      <c r="I91" s="4" t="s">
        <v>608</v>
      </c>
      <c r="J91" s="11"/>
      <c r="K91" s="46"/>
    </row>
    <row r="92" spans="1:11">
      <c r="A92" s="76" t="s">
        <v>103</v>
      </c>
      <c r="B92" s="18" t="s">
        <v>109</v>
      </c>
      <c r="C92" s="58" t="s">
        <v>264</v>
      </c>
      <c r="D92" s="8" t="s">
        <v>265</v>
      </c>
      <c r="E92" s="8" t="s">
        <v>8</v>
      </c>
      <c r="F92" s="8" t="s">
        <v>275</v>
      </c>
      <c r="G92" s="39" t="s">
        <v>271</v>
      </c>
      <c r="H92" s="8" t="s">
        <v>19</v>
      </c>
      <c r="I92" s="4" t="s">
        <v>608</v>
      </c>
      <c r="J92" s="11"/>
      <c r="K92" s="46"/>
    </row>
    <row r="93" spans="1:11" s="3" customFormat="1">
      <c r="A93" s="76" t="s">
        <v>103</v>
      </c>
      <c r="B93" s="18" t="s">
        <v>109</v>
      </c>
      <c r="C93" s="58" t="s">
        <v>495</v>
      </c>
      <c r="D93" s="8" t="s">
        <v>498</v>
      </c>
      <c r="E93" s="8" t="s">
        <v>8</v>
      </c>
      <c r="F93" s="8" t="s">
        <v>496</v>
      </c>
      <c r="G93" s="52" t="s">
        <v>491</v>
      </c>
      <c r="H93" s="8" t="s">
        <v>19</v>
      </c>
      <c r="I93" s="4" t="s">
        <v>608</v>
      </c>
      <c r="J93" s="11"/>
      <c r="K93" s="46"/>
    </row>
    <row r="94" spans="1:11" s="3" customFormat="1">
      <c r="A94" s="76" t="s">
        <v>103</v>
      </c>
      <c r="B94" s="18" t="s">
        <v>109</v>
      </c>
      <c r="C94" s="58" t="s">
        <v>494</v>
      </c>
      <c r="D94" s="8" t="s">
        <v>499</v>
      </c>
      <c r="E94" s="8" t="s">
        <v>8</v>
      </c>
      <c r="F94" s="8" t="s">
        <v>501</v>
      </c>
      <c r="G94" s="52" t="s">
        <v>492</v>
      </c>
      <c r="H94" s="8" t="s">
        <v>19</v>
      </c>
      <c r="I94" s="4" t="s">
        <v>608</v>
      </c>
      <c r="J94" s="11"/>
      <c r="K94" s="46"/>
    </row>
    <row r="95" spans="1:11" s="3" customFormat="1">
      <c r="A95" s="76" t="s">
        <v>103</v>
      </c>
      <c r="B95" s="18" t="s">
        <v>109</v>
      </c>
      <c r="C95" s="58" t="s">
        <v>497</v>
      </c>
      <c r="D95" s="8" t="s">
        <v>500</v>
      </c>
      <c r="E95" s="8" t="s">
        <v>8</v>
      </c>
      <c r="F95" s="8" t="s">
        <v>502</v>
      </c>
      <c r="G95" s="52" t="s">
        <v>493</v>
      </c>
      <c r="H95" s="8" t="s">
        <v>19</v>
      </c>
      <c r="I95" s="4" t="s">
        <v>608</v>
      </c>
      <c r="J95" s="11"/>
      <c r="K95" s="46"/>
    </row>
    <row r="96" spans="1:11" s="3" customFormat="1">
      <c r="A96" s="76" t="s">
        <v>103</v>
      </c>
      <c r="B96" s="18" t="s">
        <v>109</v>
      </c>
      <c r="C96" s="58" t="s">
        <v>520</v>
      </c>
      <c r="D96" s="8" t="s">
        <v>503</v>
      </c>
      <c r="E96" s="8" t="s">
        <v>102</v>
      </c>
      <c r="F96" s="8" t="s">
        <v>522</v>
      </c>
      <c r="G96" s="52" t="s">
        <v>493</v>
      </c>
      <c r="H96" s="8" t="s">
        <v>19</v>
      </c>
      <c r="I96" s="4" t="s">
        <v>608</v>
      </c>
      <c r="J96" s="11"/>
      <c r="K96" s="46"/>
    </row>
    <row r="97" spans="1:11">
      <c r="A97" s="66"/>
      <c r="B97" s="17"/>
      <c r="C97" s="4"/>
      <c r="D97" s="4"/>
      <c r="E97" s="4"/>
      <c r="F97" s="4"/>
      <c r="G97" s="39"/>
      <c r="H97" s="4"/>
      <c r="I97" s="4"/>
      <c r="J97" s="5"/>
      <c r="K97" s="43"/>
    </row>
    <row r="98" spans="1:11">
      <c r="A98" s="76" t="s">
        <v>103</v>
      </c>
      <c r="B98" s="18" t="s">
        <v>109</v>
      </c>
      <c r="C98" s="59" t="s">
        <v>101</v>
      </c>
      <c r="D98" s="8" t="s">
        <v>196</v>
      </c>
      <c r="E98" s="8" t="s">
        <v>8</v>
      </c>
      <c r="F98" s="8" t="s">
        <v>197</v>
      </c>
      <c r="G98" s="38" t="s">
        <v>112</v>
      </c>
      <c r="H98" s="8" t="s">
        <v>19</v>
      </c>
      <c r="I98" s="4" t="s">
        <v>608</v>
      </c>
      <c r="J98" s="10"/>
      <c r="K98" s="45"/>
    </row>
    <row r="99" spans="1:11">
      <c r="A99" s="76" t="s">
        <v>103</v>
      </c>
      <c r="B99" s="18" t="s">
        <v>109</v>
      </c>
      <c r="C99" s="59" t="s">
        <v>277</v>
      </c>
      <c r="D99" s="8" t="s">
        <v>276</v>
      </c>
      <c r="E99" s="8" t="s">
        <v>8</v>
      </c>
      <c r="F99" s="8" t="s">
        <v>281</v>
      </c>
      <c r="G99" s="39" t="s">
        <v>280</v>
      </c>
      <c r="H99" s="8" t="s">
        <v>19</v>
      </c>
      <c r="I99" s="4" t="s">
        <v>608</v>
      </c>
      <c r="J99" s="10"/>
      <c r="K99" s="45"/>
    </row>
    <row r="100" spans="1:11">
      <c r="A100" s="76" t="s">
        <v>103</v>
      </c>
      <c r="B100" s="18" t="s">
        <v>109</v>
      </c>
      <c r="C100" s="59" t="s">
        <v>278</v>
      </c>
      <c r="D100" s="8" t="s">
        <v>279</v>
      </c>
      <c r="E100" s="8" t="s">
        <v>8</v>
      </c>
      <c r="F100" s="8" t="s">
        <v>282</v>
      </c>
      <c r="G100" s="39" t="s">
        <v>280</v>
      </c>
      <c r="H100" s="8" t="s">
        <v>19</v>
      </c>
      <c r="I100" s="4" t="s">
        <v>608</v>
      </c>
      <c r="J100" s="11"/>
      <c r="K100" s="46"/>
    </row>
    <row r="101" spans="1:11" s="3" customFormat="1">
      <c r="A101" s="76" t="s">
        <v>103</v>
      </c>
      <c r="B101" s="18" t="s">
        <v>109</v>
      </c>
      <c r="C101" s="59" t="s">
        <v>697</v>
      </c>
      <c r="D101" s="8" t="s">
        <v>698</v>
      </c>
      <c r="E101" s="8" t="s">
        <v>8</v>
      </c>
      <c r="F101" s="8" t="s">
        <v>20</v>
      </c>
      <c r="G101" s="39" t="s">
        <v>280</v>
      </c>
      <c r="H101" s="8" t="s">
        <v>103</v>
      </c>
      <c r="I101" s="4" t="s">
        <v>608</v>
      </c>
      <c r="J101" s="11"/>
      <c r="K101" s="46"/>
    </row>
    <row r="102" spans="1:11">
      <c r="A102" s="66"/>
      <c r="B102" s="17"/>
      <c r="C102" s="4"/>
      <c r="D102" s="4"/>
      <c r="E102" s="4"/>
      <c r="F102" s="4"/>
      <c r="G102" s="39"/>
      <c r="H102" s="4"/>
      <c r="I102" s="4"/>
      <c r="J102" s="5"/>
      <c r="K102" s="43"/>
    </row>
    <row r="103" spans="1:11">
      <c r="A103" s="76" t="s">
        <v>103</v>
      </c>
      <c r="B103" s="18" t="s">
        <v>109</v>
      </c>
      <c r="C103" s="51" t="s">
        <v>198</v>
      </c>
      <c r="D103" s="8" t="s">
        <v>199</v>
      </c>
      <c r="E103" s="8" t="s">
        <v>8</v>
      </c>
      <c r="F103" s="8" t="s">
        <v>200</v>
      </c>
      <c r="G103" s="38" t="s">
        <v>201</v>
      </c>
      <c r="H103" s="8" t="s">
        <v>19</v>
      </c>
      <c r="I103" s="4" t="s">
        <v>608</v>
      </c>
      <c r="J103" s="10"/>
      <c r="K103" s="45"/>
    </row>
    <row r="104" spans="1:11">
      <c r="A104" s="76" t="s">
        <v>103</v>
      </c>
      <c r="B104" s="18" t="s">
        <v>109</v>
      </c>
      <c r="C104" s="51" t="s">
        <v>202</v>
      </c>
      <c r="D104" s="8" t="s">
        <v>203</v>
      </c>
      <c r="E104" s="8" t="s">
        <v>8</v>
      </c>
      <c r="F104" s="8" t="s">
        <v>204</v>
      </c>
      <c r="G104" s="38" t="s">
        <v>205</v>
      </c>
      <c r="H104" s="8" t="s">
        <v>19</v>
      </c>
      <c r="I104" s="4" t="s">
        <v>608</v>
      </c>
      <c r="J104" s="10"/>
      <c r="K104" s="45"/>
    </row>
    <row r="105" spans="1:11">
      <c r="A105" s="76" t="s">
        <v>103</v>
      </c>
      <c r="B105" s="18" t="s">
        <v>109</v>
      </c>
      <c r="C105" s="51" t="s">
        <v>304</v>
      </c>
      <c r="D105" s="8" t="s">
        <v>307</v>
      </c>
      <c r="E105" s="8" t="s">
        <v>8</v>
      </c>
      <c r="F105" s="8" t="s">
        <v>305</v>
      </c>
      <c r="G105" s="38" t="s">
        <v>306</v>
      </c>
      <c r="H105" s="8" t="s">
        <v>19</v>
      </c>
      <c r="I105" s="4" t="s">
        <v>608</v>
      </c>
      <c r="J105" s="10"/>
      <c r="K105" s="45"/>
    </row>
    <row r="106" spans="1:11" s="3" customFormat="1">
      <c r="A106" s="76" t="s">
        <v>103</v>
      </c>
      <c r="B106" s="18" t="s">
        <v>109</v>
      </c>
      <c r="C106" s="51" t="s">
        <v>688</v>
      </c>
      <c r="D106" s="8" t="s">
        <v>689</v>
      </c>
      <c r="E106" s="8" t="s">
        <v>102</v>
      </c>
      <c r="F106" s="8" t="s">
        <v>690</v>
      </c>
      <c r="G106" s="38" t="s">
        <v>306</v>
      </c>
      <c r="H106" s="8" t="s">
        <v>19</v>
      </c>
      <c r="I106" s="4" t="s">
        <v>608</v>
      </c>
      <c r="J106" s="10"/>
      <c r="K106" s="45"/>
    </row>
    <row r="107" spans="1:11" s="122" customFormat="1">
      <c r="A107" s="76" t="s">
        <v>103</v>
      </c>
      <c r="B107" s="129" t="s">
        <v>109</v>
      </c>
      <c r="C107" s="51" t="s">
        <v>1008</v>
      </c>
      <c r="D107" s="125" t="s">
        <v>1009</v>
      </c>
      <c r="E107" s="125" t="s">
        <v>102</v>
      </c>
      <c r="F107" s="125" t="s">
        <v>1010</v>
      </c>
      <c r="G107" s="130" t="s">
        <v>306</v>
      </c>
      <c r="H107" s="125" t="s">
        <v>19</v>
      </c>
      <c r="I107" s="124" t="s">
        <v>608</v>
      </c>
      <c r="J107" s="10"/>
      <c r="K107" s="45"/>
    </row>
    <row r="108" spans="1:11">
      <c r="A108" s="76" t="s">
        <v>103</v>
      </c>
      <c r="B108" s="18" t="s">
        <v>109</v>
      </c>
      <c r="C108" s="51" t="s">
        <v>309</v>
      </c>
      <c r="D108" s="8" t="s">
        <v>308</v>
      </c>
      <c r="E108" s="8" t="s">
        <v>8</v>
      </c>
      <c r="F108" s="8" t="s">
        <v>325</v>
      </c>
      <c r="G108" s="38" t="s">
        <v>205</v>
      </c>
      <c r="H108" s="8" t="s">
        <v>19</v>
      </c>
      <c r="I108" s="4" t="s">
        <v>608</v>
      </c>
      <c r="J108" s="10"/>
      <c r="K108" s="45"/>
    </row>
    <row r="109" spans="1:11">
      <c r="A109" s="76" t="s">
        <v>103</v>
      </c>
      <c r="B109" s="18" t="s">
        <v>109</v>
      </c>
      <c r="C109" s="51" t="s">
        <v>310</v>
      </c>
      <c r="D109" s="8" t="s">
        <v>311</v>
      </c>
      <c r="E109" s="8" t="s">
        <v>8</v>
      </c>
      <c r="F109" s="8" t="s">
        <v>326</v>
      </c>
      <c r="G109" s="38" t="s">
        <v>312</v>
      </c>
      <c r="H109" s="8" t="s">
        <v>19</v>
      </c>
      <c r="I109" s="4" t="s">
        <v>608</v>
      </c>
      <c r="J109" s="10"/>
      <c r="K109" s="45"/>
    </row>
    <row r="110" spans="1:11">
      <c r="A110" s="76" t="s">
        <v>103</v>
      </c>
      <c r="B110" s="18" t="s">
        <v>109</v>
      </c>
      <c r="C110" s="51" t="s">
        <v>313</v>
      </c>
      <c r="D110" s="8" t="s">
        <v>314</v>
      </c>
      <c r="E110" s="8" t="s">
        <v>8</v>
      </c>
      <c r="F110" s="8" t="s">
        <v>327</v>
      </c>
      <c r="G110" s="38" t="s">
        <v>315</v>
      </c>
      <c r="H110" s="8" t="s">
        <v>19</v>
      </c>
      <c r="I110" s="4" t="s">
        <v>608</v>
      </c>
      <c r="J110" s="10"/>
      <c r="K110" s="45"/>
    </row>
    <row r="111" spans="1:11">
      <c r="A111" s="76" t="s">
        <v>103</v>
      </c>
      <c r="B111" s="18" t="s">
        <v>109</v>
      </c>
      <c r="C111" s="51" t="s">
        <v>316</v>
      </c>
      <c r="D111" s="8" t="s">
        <v>317</v>
      </c>
      <c r="E111" s="8" t="s">
        <v>8</v>
      </c>
      <c r="F111" s="8" t="s">
        <v>328</v>
      </c>
      <c r="G111" s="38" t="s">
        <v>318</v>
      </c>
      <c r="H111" s="8" t="s">
        <v>19</v>
      </c>
      <c r="I111" s="4" t="s">
        <v>608</v>
      </c>
      <c r="J111" s="10"/>
      <c r="K111" s="45"/>
    </row>
    <row r="112" spans="1:11" s="3" customFormat="1">
      <c r="A112" s="76" t="s">
        <v>103</v>
      </c>
      <c r="B112" s="18" t="s">
        <v>109</v>
      </c>
      <c r="C112" s="51" t="s">
        <v>792</v>
      </c>
      <c r="D112" s="8" t="s">
        <v>793</v>
      </c>
      <c r="E112" s="8" t="s">
        <v>102</v>
      </c>
      <c r="F112" s="8" t="s">
        <v>794</v>
      </c>
      <c r="G112" s="38" t="s">
        <v>318</v>
      </c>
      <c r="H112" s="8" t="s">
        <v>19</v>
      </c>
      <c r="I112" s="4" t="s">
        <v>608</v>
      </c>
      <c r="J112" s="10"/>
      <c r="K112" s="45"/>
    </row>
    <row r="113" spans="1:11">
      <c r="A113" s="76" t="s">
        <v>103</v>
      </c>
      <c r="B113" s="18" t="s">
        <v>109</v>
      </c>
      <c r="C113" s="51" t="s">
        <v>319</v>
      </c>
      <c r="D113" s="8" t="s">
        <v>320</v>
      </c>
      <c r="E113" s="8" t="s">
        <v>8</v>
      </c>
      <c r="F113" s="8" t="s">
        <v>329</v>
      </c>
      <c r="G113" s="38" t="s">
        <v>321</v>
      </c>
      <c r="H113" s="8" t="s">
        <v>19</v>
      </c>
      <c r="I113" s="4" t="s">
        <v>608</v>
      </c>
      <c r="J113" s="10"/>
      <c r="K113" s="45"/>
    </row>
    <row r="114" spans="1:11">
      <c r="A114" s="76" t="s">
        <v>103</v>
      </c>
      <c r="B114" s="18" t="s">
        <v>109</v>
      </c>
      <c r="C114" s="51" t="s">
        <v>322</v>
      </c>
      <c r="D114" s="8" t="s">
        <v>323</v>
      </c>
      <c r="E114" s="8" t="s">
        <v>8</v>
      </c>
      <c r="F114" s="8" t="s">
        <v>330</v>
      </c>
      <c r="G114" s="38" t="s">
        <v>324</v>
      </c>
      <c r="H114" s="8" t="s">
        <v>19</v>
      </c>
      <c r="I114" s="4" t="s">
        <v>608</v>
      </c>
      <c r="J114" s="10"/>
      <c r="K114" s="45"/>
    </row>
    <row r="115" spans="1:11" s="3" customFormat="1">
      <c r="A115" s="76" t="s">
        <v>103</v>
      </c>
      <c r="B115" s="18" t="s">
        <v>109</v>
      </c>
      <c r="C115" s="51" t="s">
        <v>781</v>
      </c>
      <c r="D115" s="8" t="s">
        <v>782</v>
      </c>
      <c r="E115" s="8" t="s">
        <v>102</v>
      </c>
      <c r="F115" s="8" t="s">
        <v>784</v>
      </c>
      <c r="G115" s="38" t="s">
        <v>324</v>
      </c>
      <c r="H115" s="8" t="s">
        <v>19</v>
      </c>
      <c r="I115" s="4" t="s">
        <v>608</v>
      </c>
      <c r="J115" s="10"/>
      <c r="K115" s="45"/>
    </row>
    <row r="116" spans="1:11">
      <c r="A116" s="76" t="s">
        <v>103</v>
      </c>
      <c r="B116" s="18" t="s">
        <v>109</v>
      </c>
      <c r="C116" s="51" t="s">
        <v>206</v>
      </c>
      <c r="D116" s="8" t="s">
        <v>341</v>
      </c>
      <c r="E116" s="8" t="s">
        <v>8</v>
      </c>
      <c r="F116" s="8" t="s">
        <v>207</v>
      </c>
      <c r="G116" s="38" t="s">
        <v>208</v>
      </c>
      <c r="H116" s="8" t="s">
        <v>19</v>
      </c>
      <c r="I116" s="4" t="s">
        <v>608</v>
      </c>
      <c r="J116" s="11"/>
      <c r="K116" s="46"/>
    </row>
    <row r="117" spans="1:11">
      <c r="A117" s="76" t="s">
        <v>103</v>
      </c>
      <c r="B117" s="18" t="s">
        <v>109</v>
      </c>
      <c r="C117" s="51" t="s">
        <v>347</v>
      </c>
      <c r="D117" s="8" t="s">
        <v>357</v>
      </c>
      <c r="E117" s="8" t="s">
        <v>8</v>
      </c>
      <c r="F117" s="8" t="s">
        <v>359</v>
      </c>
      <c r="G117" s="38" t="s">
        <v>358</v>
      </c>
      <c r="H117" s="8" t="s">
        <v>19</v>
      </c>
      <c r="I117" s="4" t="s">
        <v>608</v>
      </c>
      <c r="J117" s="11"/>
      <c r="K117" s="46"/>
    </row>
    <row r="118" spans="1:11">
      <c r="A118" s="76" t="s">
        <v>103</v>
      </c>
      <c r="B118" s="18" t="s">
        <v>109</v>
      </c>
      <c r="C118" s="51" t="s">
        <v>348</v>
      </c>
      <c r="D118" s="8" t="s">
        <v>360</v>
      </c>
      <c r="E118" s="8" t="s">
        <v>8</v>
      </c>
      <c r="F118" s="8" t="s">
        <v>361</v>
      </c>
      <c r="G118" s="38" t="s">
        <v>362</v>
      </c>
      <c r="H118" s="8" t="s">
        <v>19</v>
      </c>
      <c r="I118" s="4" t="s">
        <v>608</v>
      </c>
      <c r="J118" s="11"/>
      <c r="K118" s="46"/>
    </row>
    <row r="119" spans="1:11" s="122" customFormat="1">
      <c r="A119" s="76" t="s">
        <v>103</v>
      </c>
      <c r="B119" s="125" t="s">
        <v>109</v>
      </c>
      <c r="C119" s="51" t="s">
        <v>1013</v>
      </c>
      <c r="D119" s="125" t="s">
        <v>1014</v>
      </c>
      <c r="E119" s="125" t="s">
        <v>102</v>
      </c>
      <c r="F119" s="125" t="s">
        <v>1015</v>
      </c>
      <c r="G119" s="130" t="s">
        <v>1016</v>
      </c>
      <c r="H119" s="125" t="s">
        <v>19</v>
      </c>
      <c r="I119" s="124" t="s">
        <v>608</v>
      </c>
      <c r="J119" s="126"/>
      <c r="K119" s="132"/>
    </row>
    <row r="120" spans="1:11">
      <c r="A120" s="76" t="s">
        <v>103</v>
      </c>
      <c r="B120" s="18" t="s">
        <v>109</v>
      </c>
      <c r="C120" s="51" t="s">
        <v>349</v>
      </c>
      <c r="D120" s="8" t="s">
        <v>363</v>
      </c>
      <c r="E120" s="8" t="s">
        <v>8</v>
      </c>
      <c r="F120" s="8" t="s">
        <v>364</v>
      </c>
      <c r="G120" s="38" t="s">
        <v>362</v>
      </c>
      <c r="H120" s="8" t="s">
        <v>19</v>
      </c>
      <c r="I120" s="4" t="s">
        <v>608</v>
      </c>
      <c r="J120" s="11"/>
      <c r="K120" s="46"/>
    </row>
    <row r="121" spans="1:11">
      <c r="A121" s="76" t="s">
        <v>103</v>
      </c>
      <c r="B121" s="18" t="s">
        <v>109</v>
      </c>
      <c r="C121" s="51" t="s">
        <v>350</v>
      </c>
      <c r="D121" s="8" t="s">
        <v>365</v>
      </c>
      <c r="E121" s="8" t="s">
        <v>8</v>
      </c>
      <c r="F121" s="8" t="s">
        <v>366</v>
      </c>
      <c r="G121" s="38" t="s">
        <v>367</v>
      </c>
      <c r="H121" s="8" t="s">
        <v>19</v>
      </c>
      <c r="I121" s="4" t="s">
        <v>608</v>
      </c>
      <c r="J121" s="11"/>
      <c r="K121" s="46"/>
    </row>
    <row r="122" spans="1:11">
      <c r="A122" s="76" t="s">
        <v>103</v>
      </c>
      <c r="B122" s="18" t="s">
        <v>109</v>
      </c>
      <c r="C122" s="51" t="s">
        <v>352</v>
      </c>
      <c r="D122" s="8" t="s">
        <v>356</v>
      </c>
      <c r="E122" s="8" t="s">
        <v>8</v>
      </c>
      <c r="F122" s="8" t="s">
        <v>368</v>
      </c>
      <c r="G122" s="38" t="s">
        <v>369</v>
      </c>
      <c r="H122" s="8" t="s">
        <v>19</v>
      </c>
      <c r="I122" s="4" t="s">
        <v>608</v>
      </c>
      <c r="J122" s="11"/>
      <c r="K122" s="46"/>
    </row>
    <row r="123" spans="1:11">
      <c r="A123" s="76" t="s">
        <v>103</v>
      </c>
      <c r="B123" s="18" t="s">
        <v>109</v>
      </c>
      <c r="C123" s="51" t="s">
        <v>351</v>
      </c>
      <c r="D123" s="8" t="s">
        <v>355</v>
      </c>
      <c r="E123" s="8" t="s">
        <v>8</v>
      </c>
      <c r="F123" s="8" t="s">
        <v>370</v>
      </c>
      <c r="G123" s="38" t="s">
        <v>371</v>
      </c>
      <c r="H123" s="8" t="s">
        <v>19</v>
      </c>
      <c r="I123" s="4" t="s">
        <v>608</v>
      </c>
      <c r="J123" s="11"/>
      <c r="K123" s="46"/>
    </row>
    <row r="124" spans="1:11">
      <c r="A124" s="76" t="s">
        <v>103</v>
      </c>
      <c r="B124" s="18" t="s">
        <v>109</v>
      </c>
      <c r="C124" s="51" t="s">
        <v>353</v>
      </c>
      <c r="D124" s="8" t="s">
        <v>354</v>
      </c>
      <c r="E124" s="8" t="s">
        <v>8</v>
      </c>
      <c r="F124" s="8" t="s">
        <v>372</v>
      </c>
      <c r="G124" s="38" t="s">
        <v>373</v>
      </c>
      <c r="H124" s="8" t="s">
        <v>19</v>
      </c>
      <c r="I124" s="4" t="s">
        <v>608</v>
      </c>
      <c r="J124" s="11"/>
      <c r="K124" s="46"/>
    </row>
    <row r="125" spans="1:11">
      <c r="A125" s="76" t="s">
        <v>103</v>
      </c>
      <c r="B125" s="18" t="s">
        <v>109</v>
      </c>
      <c r="C125" s="51" t="s">
        <v>209</v>
      </c>
      <c r="D125" s="8" t="s">
        <v>210</v>
      </c>
      <c r="E125" s="8" t="s">
        <v>8</v>
      </c>
      <c r="F125" s="8" t="s">
        <v>211</v>
      </c>
      <c r="G125" s="38" t="s">
        <v>201</v>
      </c>
      <c r="H125" s="8" t="s">
        <v>19</v>
      </c>
      <c r="I125" s="4" t="s">
        <v>608</v>
      </c>
      <c r="J125" s="11"/>
      <c r="K125" s="46"/>
    </row>
    <row r="126" spans="1:11" s="3" customFormat="1">
      <c r="A126" s="76" t="s">
        <v>103</v>
      </c>
      <c r="B126" s="18" t="s">
        <v>109</v>
      </c>
      <c r="C126" s="51" t="s">
        <v>283</v>
      </c>
      <c r="D126" s="8" t="s">
        <v>284</v>
      </c>
      <c r="E126" s="8" t="s">
        <v>8</v>
      </c>
      <c r="F126" s="8" t="s">
        <v>292</v>
      </c>
      <c r="G126" s="39" t="s">
        <v>291</v>
      </c>
      <c r="H126" s="8" t="s">
        <v>19</v>
      </c>
      <c r="I126" s="4" t="s">
        <v>608</v>
      </c>
      <c r="J126" s="11"/>
      <c r="K126" s="46"/>
    </row>
    <row r="127" spans="1:11" s="3" customFormat="1">
      <c r="A127" s="76" t="s">
        <v>103</v>
      </c>
      <c r="B127" s="18" t="s">
        <v>109</v>
      </c>
      <c r="C127" s="51" t="s">
        <v>285</v>
      </c>
      <c r="D127" s="9" t="s">
        <v>340</v>
      </c>
      <c r="E127" s="8" t="s">
        <v>8</v>
      </c>
      <c r="F127" s="8" t="s">
        <v>293</v>
      </c>
      <c r="G127" s="39" t="s">
        <v>290</v>
      </c>
      <c r="H127" s="8" t="s">
        <v>19</v>
      </c>
      <c r="I127" s="4" t="s">
        <v>608</v>
      </c>
      <c r="J127" s="11"/>
      <c r="K127" s="46"/>
    </row>
    <row r="128" spans="1:11" s="3" customFormat="1">
      <c r="A128" s="76" t="s">
        <v>103</v>
      </c>
      <c r="B128" s="18" t="s">
        <v>109</v>
      </c>
      <c r="C128" s="51" t="s">
        <v>287</v>
      </c>
      <c r="D128" s="8" t="s">
        <v>289</v>
      </c>
      <c r="E128" s="8" t="s">
        <v>8</v>
      </c>
      <c r="F128" s="8" t="s">
        <v>295</v>
      </c>
      <c r="G128" s="39" t="s">
        <v>201</v>
      </c>
      <c r="H128" s="8" t="s">
        <v>19</v>
      </c>
      <c r="I128" s="4" t="s">
        <v>608</v>
      </c>
      <c r="J128" s="11"/>
      <c r="K128" s="46"/>
    </row>
    <row r="129" spans="1:11" s="3" customFormat="1">
      <c r="A129" s="76" t="s">
        <v>103</v>
      </c>
      <c r="B129" s="18" t="s">
        <v>109</v>
      </c>
      <c r="C129" s="51" t="s">
        <v>738</v>
      </c>
      <c r="D129" s="8" t="s">
        <v>739</v>
      </c>
      <c r="E129" s="8" t="s">
        <v>102</v>
      </c>
      <c r="F129" s="8" t="s">
        <v>740</v>
      </c>
      <c r="G129" s="52" t="s">
        <v>741</v>
      </c>
      <c r="H129" s="8" t="s">
        <v>19</v>
      </c>
      <c r="I129" s="4" t="s">
        <v>608</v>
      </c>
      <c r="J129" s="11"/>
      <c r="K129" s="46"/>
    </row>
    <row r="130" spans="1:11" s="3" customFormat="1">
      <c r="A130" s="76" t="s">
        <v>103</v>
      </c>
      <c r="B130" s="18" t="s">
        <v>109</v>
      </c>
      <c r="C130" s="51" t="s">
        <v>286</v>
      </c>
      <c r="D130" s="8" t="s">
        <v>288</v>
      </c>
      <c r="E130" s="8" t="s">
        <v>8</v>
      </c>
      <c r="F130" s="8" t="s">
        <v>294</v>
      </c>
      <c r="G130" s="39" t="s">
        <v>521</v>
      </c>
      <c r="H130" s="8" t="s">
        <v>19</v>
      </c>
      <c r="I130" s="4" t="s">
        <v>608</v>
      </c>
      <c r="J130" s="11"/>
      <c r="K130" s="46"/>
    </row>
    <row r="131" spans="1:11" s="3" customFormat="1">
      <c r="A131" s="76" t="s">
        <v>103</v>
      </c>
      <c r="B131" s="18" t="s">
        <v>109</v>
      </c>
      <c r="C131" s="51" t="s">
        <v>578</v>
      </c>
      <c r="D131" s="8" t="s">
        <v>580</v>
      </c>
      <c r="E131" s="8" t="s">
        <v>102</v>
      </c>
      <c r="F131" s="8" t="s">
        <v>582</v>
      </c>
      <c r="G131" s="39" t="s">
        <v>521</v>
      </c>
      <c r="H131" s="8" t="s">
        <v>19</v>
      </c>
      <c r="I131" s="4" t="s">
        <v>608</v>
      </c>
      <c r="J131" s="11"/>
      <c r="K131" s="46"/>
    </row>
    <row r="132" spans="1:11" s="3" customFormat="1">
      <c r="A132" s="76" t="s">
        <v>103</v>
      </c>
      <c r="B132" s="18" t="s">
        <v>109</v>
      </c>
      <c r="C132" s="51" t="s">
        <v>579</v>
      </c>
      <c r="D132" s="8" t="s">
        <v>581</v>
      </c>
      <c r="E132" s="8" t="s">
        <v>102</v>
      </c>
      <c r="F132" s="8" t="s">
        <v>583</v>
      </c>
      <c r="G132" s="39" t="s">
        <v>521</v>
      </c>
      <c r="H132" s="8" t="s">
        <v>19</v>
      </c>
      <c r="I132" s="4" t="s">
        <v>608</v>
      </c>
      <c r="J132" s="11"/>
      <c r="K132" s="46"/>
    </row>
    <row r="133" spans="1:11" s="3" customFormat="1">
      <c r="A133" s="76" t="s">
        <v>103</v>
      </c>
      <c r="B133" s="18" t="s">
        <v>109</v>
      </c>
      <c r="C133" s="51" t="s">
        <v>530</v>
      </c>
      <c r="D133" s="8" t="s">
        <v>597</v>
      </c>
      <c r="E133" s="8" t="s">
        <v>102</v>
      </c>
      <c r="F133" s="8" t="s">
        <v>531</v>
      </c>
      <c r="G133" s="39" t="s">
        <v>521</v>
      </c>
      <c r="H133" s="8" t="s">
        <v>19</v>
      </c>
      <c r="I133" s="4" t="s">
        <v>608</v>
      </c>
      <c r="J133" s="11"/>
      <c r="K133" s="46"/>
    </row>
    <row r="134" spans="1:11" s="3" customFormat="1">
      <c r="A134" s="76" t="s">
        <v>103</v>
      </c>
      <c r="B134" s="18" t="s">
        <v>109</v>
      </c>
      <c r="C134" s="51" t="s">
        <v>532</v>
      </c>
      <c r="D134" s="8" t="s">
        <v>598</v>
      </c>
      <c r="E134" s="8" t="s">
        <v>102</v>
      </c>
      <c r="F134" s="8" t="s">
        <v>533</v>
      </c>
      <c r="G134" s="39" t="s">
        <v>521</v>
      </c>
      <c r="H134" s="8" t="s">
        <v>19</v>
      </c>
      <c r="I134" s="4" t="s">
        <v>608</v>
      </c>
      <c r="J134" s="11"/>
      <c r="K134" s="46"/>
    </row>
    <row r="135" spans="1:11" s="3" customFormat="1">
      <c r="A135" s="76"/>
      <c r="B135" s="18"/>
      <c r="C135" s="76"/>
      <c r="D135" s="8"/>
      <c r="E135" s="8"/>
      <c r="F135" s="8"/>
      <c r="G135" s="52"/>
      <c r="H135" s="8"/>
      <c r="I135" s="4"/>
      <c r="J135" s="11"/>
      <c r="K135" s="46"/>
    </row>
    <row r="136" spans="1:11" s="3" customFormat="1">
      <c r="A136" s="76"/>
      <c r="B136" s="18"/>
      <c r="C136" s="76"/>
      <c r="D136" s="8"/>
      <c r="E136" s="8"/>
      <c r="F136" s="8"/>
      <c r="G136" s="52"/>
      <c r="H136" s="8"/>
      <c r="I136" s="4"/>
      <c r="J136" s="11"/>
      <c r="K136" s="46"/>
    </row>
    <row r="137" spans="1:11" s="3" customFormat="1">
      <c r="A137" s="76"/>
      <c r="B137" s="63"/>
      <c r="C137" s="63"/>
      <c r="D137" s="63" t="s">
        <v>765</v>
      </c>
      <c r="E137" s="63"/>
      <c r="F137" s="63"/>
      <c r="G137" s="63"/>
      <c r="H137" s="63"/>
      <c r="I137" s="63"/>
      <c r="J137" s="63"/>
      <c r="K137" s="63"/>
    </row>
    <row r="138" spans="1:11" s="3" customFormat="1">
      <c r="A138" s="76" t="s">
        <v>103</v>
      </c>
      <c r="B138" s="139" t="s">
        <v>109</v>
      </c>
      <c r="C138" s="139" t="s">
        <v>505</v>
      </c>
      <c r="D138" s="139" t="s">
        <v>503</v>
      </c>
      <c r="E138" s="139" t="s">
        <v>8</v>
      </c>
      <c r="F138" s="139" t="s">
        <v>506</v>
      </c>
      <c r="G138" s="139" t="s">
        <v>504</v>
      </c>
      <c r="H138" s="139" t="s">
        <v>19</v>
      </c>
      <c r="I138" s="139" t="s">
        <v>608</v>
      </c>
      <c r="J138" s="139"/>
      <c r="K138" s="139"/>
    </row>
    <row r="139" spans="1:11" s="3" customFormat="1">
      <c r="A139" s="76" t="s">
        <v>103</v>
      </c>
      <c r="B139" s="139" t="s">
        <v>109</v>
      </c>
      <c r="C139" s="139" t="s">
        <v>512</v>
      </c>
      <c r="D139" s="139" t="s">
        <v>511</v>
      </c>
      <c r="E139" s="139" t="s">
        <v>8</v>
      </c>
      <c r="F139" s="139" t="s">
        <v>513</v>
      </c>
      <c r="G139" s="139" t="s">
        <v>529</v>
      </c>
      <c r="H139" s="139" t="s">
        <v>19</v>
      </c>
      <c r="I139" s="139" t="s">
        <v>608</v>
      </c>
      <c r="J139" s="139"/>
      <c r="K139" s="139"/>
    </row>
    <row r="140" spans="1:11" s="3" customFormat="1">
      <c r="A140" s="76" t="s">
        <v>103</v>
      </c>
      <c r="B140" s="139" t="s">
        <v>109</v>
      </c>
      <c r="C140" s="139" t="s">
        <v>755</v>
      </c>
      <c r="D140" s="139" t="s">
        <v>702</v>
      </c>
      <c r="E140" s="139" t="s">
        <v>8</v>
      </c>
      <c r="F140" s="139" t="s">
        <v>756</v>
      </c>
      <c r="G140" s="139" t="s">
        <v>708</v>
      </c>
      <c r="H140" s="139" t="s">
        <v>19</v>
      </c>
      <c r="I140" s="139" t="s">
        <v>608</v>
      </c>
      <c r="J140" s="139"/>
      <c r="K140" s="139"/>
    </row>
    <row r="141" spans="1:11" s="3" customFormat="1">
      <c r="A141" s="76" t="s">
        <v>103</v>
      </c>
      <c r="B141" s="139" t="s">
        <v>109</v>
      </c>
      <c r="C141" s="139" t="s">
        <v>956</v>
      </c>
      <c r="D141" s="139" t="s">
        <v>953</v>
      </c>
      <c r="E141" s="139" t="s">
        <v>8</v>
      </c>
      <c r="F141" s="139" t="s">
        <v>957</v>
      </c>
      <c r="G141" s="139" t="s">
        <v>180</v>
      </c>
      <c r="H141" s="139" t="s">
        <v>19</v>
      </c>
      <c r="I141" s="139" t="s">
        <v>608</v>
      </c>
      <c r="J141" s="139"/>
      <c r="K141" s="139"/>
    </row>
    <row r="142" spans="1:11" s="3" customFormat="1">
      <c r="A142" s="66"/>
      <c r="B142" s="17"/>
      <c r="C142" s="4"/>
      <c r="D142" s="4"/>
      <c r="E142" s="4"/>
      <c r="F142" s="4"/>
      <c r="G142" s="52"/>
      <c r="H142" s="4"/>
      <c r="I142" s="4"/>
      <c r="J142" s="5"/>
      <c r="K142" s="43"/>
    </row>
    <row r="143" spans="1:11">
      <c r="A143" s="66"/>
      <c r="B143" s="17"/>
      <c r="C143" s="4"/>
      <c r="D143" s="4"/>
      <c r="E143" s="4"/>
      <c r="F143" s="4"/>
      <c r="G143" s="52"/>
      <c r="H143" s="4"/>
      <c r="I143" s="4"/>
      <c r="J143" s="5"/>
      <c r="K143" s="43"/>
    </row>
    <row r="144" spans="1:11">
      <c r="A144" s="66"/>
      <c r="B144" s="17"/>
      <c r="C144" s="4"/>
      <c r="D144" s="4"/>
      <c r="E144" s="4"/>
      <c r="F144" s="4"/>
      <c r="G144" s="52"/>
      <c r="H144" s="4"/>
      <c r="I144" s="4"/>
      <c r="J144" s="5"/>
      <c r="K144" s="43"/>
    </row>
    <row r="145" spans="1:12">
      <c r="A145" s="66"/>
      <c r="B145" s="17"/>
      <c r="C145" s="4"/>
      <c r="D145" s="4"/>
      <c r="E145" s="4"/>
      <c r="F145" s="4"/>
      <c r="G145" s="52"/>
      <c r="H145" s="4"/>
      <c r="I145" s="4"/>
      <c r="J145" s="5"/>
      <c r="K145" s="43"/>
    </row>
    <row r="146" spans="1:12">
      <c r="A146" s="66"/>
      <c r="B146" s="17"/>
      <c r="C146" s="4"/>
      <c r="D146" s="4"/>
      <c r="E146" s="4"/>
      <c r="F146" s="4"/>
      <c r="G146" s="52"/>
      <c r="H146" s="4"/>
      <c r="I146" s="4"/>
      <c r="J146" s="5"/>
      <c r="K146" s="43"/>
    </row>
    <row r="147" spans="1:12">
      <c r="A147" s="66"/>
      <c r="B147" s="17"/>
      <c r="C147" s="4"/>
      <c r="D147" s="4"/>
      <c r="E147" s="4"/>
      <c r="F147" s="4"/>
      <c r="G147" s="52"/>
      <c r="H147" s="4"/>
      <c r="I147" s="4"/>
      <c r="J147" s="5"/>
      <c r="K147" s="43"/>
    </row>
    <row r="148" spans="1:12">
      <c r="A148" s="66"/>
      <c r="B148" s="17"/>
      <c r="C148" s="4"/>
      <c r="D148" s="4"/>
      <c r="E148" s="4"/>
      <c r="F148" s="4"/>
      <c r="G148" s="52"/>
      <c r="H148" s="4"/>
      <c r="I148" s="4"/>
      <c r="J148" s="5"/>
      <c r="K148" s="43"/>
      <c r="L148" s="3"/>
    </row>
    <row r="149" spans="1:12">
      <c r="A149" s="66"/>
      <c r="B149" s="17"/>
      <c r="C149" s="4"/>
      <c r="D149" s="4"/>
      <c r="E149" s="4"/>
      <c r="F149" s="4"/>
      <c r="G149" s="52"/>
      <c r="H149" s="4"/>
      <c r="I149" s="4"/>
      <c r="J149" s="5"/>
      <c r="K149" s="43"/>
    </row>
    <row r="150" spans="1:12">
      <c r="A150" s="66"/>
      <c r="B150" s="17"/>
      <c r="C150" s="4"/>
      <c r="D150" s="4"/>
      <c r="E150" s="4"/>
      <c r="F150" s="4"/>
      <c r="G150" s="52"/>
      <c r="H150" s="4"/>
      <c r="I150" s="4"/>
      <c r="J150" s="5"/>
      <c r="K150" s="43"/>
    </row>
    <row r="151" spans="1:12">
      <c r="A151" s="66"/>
      <c r="B151" s="17"/>
      <c r="C151" s="4"/>
      <c r="D151" s="4"/>
      <c r="E151" s="4"/>
      <c r="F151" s="4"/>
      <c r="G151" s="52"/>
      <c r="H151" s="4"/>
      <c r="I151" s="4"/>
      <c r="J151" s="5"/>
      <c r="K151" s="43"/>
    </row>
    <row r="152" spans="1:12">
      <c r="A152" s="66"/>
      <c r="B152" s="17"/>
      <c r="C152" s="4"/>
      <c r="D152" s="4"/>
      <c r="E152" s="4"/>
      <c r="F152" s="4"/>
      <c r="G152" s="52"/>
      <c r="H152" s="4"/>
      <c r="I152" s="4"/>
      <c r="J152" s="5"/>
      <c r="K152" s="43"/>
    </row>
    <row r="153" spans="1:12">
      <c r="A153" s="66"/>
      <c r="B153" s="17"/>
      <c r="C153" s="4"/>
      <c r="D153" s="4"/>
      <c r="E153" s="4"/>
      <c r="F153" s="4"/>
      <c r="G153" s="52"/>
      <c r="H153" s="4"/>
      <c r="I153" s="4"/>
      <c r="J153" s="5"/>
      <c r="K153" s="43"/>
    </row>
    <row r="154" spans="1:12">
      <c r="A154" s="66"/>
      <c r="B154" s="17"/>
      <c r="C154" s="4"/>
      <c r="D154" s="4"/>
      <c r="E154" s="4"/>
      <c r="F154" s="4"/>
      <c r="G154" s="52"/>
      <c r="H154" s="4"/>
      <c r="I154" s="4"/>
      <c r="J154" s="5"/>
      <c r="K154" s="43"/>
    </row>
    <row r="155" spans="1:12">
      <c r="A155" s="66"/>
      <c r="B155" s="17"/>
      <c r="C155" s="4"/>
      <c r="D155" s="4"/>
      <c r="E155" s="4"/>
      <c r="F155" s="4"/>
      <c r="G155" s="52"/>
      <c r="H155" s="4"/>
      <c r="I155" s="4"/>
      <c r="J155" s="5"/>
      <c r="K155" s="43"/>
    </row>
    <row r="156" spans="1:12">
      <c r="A156" s="66"/>
      <c r="B156" s="17"/>
      <c r="C156" s="4"/>
      <c r="D156" s="4"/>
      <c r="E156" s="4"/>
      <c r="F156" s="4"/>
      <c r="G156" s="52"/>
      <c r="H156" s="4"/>
      <c r="I156" s="4"/>
      <c r="J156" s="5"/>
      <c r="K156" s="43"/>
    </row>
    <row r="157" spans="1:12">
      <c r="A157" s="66"/>
      <c r="B157" s="17"/>
      <c r="C157" s="4"/>
      <c r="D157" s="4"/>
      <c r="E157" s="4"/>
      <c r="F157" s="4"/>
      <c r="G157" s="52"/>
      <c r="H157" s="4"/>
      <c r="I157" s="4"/>
      <c r="J157" s="5"/>
      <c r="K157" s="43"/>
    </row>
    <row r="158" spans="1:12">
      <c r="A158" s="66"/>
      <c r="B158" s="17"/>
      <c r="C158" s="4"/>
      <c r="D158" s="4"/>
      <c r="E158" s="4"/>
      <c r="F158" s="4"/>
      <c r="G158" s="52"/>
      <c r="H158" s="4"/>
      <c r="I158" s="4"/>
      <c r="J158" s="5"/>
      <c r="K158" s="43"/>
    </row>
    <row r="159" spans="1:12">
      <c r="A159" s="66"/>
      <c r="B159" s="17"/>
      <c r="C159" s="4"/>
      <c r="D159" s="4"/>
      <c r="E159" s="4"/>
      <c r="F159" s="4"/>
      <c r="G159" s="52"/>
      <c r="H159" s="4"/>
      <c r="I159" s="4"/>
      <c r="J159" s="5"/>
      <c r="K159" s="43"/>
    </row>
    <row r="160" spans="1:12">
      <c r="A160" s="66"/>
      <c r="B160" s="17"/>
      <c r="C160" s="4"/>
      <c r="D160" s="4"/>
      <c r="E160" s="4"/>
      <c r="F160" s="4"/>
      <c r="G160" s="52"/>
      <c r="H160" s="4"/>
      <c r="I160" s="4"/>
      <c r="J160" s="5"/>
      <c r="K160" s="43"/>
    </row>
    <row r="161" spans="1:11">
      <c r="A161" s="66"/>
      <c r="B161" s="17"/>
      <c r="C161" s="4"/>
      <c r="D161" s="4"/>
      <c r="E161" s="4"/>
      <c r="F161" s="4"/>
      <c r="G161" s="52"/>
      <c r="H161" s="4"/>
      <c r="I161" s="4"/>
      <c r="J161" s="5"/>
      <c r="K161" s="43"/>
    </row>
    <row r="162" spans="1:11">
      <c r="A162" s="66"/>
      <c r="B162" s="17"/>
      <c r="C162" s="4"/>
      <c r="D162" s="4"/>
      <c r="E162" s="4"/>
      <c r="F162" s="4"/>
      <c r="G162" s="52"/>
      <c r="H162" s="4"/>
      <c r="I162" s="4"/>
      <c r="J162" s="5"/>
      <c r="K162" s="43"/>
    </row>
    <row r="163" spans="1:11">
      <c r="A163" s="66"/>
      <c r="B163" s="17"/>
      <c r="C163" s="4"/>
      <c r="D163" s="4"/>
      <c r="E163" s="4"/>
      <c r="F163" s="4"/>
      <c r="G163" s="52"/>
      <c r="H163" s="4"/>
      <c r="I163" s="4"/>
      <c r="J163" s="5"/>
      <c r="K163" s="43"/>
    </row>
    <row r="164" spans="1:11">
      <c r="A164" s="66"/>
      <c r="B164" s="17"/>
      <c r="C164" s="4"/>
      <c r="D164" s="4"/>
      <c r="E164" s="4"/>
      <c r="F164" s="4"/>
      <c r="G164" s="52"/>
      <c r="H164" s="4"/>
      <c r="I164" s="4"/>
      <c r="J164" s="5"/>
      <c r="K164" s="43"/>
    </row>
    <row r="165" spans="1:11">
      <c r="A165" s="66"/>
      <c r="B165" s="17"/>
      <c r="C165" s="4"/>
      <c r="D165" s="4"/>
      <c r="E165" s="4"/>
      <c r="F165" s="4"/>
      <c r="G165" s="52"/>
      <c r="H165" s="4"/>
      <c r="I165" s="4"/>
      <c r="J165" s="5"/>
      <c r="K165" s="43"/>
    </row>
    <row r="166" spans="1:11">
      <c r="A166" s="66"/>
      <c r="B166" s="17"/>
      <c r="C166" s="4"/>
      <c r="D166" s="4"/>
      <c r="E166" s="4"/>
      <c r="F166" s="4"/>
      <c r="G166" s="52"/>
      <c r="H166" s="4"/>
      <c r="I166" s="4"/>
      <c r="J166" s="5"/>
      <c r="K166" s="43"/>
    </row>
    <row r="167" spans="1:11">
      <c r="A167" s="66"/>
      <c r="B167" s="17"/>
      <c r="C167" s="4"/>
      <c r="D167" s="4"/>
      <c r="E167" s="4"/>
      <c r="F167" s="4"/>
      <c r="G167" s="52"/>
      <c r="H167" s="4"/>
      <c r="I167" s="4"/>
      <c r="J167" s="5"/>
      <c r="K167" s="43"/>
    </row>
    <row r="168" spans="1:11">
      <c r="A168" s="66"/>
      <c r="B168" s="17"/>
      <c r="C168" s="4"/>
      <c r="D168" s="4"/>
      <c r="E168" s="4"/>
      <c r="F168" s="4"/>
      <c r="G168" s="52"/>
      <c r="H168" s="4"/>
      <c r="I168" s="4"/>
      <c r="J168" s="5"/>
      <c r="K168" s="43"/>
    </row>
    <row r="169" spans="1:11">
      <c r="A169" s="66"/>
      <c r="B169" s="17"/>
      <c r="C169" s="4"/>
      <c r="D169" s="4"/>
      <c r="E169" s="4"/>
      <c r="F169" s="4"/>
      <c r="G169" s="52"/>
      <c r="H169" s="4"/>
      <c r="I169" s="4"/>
      <c r="J169" s="5"/>
      <c r="K169" s="43"/>
    </row>
    <row r="170" spans="1:11">
      <c r="A170" s="66"/>
      <c r="B170" s="17"/>
      <c r="C170" s="4"/>
      <c r="D170" s="4"/>
      <c r="E170" s="4"/>
      <c r="F170" s="4"/>
      <c r="G170" s="52"/>
      <c r="H170" s="4"/>
      <c r="I170" s="4"/>
      <c r="J170" s="5"/>
      <c r="K170" s="43"/>
    </row>
    <row r="171" spans="1:11">
      <c r="A171" s="66"/>
      <c r="B171" s="17"/>
      <c r="C171" s="4"/>
      <c r="D171" s="4"/>
      <c r="E171" s="4"/>
      <c r="F171" s="4"/>
      <c r="G171" s="52"/>
      <c r="H171" s="4"/>
      <c r="I171" s="4"/>
      <c r="J171" s="5"/>
      <c r="K171" s="43"/>
    </row>
    <row r="172" spans="1:11">
      <c r="A172" s="66"/>
      <c r="B172" s="17"/>
      <c r="C172" s="4"/>
      <c r="D172" s="4"/>
      <c r="E172" s="4"/>
      <c r="F172" s="4"/>
      <c r="G172" s="52"/>
      <c r="H172" s="4"/>
      <c r="I172" s="4"/>
      <c r="J172" s="5"/>
      <c r="K172" s="43"/>
    </row>
    <row r="173" spans="1:11">
      <c r="A173" s="66"/>
      <c r="B173" s="17"/>
      <c r="C173" s="4"/>
      <c r="D173" s="4"/>
      <c r="E173" s="4"/>
      <c r="F173" s="4"/>
      <c r="G173" s="52"/>
      <c r="H173" s="4"/>
      <c r="I173" s="4"/>
      <c r="J173" s="5"/>
      <c r="K173" s="43"/>
    </row>
    <row r="174" spans="1:11">
      <c r="A174" s="66"/>
      <c r="B174" s="17"/>
      <c r="C174" s="4"/>
      <c r="D174" s="4"/>
      <c r="E174" s="4"/>
      <c r="F174" s="4"/>
      <c r="G174" s="52"/>
      <c r="H174" s="4"/>
      <c r="I174" s="4"/>
      <c r="J174" s="5"/>
      <c r="K174" s="43"/>
    </row>
    <row r="175" spans="1:11">
      <c r="A175" s="66"/>
      <c r="B175" s="17"/>
      <c r="C175" s="4"/>
      <c r="D175" s="4"/>
      <c r="E175" s="4"/>
      <c r="F175" s="4"/>
      <c r="G175" s="52"/>
      <c r="H175" s="4"/>
      <c r="I175" s="4"/>
      <c r="J175" s="5"/>
      <c r="K175" s="43"/>
    </row>
    <row r="176" spans="1:11">
      <c r="A176" s="66"/>
      <c r="B176" s="17"/>
      <c r="C176" s="4"/>
      <c r="D176" s="4"/>
      <c r="E176" s="4"/>
      <c r="F176" s="4"/>
      <c r="G176" s="52"/>
      <c r="H176" s="4"/>
      <c r="I176" s="4"/>
      <c r="J176" s="5"/>
      <c r="K176" s="43"/>
    </row>
    <row r="177" spans="1:11">
      <c r="A177" s="66"/>
      <c r="B177" s="17"/>
      <c r="C177" s="4"/>
      <c r="D177" s="4"/>
      <c r="E177" s="4"/>
      <c r="F177" s="4"/>
      <c r="G177" s="52"/>
      <c r="H177" s="4"/>
      <c r="I177" s="4"/>
      <c r="J177" s="5"/>
      <c r="K177" s="43"/>
    </row>
    <row r="178" spans="1:11">
      <c r="A178" s="66"/>
      <c r="B178" s="17"/>
      <c r="C178" s="4"/>
      <c r="D178" s="4"/>
      <c r="E178" s="4"/>
      <c r="F178" s="4"/>
      <c r="G178" s="52"/>
      <c r="H178" s="4"/>
      <c r="I178" s="4"/>
      <c r="J178" s="5"/>
      <c r="K178" s="43"/>
    </row>
    <row r="179" spans="1:11">
      <c r="A179" s="66"/>
      <c r="B179" s="17"/>
      <c r="C179" s="4"/>
      <c r="D179" s="4"/>
      <c r="E179" s="4"/>
      <c r="F179" s="4"/>
      <c r="G179" s="52"/>
      <c r="H179" s="4"/>
      <c r="I179" s="4"/>
      <c r="J179" s="5"/>
      <c r="K179" s="43"/>
    </row>
    <row r="180" spans="1:11">
      <c r="A180" s="66"/>
      <c r="B180" s="17"/>
      <c r="C180" s="4"/>
      <c r="D180" s="4"/>
      <c r="E180" s="4"/>
      <c r="F180" s="4"/>
      <c r="G180" s="52"/>
      <c r="H180" s="4"/>
      <c r="I180" s="4"/>
      <c r="J180" s="5"/>
      <c r="K180" s="43"/>
    </row>
    <row r="181" spans="1:11">
      <c r="A181" s="66"/>
      <c r="B181" s="17"/>
      <c r="C181" s="4"/>
      <c r="D181" s="4"/>
      <c r="E181" s="4"/>
      <c r="F181" s="4"/>
      <c r="G181" s="52"/>
      <c r="H181" s="4"/>
      <c r="I181" s="4"/>
      <c r="J181" s="5"/>
      <c r="K181" s="43"/>
    </row>
    <row r="182" spans="1:11">
      <c r="A182" s="66"/>
      <c r="B182" s="17"/>
      <c r="C182" s="4"/>
      <c r="D182" s="4"/>
      <c r="E182" s="4"/>
      <c r="F182" s="4"/>
      <c r="G182" s="52"/>
      <c r="H182" s="4"/>
      <c r="I182" s="4"/>
      <c r="J182" s="5"/>
      <c r="K182" s="43"/>
    </row>
    <row r="183" spans="1:11">
      <c r="A183" s="66"/>
      <c r="B183" s="17"/>
      <c r="C183" s="4"/>
      <c r="D183" s="4"/>
      <c r="E183" s="4"/>
      <c r="F183" s="4"/>
      <c r="G183" s="52"/>
      <c r="H183" s="4"/>
      <c r="I183" s="4"/>
      <c r="J183" s="5"/>
      <c r="K183" s="43"/>
    </row>
    <row r="184" spans="1:11">
      <c r="A184" s="66"/>
      <c r="B184" s="17"/>
      <c r="C184" s="4"/>
      <c r="D184" s="4"/>
      <c r="E184" s="4"/>
      <c r="F184" s="4"/>
      <c r="G184" s="52"/>
      <c r="H184" s="4"/>
      <c r="I184" s="4"/>
      <c r="J184" s="5"/>
      <c r="K184" s="43"/>
    </row>
    <row r="185" spans="1:11">
      <c r="A185" s="66"/>
      <c r="B185" s="17"/>
      <c r="C185" s="4"/>
      <c r="D185" s="4"/>
      <c r="E185" s="4"/>
      <c r="F185" s="4"/>
      <c r="G185" s="52"/>
      <c r="H185" s="4"/>
      <c r="I185" s="4"/>
      <c r="J185" s="5"/>
      <c r="K185" s="43"/>
    </row>
    <row r="186" spans="1:11">
      <c r="A186" s="66"/>
      <c r="B186" s="17"/>
      <c r="C186" s="4"/>
      <c r="D186" s="4"/>
      <c r="E186" s="4"/>
      <c r="F186" s="4"/>
      <c r="G186" s="52"/>
      <c r="H186" s="4"/>
      <c r="I186" s="4"/>
      <c r="J186" s="5"/>
      <c r="K186" s="43"/>
    </row>
    <row r="187" spans="1:11">
      <c r="A187" s="66"/>
      <c r="B187" s="17"/>
      <c r="C187" s="4"/>
      <c r="D187" s="4"/>
      <c r="E187" s="4"/>
      <c r="F187" s="4"/>
      <c r="G187" s="52"/>
      <c r="H187" s="4"/>
      <c r="I187" s="4"/>
      <c r="J187" s="5"/>
      <c r="K187" s="43"/>
    </row>
    <row r="188" spans="1:11">
      <c r="A188" s="66"/>
      <c r="B188" s="17"/>
      <c r="C188" s="4"/>
      <c r="D188" s="4"/>
      <c r="E188" s="4"/>
      <c r="F188" s="4"/>
      <c r="G188" s="52"/>
      <c r="H188" s="4"/>
      <c r="I188" s="4"/>
      <c r="J188" s="5"/>
      <c r="K188" s="43"/>
    </row>
    <row r="189" spans="1:11">
      <c r="A189" s="66"/>
      <c r="B189" s="17"/>
      <c r="C189" s="4"/>
      <c r="D189" s="4"/>
      <c r="E189" s="4"/>
      <c r="F189" s="4"/>
      <c r="G189" s="52"/>
      <c r="H189" s="4"/>
      <c r="I189" s="4"/>
      <c r="J189" s="5"/>
      <c r="K189" s="43"/>
    </row>
    <row r="190" spans="1:11">
      <c r="A190" s="66"/>
      <c r="B190" s="17"/>
      <c r="C190" s="4"/>
      <c r="D190" s="4"/>
      <c r="E190" s="4"/>
      <c r="F190" s="4"/>
      <c r="G190" s="52"/>
      <c r="H190" s="4"/>
      <c r="I190" s="4"/>
      <c r="J190" s="5"/>
      <c r="K190" s="43"/>
    </row>
    <row r="191" spans="1:11">
      <c r="A191" s="66"/>
      <c r="B191" s="17"/>
      <c r="C191" s="4"/>
      <c r="D191" s="4"/>
      <c r="E191" s="4"/>
      <c r="F191" s="4"/>
      <c r="G191" s="52"/>
      <c r="H191" s="4"/>
      <c r="I191" s="4"/>
      <c r="J191" s="5"/>
      <c r="K191" s="43"/>
    </row>
    <row r="192" spans="1:11">
      <c r="A192" s="66"/>
      <c r="B192" s="17"/>
      <c r="C192" s="4"/>
      <c r="D192" s="4"/>
      <c r="E192" s="4"/>
      <c r="F192" s="4"/>
      <c r="G192" s="52"/>
      <c r="H192" s="4"/>
      <c r="I192" s="4"/>
      <c r="J192" s="5"/>
      <c r="K192" s="43"/>
    </row>
    <row r="193" spans="1:11">
      <c r="A193" s="66"/>
      <c r="B193" s="17"/>
      <c r="C193" s="4"/>
      <c r="D193" s="4"/>
      <c r="E193" s="4"/>
      <c r="F193" s="4"/>
      <c r="G193" s="52"/>
      <c r="H193" s="4"/>
      <c r="I193" s="4"/>
      <c r="J193" s="5"/>
      <c r="K193" s="43"/>
    </row>
    <row r="194" spans="1:11">
      <c r="A194" s="66"/>
      <c r="B194" s="17"/>
      <c r="C194" s="4"/>
      <c r="D194" s="4"/>
      <c r="E194" s="4"/>
      <c r="F194" s="4"/>
      <c r="G194" s="52"/>
      <c r="H194" s="4"/>
      <c r="I194" s="4"/>
      <c r="J194" s="5"/>
      <c r="K194" s="43"/>
    </row>
    <row r="195" spans="1:11">
      <c r="A195" s="66"/>
      <c r="B195" s="17"/>
      <c r="C195" s="4"/>
      <c r="D195" s="4"/>
      <c r="E195" s="4"/>
      <c r="F195" s="4"/>
      <c r="G195" s="52"/>
      <c r="H195" s="4"/>
      <c r="I195" s="4"/>
      <c r="J195" s="5"/>
      <c r="K195" s="43"/>
    </row>
    <row r="196" spans="1:11">
      <c r="A196" s="66"/>
      <c r="B196" s="17"/>
      <c r="C196" s="4"/>
      <c r="D196" s="4"/>
      <c r="E196" s="4"/>
      <c r="F196" s="4"/>
      <c r="G196" s="52"/>
      <c r="H196" s="4"/>
      <c r="I196" s="4"/>
      <c r="J196" s="5"/>
      <c r="K196" s="43"/>
    </row>
    <row r="197" spans="1:11">
      <c r="A197" s="66"/>
      <c r="B197" s="17"/>
      <c r="C197" s="4"/>
      <c r="D197" s="4"/>
      <c r="E197" s="4"/>
      <c r="F197" s="4"/>
      <c r="G197" s="52"/>
      <c r="H197" s="4"/>
      <c r="I197" s="4"/>
      <c r="J197" s="5"/>
      <c r="K197" s="43"/>
    </row>
    <row r="198" spans="1:11">
      <c r="A198" s="66"/>
      <c r="B198" s="17"/>
      <c r="C198" s="4"/>
      <c r="D198" s="4"/>
      <c r="E198" s="4"/>
      <c r="F198" s="4"/>
      <c r="G198" s="52"/>
      <c r="H198" s="4"/>
      <c r="I198" s="4"/>
      <c r="J198" s="5"/>
      <c r="K198" s="43"/>
    </row>
    <row r="199" spans="1:11">
      <c r="A199" s="66"/>
      <c r="B199" s="17"/>
      <c r="C199" s="4"/>
      <c r="D199" s="4"/>
      <c r="E199" s="4"/>
      <c r="F199" s="4"/>
      <c r="G199" s="52"/>
      <c r="H199" s="4"/>
      <c r="I199" s="4"/>
      <c r="J199" s="5"/>
      <c r="K199" s="43"/>
    </row>
    <row r="200" spans="1:11">
      <c r="A200" s="66"/>
      <c r="B200" s="17"/>
      <c r="C200" s="4"/>
      <c r="D200" s="4"/>
      <c r="E200" s="4"/>
      <c r="F200" s="4"/>
      <c r="G200" s="52"/>
      <c r="H200" s="4"/>
      <c r="I200" s="4"/>
      <c r="J200" s="5"/>
      <c r="K200" s="43"/>
    </row>
    <row r="201" spans="1:11">
      <c r="A201" s="66"/>
      <c r="B201" s="17"/>
      <c r="C201" s="4"/>
      <c r="D201" s="4"/>
      <c r="E201" s="4"/>
      <c r="F201" s="4"/>
      <c r="G201" s="52"/>
      <c r="H201" s="4"/>
      <c r="I201" s="4"/>
      <c r="J201" s="5"/>
      <c r="K201" s="43"/>
    </row>
    <row r="202" spans="1:11">
      <c r="A202" s="66"/>
      <c r="B202" s="17"/>
      <c r="C202" s="4"/>
      <c r="D202" s="4"/>
      <c r="E202" s="4"/>
      <c r="F202" s="4"/>
      <c r="G202" s="52"/>
      <c r="H202" s="4"/>
      <c r="I202" s="4"/>
      <c r="J202" s="5"/>
      <c r="K202" s="43"/>
    </row>
    <row r="203" spans="1:11">
      <c r="A203" s="66"/>
      <c r="B203" s="17"/>
      <c r="C203" s="4"/>
      <c r="D203" s="4"/>
      <c r="E203" s="4"/>
      <c r="F203" s="4"/>
      <c r="G203" s="52"/>
      <c r="H203" s="4"/>
      <c r="I203" s="4"/>
      <c r="J203" s="5"/>
      <c r="K203" s="43"/>
    </row>
    <row r="204" spans="1:11">
      <c r="A204" s="66"/>
      <c r="B204" s="17"/>
      <c r="C204" s="4"/>
      <c r="D204" s="4"/>
      <c r="E204" s="4"/>
      <c r="F204" s="4"/>
      <c r="G204" s="52"/>
      <c r="H204" s="4"/>
      <c r="I204" s="4"/>
      <c r="J204" s="5"/>
      <c r="K204" s="43"/>
    </row>
    <row r="205" spans="1:11">
      <c r="A205" s="66"/>
      <c r="B205" s="17"/>
      <c r="C205" s="4"/>
      <c r="D205" s="4"/>
      <c r="E205" s="4"/>
      <c r="F205" s="4"/>
      <c r="G205" s="52"/>
      <c r="H205" s="4"/>
      <c r="I205" s="4"/>
      <c r="J205" s="5"/>
      <c r="K205" s="43"/>
    </row>
    <row r="206" spans="1:11">
      <c r="A206" s="66"/>
      <c r="B206" s="17"/>
      <c r="C206" s="4"/>
      <c r="D206" s="4"/>
      <c r="E206" s="4"/>
      <c r="F206" s="4"/>
      <c r="G206" s="52"/>
      <c r="H206" s="4"/>
      <c r="I206" s="4"/>
      <c r="J206" s="5"/>
      <c r="K206" s="43"/>
    </row>
    <row r="207" spans="1:11">
      <c r="A207" s="66"/>
      <c r="B207" s="17"/>
      <c r="C207" s="4"/>
      <c r="D207" s="4"/>
      <c r="E207" s="4"/>
      <c r="F207" s="4"/>
      <c r="G207" s="52"/>
      <c r="H207" s="4"/>
      <c r="I207" s="4"/>
      <c r="J207" s="5"/>
      <c r="K207" s="43"/>
    </row>
    <row r="208" spans="1:11">
      <c r="A208" s="66"/>
      <c r="B208" s="17"/>
      <c r="C208" s="4"/>
      <c r="D208" s="4"/>
      <c r="E208" s="4"/>
      <c r="F208" s="4"/>
      <c r="G208" s="52"/>
      <c r="H208" s="4"/>
      <c r="I208" s="4"/>
      <c r="J208" s="5"/>
      <c r="K208" s="43"/>
    </row>
    <row r="209" spans="1:11">
      <c r="A209" s="66"/>
      <c r="B209" s="17"/>
      <c r="C209" s="4"/>
      <c r="D209" s="4"/>
      <c r="E209" s="4"/>
      <c r="F209" s="4"/>
      <c r="G209" s="52"/>
      <c r="H209" s="4"/>
      <c r="I209" s="4"/>
      <c r="J209" s="5"/>
      <c r="K209" s="43"/>
    </row>
    <row r="210" spans="1:11">
      <c r="A210" s="66"/>
      <c r="B210" s="17"/>
      <c r="C210" s="4"/>
      <c r="D210" s="4"/>
      <c r="E210" s="4"/>
      <c r="F210" s="4"/>
      <c r="G210" s="52"/>
      <c r="H210" s="4"/>
      <c r="I210" s="4"/>
      <c r="J210" s="5"/>
      <c r="K210" s="43"/>
    </row>
    <row r="211" spans="1:11">
      <c r="A211" s="66"/>
      <c r="B211" s="17"/>
      <c r="C211" s="4"/>
      <c r="D211" s="4"/>
      <c r="E211" s="4"/>
      <c r="F211" s="4"/>
      <c r="G211" s="52"/>
      <c r="H211" s="4"/>
      <c r="I211" s="4"/>
      <c r="J211" s="5"/>
      <c r="K211" s="43"/>
    </row>
    <row r="212" spans="1:11">
      <c r="A212" s="66"/>
      <c r="B212" s="17"/>
      <c r="C212" s="4"/>
      <c r="D212" s="4"/>
      <c r="E212" s="4"/>
      <c r="F212" s="4"/>
      <c r="G212" s="52"/>
      <c r="H212" s="4"/>
      <c r="I212" s="4"/>
      <c r="J212" s="5"/>
      <c r="K212" s="43"/>
    </row>
    <row r="213" spans="1:11">
      <c r="A213" s="66"/>
      <c r="B213" s="17"/>
      <c r="C213" s="4"/>
      <c r="D213" s="4"/>
      <c r="E213" s="4"/>
      <c r="F213" s="4"/>
      <c r="G213" s="52"/>
      <c r="H213" s="4"/>
      <c r="I213" s="4"/>
      <c r="J213" s="5"/>
      <c r="K213" s="43"/>
    </row>
    <row r="214" spans="1:11">
      <c r="A214" s="66"/>
      <c r="B214" s="17"/>
      <c r="C214" s="4"/>
      <c r="D214" s="4"/>
      <c r="E214" s="4"/>
      <c r="F214" s="4"/>
      <c r="G214" s="52"/>
      <c r="H214" s="4"/>
      <c r="I214" s="4"/>
      <c r="J214" s="5"/>
      <c r="K214" s="43"/>
    </row>
    <row r="215" spans="1:11">
      <c r="A215" s="71"/>
      <c r="B215" s="13"/>
      <c r="C215" s="12"/>
      <c r="D215" s="12"/>
      <c r="E215" s="12"/>
      <c r="F215" s="12"/>
      <c r="G215" s="53"/>
      <c r="H215" s="12"/>
      <c r="I215" s="12"/>
      <c r="J215" s="54"/>
      <c r="K215" s="55"/>
    </row>
  </sheetData>
  <phoneticPr fontId="2" type="noConversion"/>
  <dataValidations count="5">
    <dataValidation type="list" allowBlank="1" showInputMessage="1" showErrorMessage="1" sqref="B2 B143:B163 B4:B140" xr:uid="{00000000-0002-0000-0100-000000000000}">
      <formula1>ProjectList</formula1>
    </dataValidation>
    <dataValidation type="list" allowBlank="1" showInputMessage="1" showErrorMessage="1" sqref="E143:E163 E4:E140" xr:uid="{00000000-0002-0000-0100-000001000000}">
      <formula1>"Produto,Gestão"</formula1>
    </dataValidation>
    <dataValidation type="list" allowBlank="1" showInputMessage="1" showErrorMessage="1" sqref="H143:H163 H4:H140" xr:uid="{00000000-0002-0000-0100-000002000000}">
      <formula1>"Yes,No"</formula1>
    </dataValidation>
    <dataValidation type="list" allowBlank="1" showInputMessage="1" showErrorMessage="1" error="Duplicate Entry" sqref="A2:A215" xr:uid="{00000000-0002-0000-0100-000003000000}">
      <formula1>"Yes,No"</formula1>
    </dataValidation>
    <dataValidation allowBlank="1" showInputMessage="1" showErrorMessage="1" error="Duplicate Entry" sqref="D137 C138:C215 C4:C136" xr:uid="{00000000-0002-0000-0100-000004000000}"/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19"/>
  <sheetViews>
    <sheetView showGridLines="0" topLeftCell="A100" zoomScaleNormal="100" workbookViewId="0">
      <selection activeCell="A121" sqref="A121"/>
    </sheetView>
  </sheetViews>
  <sheetFormatPr defaultRowHeight="15"/>
  <cols>
    <col min="1" max="1" width="8.5703125" bestFit="1" customWidth="1"/>
    <col min="2" max="2" width="8.5703125" style="122" customWidth="1"/>
    <col min="3" max="3" width="9" style="3" bestFit="1" customWidth="1"/>
    <col min="4" max="4" width="38.7109375" bestFit="1" customWidth="1"/>
    <col min="5" max="5" width="36.5703125" bestFit="1" customWidth="1"/>
    <col min="6" max="6" width="36.42578125" bestFit="1" customWidth="1"/>
    <col min="7" max="7" width="29.140625" bestFit="1" customWidth="1"/>
    <col min="8" max="12" width="8.42578125" bestFit="1" customWidth="1"/>
    <col min="13" max="13" width="9.42578125" bestFit="1" customWidth="1"/>
  </cols>
  <sheetData>
    <row r="1" spans="1:13">
      <c r="A1" s="128" t="s">
        <v>726</v>
      </c>
      <c r="B1" s="127" t="s">
        <v>5</v>
      </c>
      <c r="C1" s="15" t="s">
        <v>331</v>
      </c>
      <c r="D1" s="15" t="s">
        <v>21</v>
      </c>
      <c r="E1" s="15" t="s">
        <v>22</v>
      </c>
      <c r="F1" s="15" t="s">
        <v>23</v>
      </c>
      <c r="G1" s="47" t="s">
        <v>332</v>
      </c>
      <c r="H1" s="47" t="s">
        <v>333</v>
      </c>
      <c r="I1" s="47" t="s">
        <v>334</v>
      </c>
      <c r="J1" s="47" t="s">
        <v>335</v>
      </c>
      <c r="K1" s="47" t="s">
        <v>336</v>
      </c>
      <c r="L1" s="47" t="s">
        <v>337</v>
      </c>
      <c r="M1" s="48" t="s">
        <v>338</v>
      </c>
    </row>
    <row r="2" spans="1:13">
      <c r="A2" s="66" t="s">
        <v>103</v>
      </c>
      <c r="B2" s="133" t="s">
        <v>109</v>
      </c>
      <c r="C2" s="38" t="s">
        <v>212</v>
      </c>
      <c r="D2" s="38" t="s">
        <v>25</v>
      </c>
      <c r="E2" s="38"/>
      <c r="F2" s="38"/>
      <c r="G2" s="38"/>
      <c r="H2" s="38"/>
      <c r="I2" s="38"/>
      <c r="J2" s="38"/>
      <c r="K2" s="38"/>
      <c r="L2" s="38"/>
      <c r="M2" s="73"/>
    </row>
    <row r="3" spans="1:13" s="122" customFormat="1">
      <c r="A3" s="67"/>
      <c r="B3" s="138"/>
      <c r="C3" s="52"/>
      <c r="D3" s="62"/>
      <c r="E3" s="62"/>
      <c r="F3" s="62"/>
      <c r="G3" s="62"/>
      <c r="H3" s="62"/>
      <c r="I3" s="62"/>
      <c r="J3" s="62"/>
      <c r="K3" s="62"/>
      <c r="L3" s="62"/>
      <c r="M3" s="74"/>
    </row>
    <row r="4" spans="1:13" s="122" customFormat="1">
      <c r="A4" s="78" t="s">
        <v>103</v>
      </c>
      <c r="B4" s="77" t="s">
        <v>109</v>
      </c>
      <c r="C4" s="131" t="s">
        <v>180</v>
      </c>
      <c r="D4" s="124" t="s">
        <v>951</v>
      </c>
      <c r="E4" s="62"/>
      <c r="F4" s="62"/>
      <c r="G4" s="62"/>
      <c r="H4" s="62"/>
      <c r="I4" s="62"/>
      <c r="J4" s="62"/>
      <c r="K4" s="62"/>
      <c r="L4" s="62"/>
      <c r="M4" s="74"/>
    </row>
    <row r="5" spans="1:13" s="122" customFormat="1">
      <c r="A5" s="67" t="s">
        <v>103</v>
      </c>
      <c r="B5" s="77" t="s">
        <v>109</v>
      </c>
      <c r="C5" s="131" t="s">
        <v>1030</v>
      </c>
      <c r="D5" s="124" t="s">
        <v>951</v>
      </c>
      <c r="E5" s="62"/>
      <c r="F5" s="62"/>
      <c r="G5" s="62"/>
      <c r="H5" s="62"/>
      <c r="I5" s="62"/>
      <c r="J5" s="62"/>
      <c r="K5" s="62"/>
      <c r="L5" s="62"/>
      <c r="M5" s="74"/>
    </row>
    <row r="6" spans="1:13">
      <c r="A6" s="66"/>
      <c r="B6" s="133"/>
      <c r="C6" s="38"/>
      <c r="D6" s="38"/>
      <c r="E6" s="38"/>
      <c r="F6" s="38"/>
      <c r="G6" s="38"/>
      <c r="H6" s="38"/>
      <c r="I6" s="38"/>
      <c r="J6" s="38"/>
      <c r="K6" s="38"/>
      <c r="L6" s="38"/>
      <c r="M6" s="73"/>
    </row>
    <row r="7" spans="1:13">
      <c r="A7" s="66" t="s">
        <v>103</v>
      </c>
      <c r="B7" s="133" t="s">
        <v>109</v>
      </c>
      <c r="C7" s="38" t="s">
        <v>141</v>
      </c>
      <c r="D7" s="38" t="s">
        <v>12</v>
      </c>
      <c r="E7" s="38"/>
      <c r="F7" s="38"/>
      <c r="G7" s="38"/>
      <c r="H7" s="38"/>
      <c r="I7" s="38"/>
      <c r="J7" s="38"/>
      <c r="K7" s="38"/>
      <c r="L7" s="38"/>
      <c r="M7" s="73"/>
    </row>
    <row r="8" spans="1:13" s="3" customFormat="1">
      <c r="A8" s="66" t="s">
        <v>103</v>
      </c>
      <c r="B8" s="133" t="s">
        <v>109</v>
      </c>
      <c r="C8" s="38" t="s">
        <v>474</v>
      </c>
      <c r="D8" s="38" t="s">
        <v>12</v>
      </c>
      <c r="E8" s="62"/>
      <c r="F8" s="62"/>
      <c r="G8" s="62"/>
      <c r="H8" s="62"/>
      <c r="I8" s="62"/>
      <c r="J8" s="62"/>
      <c r="K8" s="62"/>
      <c r="L8" s="62"/>
      <c r="M8" s="74"/>
    </row>
    <row r="9" spans="1:13" s="3" customFormat="1">
      <c r="A9" s="66" t="s">
        <v>103</v>
      </c>
      <c r="B9" s="133" t="s">
        <v>109</v>
      </c>
      <c r="C9" s="38" t="s">
        <v>475</v>
      </c>
      <c r="D9" s="38" t="s">
        <v>12</v>
      </c>
      <c r="E9" s="62"/>
      <c r="F9" s="62"/>
      <c r="G9" s="62"/>
      <c r="H9" s="62"/>
      <c r="I9" s="62"/>
      <c r="J9" s="62"/>
      <c r="K9" s="62"/>
      <c r="L9" s="62"/>
      <c r="M9" s="74"/>
    </row>
    <row r="10" spans="1:13" s="3" customFormat="1">
      <c r="A10" s="66" t="s">
        <v>103</v>
      </c>
      <c r="B10" s="133" t="s">
        <v>109</v>
      </c>
      <c r="C10" s="38" t="s">
        <v>473</v>
      </c>
      <c r="D10" s="38" t="s">
        <v>12</v>
      </c>
      <c r="E10" s="62"/>
      <c r="F10" s="62"/>
      <c r="G10" s="62"/>
      <c r="H10" s="62"/>
      <c r="I10" s="62"/>
      <c r="J10" s="62"/>
      <c r="K10" s="62"/>
      <c r="L10" s="62"/>
      <c r="M10" s="74"/>
    </row>
    <row r="11" spans="1:13" s="3" customFormat="1">
      <c r="A11" s="66"/>
      <c r="B11" s="138"/>
      <c r="C11" s="38"/>
      <c r="D11" s="62"/>
      <c r="E11" s="62"/>
      <c r="F11" s="62"/>
      <c r="G11" s="62"/>
      <c r="H11" s="62"/>
      <c r="I11" s="62"/>
      <c r="J11" s="62"/>
      <c r="K11" s="62"/>
      <c r="L11" s="62"/>
      <c r="M11" s="74"/>
    </row>
    <row r="12" spans="1:13">
      <c r="A12" s="66" t="s">
        <v>103</v>
      </c>
      <c r="B12" s="133" t="s">
        <v>109</v>
      </c>
      <c r="C12" s="38" t="s">
        <v>143</v>
      </c>
      <c r="D12" s="38" t="s">
        <v>114</v>
      </c>
      <c r="E12" s="38" t="s">
        <v>115</v>
      </c>
      <c r="F12" s="38" t="s">
        <v>219</v>
      </c>
      <c r="G12" s="38"/>
      <c r="H12" s="38"/>
      <c r="I12" s="38"/>
      <c r="J12" s="38"/>
      <c r="K12" s="38"/>
      <c r="L12" s="38"/>
      <c r="M12" s="73"/>
    </row>
    <row r="13" spans="1:13">
      <c r="A13" s="66" t="s">
        <v>103</v>
      </c>
      <c r="B13" s="133" t="s">
        <v>109</v>
      </c>
      <c r="C13" s="38" t="s">
        <v>213</v>
      </c>
      <c r="D13" s="38" t="s">
        <v>114</v>
      </c>
      <c r="E13" s="38" t="s">
        <v>115</v>
      </c>
      <c r="F13" s="38" t="s">
        <v>219</v>
      </c>
      <c r="G13" s="38"/>
      <c r="H13" s="38"/>
      <c r="I13" s="38"/>
      <c r="J13" s="38"/>
      <c r="K13" s="38"/>
      <c r="L13" s="38"/>
      <c r="M13" s="73"/>
    </row>
    <row r="14" spans="1:13">
      <c r="A14" s="66" t="s">
        <v>103</v>
      </c>
      <c r="B14" s="133" t="s">
        <v>109</v>
      </c>
      <c r="C14" s="38" t="s">
        <v>214</v>
      </c>
      <c r="D14" s="38" t="s">
        <v>114</v>
      </c>
      <c r="E14" s="38" t="s">
        <v>115</v>
      </c>
      <c r="F14" s="38" t="s">
        <v>219</v>
      </c>
      <c r="G14" s="38"/>
      <c r="H14" s="38"/>
      <c r="I14" s="38"/>
      <c r="J14" s="38"/>
      <c r="K14" s="38"/>
      <c r="L14" s="38"/>
      <c r="M14" s="73"/>
    </row>
    <row r="15" spans="1:13">
      <c r="A15" s="66" t="s">
        <v>103</v>
      </c>
      <c r="B15" s="133" t="s">
        <v>109</v>
      </c>
      <c r="C15" s="38" t="s">
        <v>215</v>
      </c>
      <c r="D15" s="38" t="s">
        <v>114</v>
      </c>
      <c r="E15" s="38" t="s">
        <v>115</v>
      </c>
      <c r="F15" s="38" t="s">
        <v>219</v>
      </c>
      <c r="G15" s="38"/>
      <c r="H15" s="38"/>
      <c r="I15" s="38"/>
      <c r="J15" s="38"/>
      <c r="K15" s="38"/>
      <c r="L15" s="38"/>
      <c r="M15" s="73"/>
    </row>
    <row r="16" spans="1:13">
      <c r="A16" s="66" t="s">
        <v>103</v>
      </c>
      <c r="B16" s="133" t="s">
        <v>109</v>
      </c>
      <c r="C16" s="38" t="s">
        <v>217</v>
      </c>
      <c r="D16" s="38" t="s">
        <v>114</v>
      </c>
      <c r="E16" s="38" t="s">
        <v>115</v>
      </c>
      <c r="F16" s="38" t="s">
        <v>219</v>
      </c>
      <c r="G16" s="38"/>
      <c r="H16" s="38"/>
      <c r="I16" s="38"/>
      <c r="J16" s="38"/>
      <c r="K16" s="38"/>
      <c r="L16" s="38"/>
      <c r="M16" s="73"/>
    </row>
    <row r="17" spans="1:13">
      <c r="A17" s="66" t="s">
        <v>103</v>
      </c>
      <c r="B17" s="133" t="s">
        <v>109</v>
      </c>
      <c r="C17" s="38" t="s">
        <v>216</v>
      </c>
      <c r="D17" s="38" t="s">
        <v>114</v>
      </c>
      <c r="E17" s="38" t="s">
        <v>115</v>
      </c>
      <c r="F17" s="38" t="s">
        <v>219</v>
      </c>
      <c r="G17" s="38" t="s">
        <v>512</v>
      </c>
      <c r="H17" s="38" t="s">
        <v>755</v>
      </c>
      <c r="I17" s="38"/>
      <c r="J17" s="38"/>
      <c r="K17" s="38"/>
      <c r="L17" s="38"/>
      <c r="M17" s="73"/>
    </row>
    <row r="18" spans="1:13" s="122" customFormat="1">
      <c r="A18" s="67" t="s">
        <v>103</v>
      </c>
      <c r="B18" s="138" t="s">
        <v>109</v>
      </c>
      <c r="C18" s="52" t="s">
        <v>988</v>
      </c>
      <c r="D18" s="130" t="s">
        <v>114</v>
      </c>
      <c r="E18" s="130" t="s">
        <v>115</v>
      </c>
      <c r="F18" s="130" t="s">
        <v>219</v>
      </c>
      <c r="G18" s="130" t="s">
        <v>512</v>
      </c>
      <c r="H18" s="130" t="s">
        <v>755</v>
      </c>
      <c r="I18" s="62"/>
      <c r="J18" s="62"/>
      <c r="K18" s="62"/>
      <c r="L18" s="62"/>
      <c r="M18" s="74"/>
    </row>
    <row r="19" spans="1:13" s="3" customFormat="1">
      <c r="A19" s="66"/>
      <c r="B19" s="138"/>
      <c r="C19" s="38"/>
      <c r="D19" s="62"/>
      <c r="E19" s="62"/>
      <c r="F19" s="62"/>
      <c r="G19" s="62"/>
      <c r="H19" s="62"/>
      <c r="I19" s="62"/>
      <c r="J19" s="62"/>
      <c r="K19" s="62"/>
      <c r="L19" s="62"/>
      <c r="M19" s="74"/>
    </row>
    <row r="20" spans="1:13" s="3" customFormat="1">
      <c r="A20" s="66" t="s">
        <v>103</v>
      </c>
      <c r="B20" s="133" t="s">
        <v>109</v>
      </c>
      <c r="C20" s="38" t="s">
        <v>534</v>
      </c>
      <c r="D20" s="62" t="s">
        <v>526</v>
      </c>
      <c r="E20" s="62"/>
      <c r="F20" s="62"/>
      <c r="G20" s="62"/>
      <c r="H20" s="62"/>
      <c r="I20" s="62"/>
      <c r="J20" s="62"/>
      <c r="K20" s="62"/>
      <c r="L20" s="62"/>
      <c r="M20" s="74"/>
    </row>
    <row r="21" spans="1:13" s="3" customFormat="1">
      <c r="A21" s="66" t="s">
        <v>103</v>
      </c>
      <c r="B21" s="133" t="s">
        <v>109</v>
      </c>
      <c r="C21" s="38" t="s">
        <v>535</v>
      </c>
      <c r="D21" s="62" t="s">
        <v>526</v>
      </c>
      <c r="E21" s="62"/>
      <c r="F21" s="62"/>
      <c r="G21" s="62"/>
      <c r="H21" s="62"/>
      <c r="I21" s="62"/>
      <c r="J21" s="62"/>
      <c r="K21" s="62"/>
      <c r="L21" s="62"/>
      <c r="M21" s="74"/>
    </row>
    <row r="22" spans="1:13" s="3" customFormat="1">
      <c r="A22" s="66" t="s">
        <v>103</v>
      </c>
      <c r="B22" s="133" t="s">
        <v>109</v>
      </c>
      <c r="C22" s="38" t="s">
        <v>536</v>
      </c>
      <c r="D22" s="62" t="s">
        <v>526</v>
      </c>
      <c r="E22" s="62"/>
      <c r="F22" s="62"/>
      <c r="G22" s="62"/>
      <c r="H22" s="62"/>
      <c r="I22" s="62"/>
      <c r="J22" s="62"/>
      <c r="K22" s="62"/>
      <c r="L22" s="62"/>
      <c r="M22" s="74"/>
    </row>
    <row r="23" spans="1:13" s="3" customFormat="1">
      <c r="A23" s="66" t="s">
        <v>103</v>
      </c>
      <c r="B23" s="133" t="s">
        <v>109</v>
      </c>
      <c r="C23" s="38" t="s">
        <v>537</v>
      </c>
      <c r="D23" s="62" t="s">
        <v>526</v>
      </c>
      <c r="E23" s="62"/>
      <c r="F23" s="62"/>
      <c r="G23" s="62"/>
      <c r="H23" s="62"/>
      <c r="I23" s="62"/>
      <c r="J23" s="62"/>
      <c r="K23" s="62"/>
      <c r="L23" s="62"/>
      <c r="M23" s="74"/>
    </row>
    <row r="24" spans="1:13" s="3" customFormat="1">
      <c r="A24" s="66" t="s">
        <v>103</v>
      </c>
      <c r="B24" s="133" t="s">
        <v>109</v>
      </c>
      <c r="C24" s="38" t="s">
        <v>538</v>
      </c>
      <c r="D24" s="62" t="s">
        <v>526</v>
      </c>
      <c r="E24" s="62"/>
      <c r="F24" s="62"/>
      <c r="G24" s="62"/>
      <c r="H24" s="62"/>
      <c r="I24" s="62"/>
      <c r="J24" s="62"/>
      <c r="K24" s="62"/>
      <c r="L24" s="62"/>
      <c r="M24" s="74"/>
    </row>
    <row r="25" spans="1:13">
      <c r="A25" s="66"/>
      <c r="B25" s="133"/>
      <c r="C25" s="39"/>
      <c r="D25" s="38"/>
      <c r="E25" s="38"/>
      <c r="F25" s="38"/>
      <c r="G25" s="38"/>
      <c r="H25" s="38"/>
      <c r="I25" s="38"/>
      <c r="J25" s="38"/>
      <c r="K25" s="38"/>
      <c r="L25" s="38"/>
      <c r="M25" s="73"/>
    </row>
    <row r="26" spans="1:13">
      <c r="A26" s="66" t="s">
        <v>103</v>
      </c>
      <c r="B26" s="133" t="s">
        <v>109</v>
      </c>
      <c r="C26" s="39" t="s">
        <v>300</v>
      </c>
      <c r="D26" s="38" t="s">
        <v>153</v>
      </c>
      <c r="E26" s="38"/>
      <c r="F26" s="38"/>
      <c r="G26" s="38"/>
      <c r="H26" s="38"/>
      <c r="I26" s="38"/>
      <c r="J26" s="38"/>
      <c r="K26" s="38"/>
      <c r="L26" s="38"/>
      <c r="M26" s="73"/>
    </row>
    <row r="27" spans="1:13">
      <c r="A27" s="66" t="s">
        <v>103</v>
      </c>
      <c r="B27" s="133" t="s">
        <v>109</v>
      </c>
      <c r="C27" s="39" t="s">
        <v>301</v>
      </c>
      <c r="D27" s="38" t="s">
        <v>153</v>
      </c>
      <c r="E27" s="38"/>
      <c r="F27" s="38"/>
      <c r="G27" s="38"/>
      <c r="H27" s="38"/>
      <c r="I27" s="38"/>
      <c r="J27" s="38"/>
      <c r="K27" s="38"/>
      <c r="L27" s="38"/>
      <c r="M27" s="73"/>
    </row>
    <row r="28" spans="1:13">
      <c r="A28" s="66" t="s">
        <v>103</v>
      </c>
      <c r="B28" s="133" t="s">
        <v>109</v>
      </c>
      <c r="C28" s="39" t="s">
        <v>302</v>
      </c>
      <c r="D28" s="38" t="s">
        <v>153</v>
      </c>
      <c r="E28" s="38"/>
      <c r="F28" s="38"/>
      <c r="G28" s="38"/>
      <c r="H28" s="38"/>
      <c r="I28" s="38"/>
      <c r="J28" s="38"/>
      <c r="K28" s="38"/>
      <c r="L28" s="38"/>
      <c r="M28" s="73"/>
    </row>
    <row r="29" spans="1:13">
      <c r="A29" s="66" t="s">
        <v>103</v>
      </c>
      <c r="B29" s="133" t="s">
        <v>109</v>
      </c>
      <c r="C29" s="39" t="s">
        <v>303</v>
      </c>
      <c r="D29" s="38" t="s">
        <v>153</v>
      </c>
      <c r="E29" s="38"/>
      <c r="F29" s="38"/>
      <c r="G29" s="38"/>
      <c r="H29" s="38"/>
      <c r="I29" s="38"/>
      <c r="J29" s="38"/>
      <c r="K29" s="38"/>
      <c r="L29" s="38"/>
      <c r="M29" s="73"/>
    </row>
    <row r="30" spans="1:13">
      <c r="A30" s="66"/>
      <c r="B30" s="133"/>
      <c r="C30" s="39"/>
      <c r="D30" s="38"/>
      <c r="E30" s="38"/>
      <c r="F30" s="38"/>
      <c r="G30" s="38"/>
      <c r="H30" s="38"/>
      <c r="I30" s="38"/>
      <c r="J30" s="38"/>
      <c r="K30" s="38"/>
      <c r="L30" s="38"/>
      <c r="M30" s="73"/>
    </row>
    <row r="31" spans="1:13">
      <c r="A31" s="66" t="s">
        <v>103</v>
      </c>
      <c r="B31" s="133" t="s">
        <v>109</v>
      </c>
      <c r="C31" s="39" t="s">
        <v>476</v>
      </c>
      <c r="D31" s="38" t="s">
        <v>157</v>
      </c>
      <c r="E31" s="38"/>
      <c r="F31" s="38"/>
      <c r="G31" s="38"/>
      <c r="H31" s="38"/>
      <c r="I31" s="38"/>
      <c r="J31" s="38"/>
      <c r="K31" s="38"/>
      <c r="L31" s="38"/>
      <c r="M31" s="73"/>
    </row>
    <row r="32" spans="1:13">
      <c r="A32" s="66" t="s">
        <v>103</v>
      </c>
      <c r="B32" s="133" t="s">
        <v>109</v>
      </c>
      <c r="C32" s="39" t="s">
        <v>477</v>
      </c>
      <c r="D32" s="38" t="s">
        <v>157</v>
      </c>
      <c r="E32" s="38"/>
      <c r="F32" s="38"/>
      <c r="G32" s="38"/>
      <c r="H32" s="38"/>
      <c r="I32" s="38"/>
      <c r="J32" s="38"/>
      <c r="K32" s="38"/>
      <c r="L32" s="38"/>
      <c r="M32" s="73"/>
    </row>
    <row r="33" spans="1:13">
      <c r="A33" s="66"/>
      <c r="B33" s="133"/>
      <c r="C33" s="39"/>
      <c r="D33" s="38"/>
      <c r="E33" s="38"/>
      <c r="F33" s="38"/>
      <c r="G33" s="38"/>
      <c r="H33" s="38"/>
      <c r="I33" s="38"/>
      <c r="J33" s="38"/>
      <c r="K33" s="38"/>
      <c r="L33" s="38"/>
      <c r="M33" s="73"/>
    </row>
    <row r="34" spans="1:13">
      <c r="A34" s="66" t="s">
        <v>103</v>
      </c>
      <c r="B34" s="133" t="s">
        <v>109</v>
      </c>
      <c r="C34" s="39" t="s">
        <v>176</v>
      </c>
      <c r="D34" s="38" t="s">
        <v>758</v>
      </c>
      <c r="E34" s="38"/>
      <c r="F34" s="38" t="s">
        <v>505</v>
      </c>
      <c r="G34" s="38"/>
      <c r="H34" s="38"/>
      <c r="I34" s="38"/>
      <c r="J34" s="38"/>
      <c r="K34" s="38"/>
      <c r="L34" s="38"/>
      <c r="M34" s="73"/>
    </row>
    <row r="35" spans="1:13">
      <c r="A35" s="66" t="s">
        <v>103</v>
      </c>
      <c r="B35" s="133" t="s">
        <v>109</v>
      </c>
      <c r="C35" s="39" t="s">
        <v>490</v>
      </c>
      <c r="D35" s="38" t="s">
        <v>758</v>
      </c>
      <c r="E35" s="38" t="s">
        <v>757</v>
      </c>
      <c r="F35" s="38" t="s">
        <v>505</v>
      </c>
      <c r="G35" s="38"/>
      <c r="H35" s="38"/>
      <c r="I35" s="38"/>
      <c r="J35" s="38"/>
      <c r="K35" s="38"/>
      <c r="L35" s="38"/>
      <c r="M35" s="73"/>
    </row>
    <row r="36" spans="1:13">
      <c r="A36" s="66" t="s">
        <v>103</v>
      </c>
      <c r="B36" s="133" t="s">
        <v>109</v>
      </c>
      <c r="C36" s="39" t="s">
        <v>164</v>
      </c>
      <c r="D36" s="38" t="s">
        <v>758</v>
      </c>
      <c r="E36" s="38"/>
      <c r="F36" s="38" t="s">
        <v>505</v>
      </c>
      <c r="G36" s="38"/>
      <c r="H36" s="38"/>
      <c r="I36" s="38"/>
      <c r="J36" s="38"/>
      <c r="K36" s="38"/>
      <c r="L36" s="38"/>
      <c r="M36" s="73"/>
    </row>
    <row r="37" spans="1:13">
      <c r="A37" s="66" t="s">
        <v>103</v>
      </c>
      <c r="B37" s="133" t="s">
        <v>109</v>
      </c>
      <c r="C37" s="39" t="s">
        <v>508</v>
      </c>
      <c r="D37" s="38" t="s">
        <v>758</v>
      </c>
      <c r="E37" s="38"/>
      <c r="F37" s="38" t="s">
        <v>505</v>
      </c>
      <c r="G37" s="38"/>
      <c r="H37" s="38"/>
      <c r="I37" s="38"/>
      <c r="J37" s="38"/>
      <c r="K37" s="38"/>
      <c r="L37" s="38"/>
      <c r="M37" s="73"/>
    </row>
    <row r="38" spans="1:13">
      <c r="A38" s="66" t="s">
        <v>103</v>
      </c>
      <c r="B38" s="133" t="s">
        <v>109</v>
      </c>
      <c r="C38" s="39" t="s">
        <v>509</v>
      </c>
      <c r="D38" s="38" t="s">
        <v>758</v>
      </c>
      <c r="E38" s="38"/>
      <c r="F38" s="38" t="s">
        <v>505</v>
      </c>
      <c r="G38" s="38"/>
      <c r="H38" s="38"/>
      <c r="I38" s="38"/>
      <c r="J38" s="38"/>
      <c r="K38" s="38"/>
      <c r="L38" s="38"/>
      <c r="M38" s="73"/>
    </row>
    <row r="39" spans="1:13">
      <c r="A39" s="66" t="s">
        <v>103</v>
      </c>
      <c r="B39" s="133" t="s">
        <v>109</v>
      </c>
      <c r="C39" s="39" t="s">
        <v>510</v>
      </c>
      <c r="D39" s="38" t="s">
        <v>758</v>
      </c>
      <c r="E39" s="38"/>
      <c r="F39" s="38" t="s">
        <v>505</v>
      </c>
      <c r="G39" s="38"/>
      <c r="H39" s="38"/>
      <c r="I39" s="38"/>
      <c r="J39" s="38"/>
      <c r="K39" s="38"/>
      <c r="L39" s="38"/>
      <c r="M39" s="73"/>
    </row>
    <row r="40" spans="1:13">
      <c r="A40" s="66" t="s">
        <v>103</v>
      </c>
      <c r="B40" s="133" t="s">
        <v>109</v>
      </c>
      <c r="C40" s="39" t="s">
        <v>507</v>
      </c>
      <c r="D40" s="38" t="s">
        <v>758</v>
      </c>
      <c r="E40" s="38"/>
      <c r="F40" s="38" t="s">
        <v>505</v>
      </c>
      <c r="G40" s="38"/>
      <c r="H40" s="38"/>
      <c r="I40" s="38"/>
      <c r="J40" s="38"/>
      <c r="K40" s="38"/>
      <c r="L40" s="38"/>
      <c r="M40" s="73"/>
    </row>
    <row r="41" spans="1:13" s="3" customFormat="1">
      <c r="A41" s="66" t="s">
        <v>103</v>
      </c>
      <c r="B41" s="138" t="s">
        <v>109</v>
      </c>
      <c r="C41" s="52" t="s">
        <v>683</v>
      </c>
      <c r="D41" s="38" t="s">
        <v>758</v>
      </c>
      <c r="E41" s="38"/>
      <c r="F41" s="38" t="s">
        <v>505</v>
      </c>
      <c r="G41" s="62"/>
      <c r="H41" s="62"/>
      <c r="I41" s="62"/>
      <c r="J41" s="62"/>
      <c r="K41" s="62"/>
      <c r="L41" s="62"/>
      <c r="M41" s="74"/>
    </row>
    <row r="42" spans="1:13" s="3" customFormat="1">
      <c r="A42" s="66" t="s">
        <v>103</v>
      </c>
      <c r="B42" s="138" t="s">
        <v>109</v>
      </c>
      <c r="C42" s="39" t="s">
        <v>723</v>
      </c>
      <c r="D42" s="38" t="s">
        <v>758</v>
      </c>
      <c r="E42" s="38" t="s">
        <v>757</v>
      </c>
      <c r="F42" s="38" t="s">
        <v>505</v>
      </c>
      <c r="G42" s="62"/>
      <c r="H42" s="62"/>
      <c r="I42" s="62"/>
      <c r="J42" s="62"/>
      <c r="K42" s="62"/>
      <c r="L42" s="62"/>
      <c r="M42" s="74"/>
    </row>
    <row r="43" spans="1:13" s="3" customFormat="1">
      <c r="A43" s="66" t="s">
        <v>103</v>
      </c>
      <c r="B43" s="138" t="s">
        <v>109</v>
      </c>
      <c r="C43" s="39" t="s">
        <v>724</v>
      </c>
      <c r="D43" s="38" t="s">
        <v>758</v>
      </c>
      <c r="E43" s="38" t="s">
        <v>757</v>
      </c>
      <c r="F43" s="38" t="s">
        <v>505</v>
      </c>
      <c r="G43" s="62"/>
      <c r="H43" s="62"/>
      <c r="I43" s="62"/>
      <c r="J43" s="62"/>
      <c r="K43" s="62"/>
      <c r="L43" s="62"/>
      <c r="M43" s="74"/>
    </row>
    <row r="44" spans="1:13" s="3" customFormat="1">
      <c r="A44" s="66" t="s">
        <v>103</v>
      </c>
      <c r="B44" s="138" t="s">
        <v>109</v>
      </c>
      <c r="C44" s="39" t="s">
        <v>725</v>
      </c>
      <c r="D44" s="38" t="s">
        <v>758</v>
      </c>
      <c r="E44" s="38" t="s">
        <v>757</v>
      </c>
      <c r="F44" s="38" t="s">
        <v>505</v>
      </c>
      <c r="G44" s="62"/>
      <c r="H44" s="62"/>
      <c r="I44" s="62"/>
      <c r="J44" s="62"/>
      <c r="K44" s="62"/>
      <c r="L44" s="62"/>
      <c r="M44" s="74"/>
    </row>
    <row r="45" spans="1:13" s="3" customFormat="1">
      <c r="A45" s="66" t="s">
        <v>103</v>
      </c>
      <c r="B45" s="138" t="s">
        <v>109</v>
      </c>
      <c r="C45" s="52" t="s">
        <v>761</v>
      </c>
      <c r="D45" s="62"/>
      <c r="E45" s="38" t="s">
        <v>757</v>
      </c>
      <c r="F45" s="62"/>
      <c r="G45" s="62"/>
      <c r="H45" s="62"/>
      <c r="I45" s="62"/>
      <c r="J45" s="62"/>
      <c r="K45" s="62"/>
      <c r="L45" s="62"/>
      <c r="M45" s="74"/>
    </row>
    <row r="46" spans="1:13" s="3" customFormat="1">
      <c r="A46" s="66" t="s">
        <v>103</v>
      </c>
      <c r="B46" s="138" t="s">
        <v>109</v>
      </c>
      <c r="C46" s="52" t="s">
        <v>766</v>
      </c>
      <c r="D46" s="62"/>
      <c r="E46" s="38" t="s">
        <v>757</v>
      </c>
      <c r="F46" s="62"/>
      <c r="G46" s="62"/>
      <c r="H46" s="62"/>
      <c r="I46" s="62"/>
      <c r="J46" s="62"/>
      <c r="K46" s="62"/>
      <c r="L46" s="62"/>
      <c r="M46" s="74"/>
    </row>
    <row r="47" spans="1:13" s="3" customFormat="1">
      <c r="A47" s="66" t="s">
        <v>103</v>
      </c>
      <c r="B47" s="138" t="s">
        <v>109</v>
      </c>
      <c r="C47" s="52" t="s">
        <v>767</v>
      </c>
      <c r="D47" s="62"/>
      <c r="E47" s="38" t="s">
        <v>757</v>
      </c>
      <c r="F47" s="62"/>
      <c r="G47" s="62"/>
      <c r="H47" s="62"/>
      <c r="I47" s="62"/>
      <c r="J47" s="62"/>
      <c r="K47" s="62"/>
      <c r="L47" s="62"/>
      <c r="M47" s="74"/>
    </row>
    <row r="48" spans="1:13">
      <c r="A48" s="66"/>
      <c r="B48" s="133"/>
      <c r="C48" s="39"/>
      <c r="D48" s="38"/>
      <c r="E48" s="38"/>
      <c r="F48" s="38"/>
      <c r="G48" s="38"/>
      <c r="H48" s="38"/>
      <c r="I48" s="38"/>
      <c r="J48" s="38"/>
      <c r="K48" s="38"/>
      <c r="L48" s="38"/>
      <c r="M48" s="73"/>
    </row>
    <row r="49" spans="1:13">
      <c r="A49" s="66" t="s">
        <v>103</v>
      </c>
      <c r="B49" s="133" t="s">
        <v>109</v>
      </c>
      <c r="C49" s="39" t="s">
        <v>514</v>
      </c>
      <c r="D49" s="38" t="s">
        <v>520</v>
      </c>
      <c r="E49" s="38" t="s">
        <v>512</v>
      </c>
      <c r="F49" s="38"/>
      <c r="G49" s="38"/>
      <c r="H49" s="38"/>
      <c r="I49" s="38"/>
      <c r="J49" s="38"/>
      <c r="K49" s="38"/>
      <c r="L49" s="38"/>
      <c r="M49" s="73"/>
    </row>
    <row r="50" spans="1:13">
      <c r="A50" s="66" t="s">
        <v>103</v>
      </c>
      <c r="B50" s="133" t="s">
        <v>109</v>
      </c>
      <c r="C50" s="39" t="s">
        <v>515</v>
      </c>
      <c r="D50" s="38" t="s">
        <v>520</v>
      </c>
      <c r="E50" s="38" t="s">
        <v>512</v>
      </c>
      <c r="F50" s="38"/>
      <c r="G50" s="38"/>
      <c r="H50" s="38"/>
      <c r="I50" s="38"/>
      <c r="J50" s="38"/>
      <c r="K50" s="38"/>
      <c r="L50" s="38"/>
      <c r="M50" s="73"/>
    </row>
    <row r="51" spans="1:13">
      <c r="A51" s="66" t="s">
        <v>103</v>
      </c>
      <c r="B51" s="133" t="s">
        <v>109</v>
      </c>
      <c r="C51" s="39" t="s">
        <v>516</v>
      </c>
      <c r="D51" s="38" t="s">
        <v>520</v>
      </c>
      <c r="E51" s="38" t="s">
        <v>512</v>
      </c>
      <c r="F51" s="38"/>
      <c r="G51" s="38"/>
      <c r="H51" s="38"/>
      <c r="I51" s="38"/>
      <c r="J51" s="38"/>
      <c r="K51" s="38"/>
      <c r="L51" s="38"/>
      <c r="M51" s="73"/>
    </row>
    <row r="52" spans="1:13">
      <c r="A52" s="66" t="s">
        <v>103</v>
      </c>
      <c r="B52" s="133" t="s">
        <v>109</v>
      </c>
      <c r="C52" s="39" t="s">
        <v>517</v>
      </c>
      <c r="D52" s="38" t="s">
        <v>520</v>
      </c>
      <c r="E52" s="38" t="s">
        <v>512</v>
      </c>
      <c r="F52" s="38"/>
      <c r="G52" s="38"/>
      <c r="H52" s="38"/>
      <c r="I52" s="38"/>
      <c r="J52" s="38"/>
      <c r="K52" s="38"/>
      <c r="L52" s="38"/>
      <c r="M52" s="73"/>
    </row>
    <row r="53" spans="1:13">
      <c r="A53" s="66" t="s">
        <v>103</v>
      </c>
      <c r="B53" s="133" t="s">
        <v>109</v>
      </c>
      <c r="C53" s="39" t="s">
        <v>518</v>
      </c>
      <c r="D53" s="38" t="s">
        <v>520</v>
      </c>
      <c r="E53" s="38" t="s">
        <v>512</v>
      </c>
      <c r="F53" s="38"/>
      <c r="G53" s="38"/>
      <c r="H53" s="38"/>
      <c r="I53" s="38"/>
      <c r="J53" s="38"/>
      <c r="K53" s="38"/>
      <c r="L53" s="38"/>
      <c r="M53" s="73"/>
    </row>
    <row r="54" spans="1:13">
      <c r="A54" s="66" t="s">
        <v>103</v>
      </c>
      <c r="B54" s="133" t="s">
        <v>109</v>
      </c>
      <c r="C54" s="39" t="s">
        <v>519</v>
      </c>
      <c r="D54" s="38" t="s">
        <v>520</v>
      </c>
      <c r="E54" s="38" t="s">
        <v>512</v>
      </c>
      <c r="F54" s="38"/>
      <c r="G54" s="38"/>
      <c r="H54" s="38"/>
      <c r="I54" s="38"/>
      <c r="J54" s="38"/>
      <c r="K54" s="38"/>
      <c r="L54" s="38"/>
      <c r="M54" s="73"/>
    </row>
    <row r="55" spans="1:13" s="3" customFormat="1">
      <c r="A55" s="66" t="s">
        <v>103</v>
      </c>
      <c r="B55" s="133" t="s">
        <v>109</v>
      </c>
      <c r="C55" s="52" t="s">
        <v>609</v>
      </c>
      <c r="D55" s="38" t="s">
        <v>520</v>
      </c>
      <c r="E55" s="38" t="s">
        <v>512</v>
      </c>
      <c r="F55" s="62"/>
      <c r="G55" s="62"/>
      <c r="H55" s="62"/>
      <c r="I55" s="62"/>
      <c r="J55" s="62"/>
      <c r="K55" s="62"/>
      <c r="L55" s="62"/>
      <c r="M55" s="74"/>
    </row>
    <row r="56" spans="1:13" s="3" customFormat="1">
      <c r="A56" s="66" t="s">
        <v>103</v>
      </c>
      <c r="B56" s="133" t="s">
        <v>109</v>
      </c>
      <c r="C56" s="52" t="s">
        <v>610</v>
      </c>
      <c r="D56" s="38" t="s">
        <v>520</v>
      </c>
      <c r="E56" s="38" t="s">
        <v>512</v>
      </c>
      <c r="F56" s="62"/>
      <c r="G56" s="62"/>
      <c r="H56" s="62"/>
      <c r="I56" s="62"/>
      <c r="J56" s="62"/>
      <c r="K56" s="62"/>
      <c r="L56" s="62"/>
      <c r="M56" s="74"/>
    </row>
    <row r="57" spans="1:13" s="3" customFormat="1">
      <c r="A57" s="66" t="s">
        <v>103</v>
      </c>
      <c r="B57" s="133" t="s">
        <v>109</v>
      </c>
      <c r="C57" s="52" t="s">
        <v>611</v>
      </c>
      <c r="D57" s="38" t="s">
        <v>520</v>
      </c>
      <c r="E57" s="38" t="s">
        <v>512</v>
      </c>
      <c r="F57" s="62"/>
      <c r="G57" s="62"/>
      <c r="H57" s="62"/>
      <c r="I57" s="62"/>
      <c r="J57" s="62"/>
      <c r="K57" s="62"/>
      <c r="L57" s="62"/>
      <c r="M57" s="74"/>
    </row>
    <row r="58" spans="1:13" s="3" customFormat="1">
      <c r="A58" s="66" t="s">
        <v>103</v>
      </c>
      <c r="B58" s="133" t="s">
        <v>109</v>
      </c>
      <c r="C58" s="52" t="s">
        <v>612</v>
      </c>
      <c r="D58" s="38" t="s">
        <v>520</v>
      </c>
      <c r="E58" s="38" t="s">
        <v>512</v>
      </c>
      <c r="F58" s="62"/>
      <c r="G58" s="62"/>
      <c r="H58" s="62"/>
      <c r="I58" s="62"/>
      <c r="J58" s="62"/>
      <c r="K58" s="62"/>
      <c r="L58" s="62"/>
      <c r="M58" s="74"/>
    </row>
    <row r="59" spans="1:13" s="3" customFormat="1">
      <c r="A59" s="66" t="s">
        <v>103</v>
      </c>
      <c r="B59" s="133" t="s">
        <v>109</v>
      </c>
      <c r="C59" s="52" t="s">
        <v>613</v>
      </c>
      <c r="D59" s="38" t="s">
        <v>520</v>
      </c>
      <c r="E59" s="38" t="s">
        <v>512</v>
      </c>
      <c r="F59" s="62"/>
      <c r="G59" s="62"/>
      <c r="H59" s="62"/>
      <c r="I59" s="62"/>
      <c r="J59" s="62"/>
      <c r="K59" s="62"/>
      <c r="L59" s="62"/>
      <c r="M59" s="74"/>
    </row>
    <row r="60" spans="1:13" s="3" customFormat="1">
      <c r="A60" s="66" t="s">
        <v>103</v>
      </c>
      <c r="B60" s="133" t="s">
        <v>109</v>
      </c>
      <c r="C60" s="52" t="s">
        <v>614</v>
      </c>
      <c r="D60" s="38" t="s">
        <v>520</v>
      </c>
      <c r="E60" s="38" t="s">
        <v>512</v>
      </c>
      <c r="F60" s="62"/>
      <c r="G60" s="62"/>
      <c r="H60" s="62"/>
      <c r="I60" s="62"/>
      <c r="J60" s="62"/>
      <c r="K60" s="62"/>
      <c r="L60" s="62"/>
      <c r="M60" s="74"/>
    </row>
    <row r="61" spans="1:13" s="3" customFormat="1">
      <c r="A61" s="66" t="s">
        <v>103</v>
      </c>
      <c r="B61" s="138" t="s">
        <v>109</v>
      </c>
      <c r="C61" s="52" t="s">
        <v>680</v>
      </c>
      <c r="D61" s="38" t="s">
        <v>520</v>
      </c>
      <c r="E61" s="38" t="s">
        <v>512</v>
      </c>
      <c r="F61" s="62"/>
      <c r="G61" s="62"/>
      <c r="H61" s="62"/>
      <c r="I61" s="62"/>
      <c r="J61" s="62"/>
      <c r="K61" s="62"/>
      <c r="L61" s="62"/>
      <c r="M61" s="74"/>
    </row>
    <row r="62" spans="1:13">
      <c r="A62" s="66"/>
      <c r="B62" s="133"/>
      <c r="C62" s="39"/>
      <c r="D62" s="38"/>
      <c r="E62" s="38"/>
      <c r="F62" s="38"/>
      <c r="G62" s="38"/>
      <c r="H62" s="38"/>
      <c r="I62" s="38"/>
      <c r="J62" s="38"/>
      <c r="K62" s="38"/>
      <c r="L62" s="38"/>
      <c r="M62" s="73"/>
    </row>
    <row r="63" spans="1:13">
      <c r="A63" s="66" t="s">
        <v>103</v>
      </c>
      <c r="B63" s="133" t="s">
        <v>109</v>
      </c>
      <c r="C63" s="39" t="s">
        <v>539</v>
      </c>
      <c r="D63" s="38" t="s">
        <v>578</v>
      </c>
      <c r="E63" s="38"/>
      <c r="F63" s="38"/>
      <c r="G63" s="38"/>
      <c r="H63" s="38"/>
      <c r="I63" s="38"/>
      <c r="J63" s="38"/>
      <c r="K63" s="38"/>
      <c r="L63" s="38"/>
      <c r="M63" s="73"/>
    </row>
    <row r="64" spans="1:13">
      <c r="A64" s="66" t="s">
        <v>103</v>
      </c>
      <c r="B64" s="133" t="s">
        <v>109</v>
      </c>
      <c r="C64" s="39" t="s">
        <v>540</v>
      </c>
      <c r="D64" s="38" t="s">
        <v>578</v>
      </c>
      <c r="E64" s="38"/>
      <c r="F64" s="38"/>
      <c r="G64" s="38"/>
      <c r="H64" s="38"/>
      <c r="I64" s="38"/>
      <c r="J64" s="38"/>
      <c r="K64" s="38"/>
      <c r="L64" s="38"/>
      <c r="M64" s="73"/>
    </row>
    <row r="65" spans="1:13">
      <c r="A65" s="66" t="s">
        <v>103</v>
      </c>
      <c r="B65" s="133" t="s">
        <v>109</v>
      </c>
      <c r="C65" s="39" t="s">
        <v>541</v>
      </c>
      <c r="D65" s="38" t="s">
        <v>578</v>
      </c>
      <c r="E65" s="38"/>
      <c r="F65" s="38"/>
      <c r="G65" s="38"/>
      <c r="H65" s="38"/>
      <c r="I65" s="38"/>
      <c r="J65" s="38"/>
      <c r="K65" s="38"/>
      <c r="L65" s="38"/>
      <c r="M65" s="73"/>
    </row>
    <row r="66" spans="1:13">
      <c r="A66" s="66" t="s">
        <v>103</v>
      </c>
      <c r="B66" s="133" t="s">
        <v>109</v>
      </c>
      <c r="C66" s="39" t="s">
        <v>542</v>
      </c>
      <c r="D66" s="38" t="s">
        <v>578</v>
      </c>
      <c r="E66" s="38"/>
      <c r="F66" s="38"/>
      <c r="G66" s="38"/>
      <c r="H66" s="38"/>
      <c r="I66" s="38"/>
      <c r="J66" s="38"/>
      <c r="K66" s="38"/>
      <c r="L66" s="38"/>
      <c r="M66" s="73"/>
    </row>
    <row r="67" spans="1:13">
      <c r="A67" s="66" t="s">
        <v>103</v>
      </c>
      <c r="B67" s="133" t="s">
        <v>109</v>
      </c>
      <c r="C67" s="39" t="s">
        <v>543</v>
      </c>
      <c r="D67" s="38" t="s">
        <v>578</v>
      </c>
      <c r="E67" s="38" t="s">
        <v>579</v>
      </c>
      <c r="F67" s="38"/>
      <c r="G67" s="38"/>
      <c r="H67" s="38"/>
      <c r="I67" s="38"/>
      <c r="J67" s="38"/>
      <c r="K67" s="38"/>
      <c r="L67" s="38"/>
      <c r="M67" s="73"/>
    </row>
    <row r="68" spans="1:13" s="122" customFormat="1">
      <c r="A68" s="66" t="s">
        <v>103</v>
      </c>
      <c r="B68" s="138" t="s">
        <v>109</v>
      </c>
      <c r="C68" s="52" t="s">
        <v>992</v>
      </c>
      <c r="D68" s="130" t="s">
        <v>578</v>
      </c>
      <c r="E68" s="130" t="s">
        <v>579</v>
      </c>
      <c r="F68" s="62"/>
      <c r="G68" s="62"/>
      <c r="H68" s="62"/>
      <c r="I68" s="62"/>
      <c r="J68" s="62"/>
      <c r="K68" s="62"/>
      <c r="L68" s="62"/>
      <c r="M68" s="74"/>
    </row>
    <row r="69" spans="1:13">
      <c r="A69" s="66" t="s">
        <v>103</v>
      </c>
      <c r="B69" s="133" t="s">
        <v>109</v>
      </c>
      <c r="C69" s="39" t="s">
        <v>552</v>
      </c>
      <c r="D69" s="38" t="s">
        <v>578</v>
      </c>
      <c r="E69" s="38" t="s">
        <v>579</v>
      </c>
      <c r="F69" s="38" t="s">
        <v>530</v>
      </c>
      <c r="G69" s="38" t="s">
        <v>532</v>
      </c>
      <c r="H69" s="38"/>
      <c r="I69" s="38"/>
      <c r="J69" s="38"/>
      <c r="K69" s="38"/>
      <c r="L69" s="38"/>
      <c r="M69" s="73"/>
    </row>
    <row r="70" spans="1:13">
      <c r="A70" s="66" t="s">
        <v>103</v>
      </c>
      <c r="B70" s="133" t="s">
        <v>109</v>
      </c>
      <c r="C70" s="39" t="s">
        <v>544</v>
      </c>
      <c r="D70" s="38" t="s">
        <v>578</v>
      </c>
      <c r="E70" s="38" t="s">
        <v>579</v>
      </c>
      <c r="F70" s="38" t="s">
        <v>530</v>
      </c>
      <c r="G70" s="38" t="s">
        <v>532</v>
      </c>
      <c r="H70" s="38"/>
      <c r="I70" s="38"/>
      <c r="J70" s="38"/>
      <c r="K70" s="38"/>
      <c r="L70" s="38"/>
      <c r="M70" s="73"/>
    </row>
    <row r="71" spans="1:13">
      <c r="A71" s="66" t="s">
        <v>103</v>
      </c>
      <c r="B71" s="133" t="s">
        <v>109</v>
      </c>
      <c r="C71" s="39" t="s">
        <v>545</v>
      </c>
      <c r="D71" s="38" t="s">
        <v>578</v>
      </c>
      <c r="E71" s="38" t="s">
        <v>579</v>
      </c>
      <c r="F71" s="38"/>
      <c r="G71" s="38"/>
      <c r="H71" s="38"/>
      <c r="I71" s="38"/>
      <c r="J71" s="38"/>
      <c r="K71" s="38"/>
      <c r="L71" s="38"/>
      <c r="M71" s="73"/>
    </row>
    <row r="72" spans="1:13">
      <c r="A72" s="66" t="s">
        <v>103</v>
      </c>
      <c r="B72" s="133" t="s">
        <v>109</v>
      </c>
      <c r="C72" s="39" t="s">
        <v>546</v>
      </c>
      <c r="D72" s="38"/>
      <c r="E72" s="38" t="s">
        <v>579</v>
      </c>
      <c r="F72" s="38"/>
      <c r="G72" s="38"/>
      <c r="H72" s="38"/>
      <c r="I72" s="38"/>
      <c r="J72" s="38"/>
      <c r="K72" s="38"/>
      <c r="L72" s="38"/>
      <c r="M72" s="73"/>
    </row>
    <row r="73" spans="1:13">
      <c r="A73" s="66" t="s">
        <v>103</v>
      </c>
      <c r="B73" s="133" t="s">
        <v>109</v>
      </c>
      <c r="C73" s="39" t="s">
        <v>547</v>
      </c>
      <c r="D73" s="38" t="s">
        <v>578</v>
      </c>
      <c r="E73" s="38" t="s">
        <v>579</v>
      </c>
      <c r="F73" s="38" t="s">
        <v>530</v>
      </c>
      <c r="G73" s="38"/>
      <c r="H73" s="38"/>
      <c r="I73" s="38"/>
      <c r="J73" s="38"/>
      <c r="K73" s="38"/>
      <c r="L73" s="38"/>
      <c r="M73" s="73"/>
    </row>
    <row r="74" spans="1:13">
      <c r="A74" s="66" t="s">
        <v>103</v>
      </c>
      <c r="B74" s="133" t="s">
        <v>109</v>
      </c>
      <c r="C74" s="39" t="s">
        <v>548</v>
      </c>
      <c r="D74" s="38"/>
      <c r="E74" s="38" t="s">
        <v>579</v>
      </c>
      <c r="F74" s="38"/>
      <c r="G74" s="38"/>
      <c r="H74" s="38"/>
      <c r="I74" s="38"/>
      <c r="J74" s="38"/>
      <c r="K74" s="38"/>
      <c r="L74" s="38"/>
      <c r="M74" s="73"/>
    </row>
    <row r="75" spans="1:13">
      <c r="A75" s="66" t="s">
        <v>103</v>
      </c>
      <c r="B75" s="133" t="s">
        <v>109</v>
      </c>
      <c r="C75" s="39" t="s">
        <v>549</v>
      </c>
      <c r="D75" s="38"/>
      <c r="E75" s="38" t="s">
        <v>579</v>
      </c>
      <c r="F75" s="38"/>
      <c r="G75" s="38"/>
      <c r="H75" s="38"/>
      <c r="I75" s="38"/>
      <c r="J75" s="38"/>
      <c r="K75" s="38"/>
      <c r="L75" s="38"/>
      <c r="M75" s="73"/>
    </row>
    <row r="76" spans="1:13">
      <c r="A76" s="66" t="s">
        <v>103</v>
      </c>
      <c r="B76" s="133" t="s">
        <v>109</v>
      </c>
      <c r="C76" s="39" t="s">
        <v>550</v>
      </c>
      <c r="D76" s="38"/>
      <c r="E76" s="38"/>
      <c r="F76" s="38" t="s">
        <v>530</v>
      </c>
      <c r="G76" s="38"/>
      <c r="H76" s="38"/>
      <c r="I76" s="38"/>
      <c r="J76" s="38"/>
      <c r="K76" s="38"/>
      <c r="L76" s="38"/>
      <c r="M76" s="73"/>
    </row>
    <row r="77" spans="1:13">
      <c r="A77" s="66" t="s">
        <v>103</v>
      </c>
      <c r="B77" s="133" t="s">
        <v>109</v>
      </c>
      <c r="C77" s="39" t="s">
        <v>551</v>
      </c>
      <c r="D77" s="38"/>
      <c r="E77" s="38"/>
      <c r="F77" s="38" t="s">
        <v>530</v>
      </c>
      <c r="G77" s="38"/>
      <c r="H77" s="38"/>
      <c r="I77" s="38"/>
      <c r="J77" s="38"/>
      <c r="K77" s="38"/>
      <c r="L77" s="38"/>
      <c r="M77" s="73"/>
    </row>
    <row r="78" spans="1:13">
      <c r="A78" s="66" t="s">
        <v>103</v>
      </c>
      <c r="B78" s="133" t="s">
        <v>109</v>
      </c>
      <c r="C78" s="39" t="s">
        <v>584</v>
      </c>
      <c r="D78" s="38"/>
      <c r="E78" s="38"/>
      <c r="F78" s="38"/>
      <c r="G78" s="38" t="s">
        <v>532</v>
      </c>
      <c r="H78" s="38"/>
      <c r="I78" s="38"/>
      <c r="J78" s="38"/>
      <c r="K78" s="38"/>
      <c r="L78" s="38"/>
      <c r="M78" s="73"/>
    </row>
    <row r="79" spans="1:13">
      <c r="A79" s="66" t="s">
        <v>103</v>
      </c>
      <c r="B79" s="133" t="s">
        <v>109</v>
      </c>
      <c r="C79" s="39" t="s">
        <v>585</v>
      </c>
      <c r="D79" s="38"/>
      <c r="E79" s="38"/>
      <c r="F79" s="38"/>
      <c r="G79" s="38" t="s">
        <v>532</v>
      </c>
      <c r="H79" s="38"/>
      <c r="I79" s="38"/>
      <c r="J79" s="38"/>
      <c r="K79" s="38"/>
      <c r="L79" s="38"/>
      <c r="M79" s="73"/>
    </row>
    <row r="80" spans="1:13">
      <c r="A80" s="66" t="s">
        <v>103</v>
      </c>
      <c r="B80" s="133" t="s">
        <v>109</v>
      </c>
      <c r="C80" s="39" t="s">
        <v>586</v>
      </c>
      <c r="D80" s="38"/>
      <c r="E80" s="38"/>
      <c r="F80" s="38"/>
      <c r="G80" s="38" t="s">
        <v>532</v>
      </c>
      <c r="H80" s="38"/>
      <c r="I80" s="38"/>
      <c r="J80" s="38"/>
      <c r="K80" s="38"/>
      <c r="L80" s="38"/>
      <c r="M80" s="73"/>
    </row>
    <row r="81" spans="1:13">
      <c r="A81" s="66" t="s">
        <v>103</v>
      </c>
      <c r="B81" s="133" t="s">
        <v>109</v>
      </c>
      <c r="C81" s="39" t="s">
        <v>587</v>
      </c>
      <c r="D81" s="38"/>
      <c r="E81" s="38"/>
      <c r="F81" s="38"/>
      <c r="G81" s="38" t="s">
        <v>532</v>
      </c>
      <c r="H81" s="38"/>
      <c r="I81" s="38"/>
      <c r="J81" s="38"/>
      <c r="K81" s="38"/>
      <c r="L81" s="38"/>
      <c r="M81" s="73"/>
    </row>
    <row r="82" spans="1:13">
      <c r="A82" s="66" t="s">
        <v>103</v>
      </c>
      <c r="B82" s="133" t="s">
        <v>109</v>
      </c>
      <c r="C82" s="39" t="s">
        <v>588</v>
      </c>
      <c r="D82" s="38"/>
      <c r="E82" s="38"/>
      <c r="F82" s="38"/>
      <c r="G82" s="38" t="s">
        <v>532</v>
      </c>
      <c r="H82" s="38"/>
      <c r="I82" s="38"/>
      <c r="J82" s="38"/>
      <c r="K82" s="38"/>
      <c r="L82" s="38"/>
      <c r="M82" s="73"/>
    </row>
    <row r="83" spans="1:13">
      <c r="A83" s="66" t="s">
        <v>103</v>
      </c>
      <c r="B83" s="133" t="s">
        <v>109</v>
      </c>
      <c r="C83" s="39" t="s">
        <v>589</v>
      </c>
      <c r="D83" s="38"/>
      <c r="E83" s="38"/>
      <c r="F83" s="38"/>
      <c r="G83" s="38" t="s">
        <v>532</v>
      </c>
      <c r="H83" s="38"/>
      <c r="I83" s="38"/>
      <c r="J83" s="38"/>
      <c r="K83" s="38"/>
      <c r="L83" s="38"/>
      <c r="M83" s="73"/>
    </row>
    <row r="84" spans="1:13">
      <c r="A84" s="66" t="s">
        <v>103</v>
      </c>
      <c r="B84" s="133" t="s">
        <v>109</v>
      </c>
      <c r="C84" s="39" t="s">
        <v>590</v>
      </c>
      <c r="D84" s="38"/>
      <c r="E84" s="38"/>
      <c r="F84" s="38"/>
      <c r="G84" s="38" t="s">
        <v>532</v>
      </c>
      <c r="H84" s="38"/>
      <c r="I84" s="38"/>
      <c r="J84" s="38"/>
      <c r="K84" s="38"/>
      <c r="L84" s="38"/>
      <c r="M84" s="73"/>
    </row>
    <row r="85" spans="1:13">
      <c r="A85" s="66" t="s">
        <v>103</v>
      </c>
      <c r="B85" s="133" t="s">
        <v>109</v>
      </c>
      <c r="C85" s="39" t="s">
        <v>591</v>
      </c>
      <c r="D85" s="38"/>
      <c r="E85" s="38"/>
      <c r="F85" s="38"/>
      <c r="G85" s="38" t="s">
        <v>532</v>
      </c>
      <c r="H85" s="38"/>
      <c r="I85" s="38"/>
      <c r="J85" s="38"/>
      <c r="K85" s="38"/>
      <c r="L85" s="38"/>
      <c r="M85" s="73"/>
    </row>
    <row r="86" spans="1:13">
      <c r="A86" s="66" t="s">
        <v>103</v>
      </c>
      <c r="B86" s="133" t="s">
        <v>109</v>
      </c>
      <c r="C86" s="39" t="s">
        <v>592</v>
      </c>
      <c r="D86" s="38"/>
      <c r="E86" s="38"/>
      <c r="F86" s="38"/>
      <c r="G86" s="38" t="s">
        <v>532</v>
      </c>
      <c r="H86" s="38"/>
      <c r="I86" s="38"/>
      <c r="J86" s="38"/>
      <c r="K86" s="38"/>
      <c r="L86" s="38"/>
      <c r="M86" s="73"/>
    </row>
    <row r="87" spans="1:13">
      <c r="A87" s="66"/>
      <c r="B87" s="133"/>
      <c r="C87" s="39"/>
      <c r="D87" s="38"/>
      <c r="E87" s="38"/>
      <c r="F87" s="38"/>
      <c r="G87" s="38"/>
      <c r="H87" s="38"/>
      <c r="I87" s="38"/>
      <c r="J87" s="38"/>
      <c r="K87" s="38"/>
      <c r="L87" s="38"/>
      <c r="M87" s="73"/>
    </row>
    <row r="88" spans="1:13">
      <c r="A88" s="66" t="s">
        <v>103</v>
      </c>
      <c r="B88" s="133" t="s">
        <v>109</v>
      </c>
      <c r="C88" s="39" t="s">
        <v>176</v>
      </c>
      <c r="D88" s="38" t="s">
        <v>660</v>
      </c>
      <c r="E88" s="38"/>
      <c r="F88" s="38"/>
      <c r="G88" s="38"/>
      <c r="H88" s="38"/>
      <c r="I88" s="38"/>
      <c r="J88" s="38"/>
      <c r="K88" s="38"/>
      <c r="L88" s="38"/>
      <c r="M88" s="73"/>
    </row>
    <row r="89" spans="1:13">
      <c r="A89" s="66" t="s">
        <v>103</v>
      </c>
      <c r="B89" s="133" t="s">
        <v>109</v>
      </c>
      <c r="C89" s="39" t="s">
        <v>663</v>
      </c>
      <c r="D89" s="38" t="s">
        <v>660</v>
      </c>
      <c r="E89" s="38" t="s">
        <v>758</v>
      </c>
      <c r="F89" s="38" t="s">
        <v>505</v>
      </c>
      <c r="G89" s="38"/>
      <c r="H89" s="38"/>
      <c r="I89" s="38"/>
      <c r="J89" s="38"/>
      <c r="K89" s="38"/>
      <c r="L89" s="38"/>
      <c r="M89" s="73"/>
    </row>
    <row r="90" spans="1:13">
      <c r="A90" s="66" t="s">
        <v>103</v>
      </c>
      <c r="B90" s="133" t="s">
        <v>109</v>
      </c>
      <c r="C90" s="39" t="s">
        <v>489</v>
      </c>
      <c r="D90" s="38" t="s">
        <v>660</v>
      </c>
      <c r="E90" s="38"/>
      <c r="F90" s="38"/>
      <c r="G90" s="38"/>
      <c r="H90" s="38"/>
      <c r="I90" s="38"/>
      <c r="J90" s="38"/>
      <c r="K90" s="38"/>
      <c r="L90" s="38"/>
      <c r="M90" s="73"/>
    </row>
    <row r="91" spans="1:13">
      <c r="A91" s="66" t="s">
        <v>103</v>
      </c>
      <c r="B91" s="133" t="s">
        <v>109</v>
      </c>
      <c r="C91" s="39" t="s">
        <v>664</v>
      </c>
      <c r="D91" s="38" t="s">
        <v>660</v>
      </c>
      <c r="E91" s="38"/>
      <c r="F91" s="38"/>
      <c r="G91" s="38"/>
      <c r="H91" s="38"/>
      <c r="I91" s="38"/>
      <c r="J91" s="38"/>
      <c r="K91" s="38"/>
      <c r="L91" s="38"/>
      <c r="M91" s="73"/>
    </row>
    <row r="92" spans="1:13">
      <c r="A92" s="66" t="s">
        <v>103</v>
      </c>
      <c r="B92" s="133" t="s">
        <v>109</v>
      </c>
      <c r="C92" s="39" t="s">
        <v>665</v>
      </c>
      <c r="D92" s="38" t="s">
        <v>660</v>
      </c>
      <c r="E92" s="38"/>
      <c r="F92" s="38"/>
      <c r="G92" s="38"/>
      <c r="H92" s="38"/>
      <c r="I92" s="38"/>
      <c r="J92" s="38"/>
      <c r="K92" s="38"/>
      <c r="L92" s="38"/>
      <c r="M92" s="73"/>
    </row>
    <row r="93" spans="1:13">
      <c r="A93" s="66" t="s">
        <v>103</v>
      </c>
      <c r="B93" s="133" t="s">
        <v>109</v>
      </c>
      <c r="C93" s="39" t="s">
        <v>666</v>
      </c>
      <c r="D93" s="38" t="s">
        <v>660</v>
      </c>
      <c r="E93" s="38"/>
      <c r="F93" s="38"/>
      <c r="G93" s="38"/>
      <c r="H93" s="38"/>
      <c r="I93" s="38"/>
      <c r="J93" s="38"/>
      <c r="K93" s="38"/>
      <c r="L93" s="38"/>
      <c r="M93" s="73"/>
    </row>
    <row r="94" spans="1:13">
      <c r="A94" s="66" t="s">
        <v>103</v>
      </c>
      <c r="B94" s="133" t="s">
        <v>109</v>
      </c>
      <c r="C94" s="39" t="s">
        <v>667</v>
      </c>
      <c r="D94" s="38" t="s">
        <v>660</v>
      </c>
      <c r="E94" s="38"/>
      <c r="F94" s="38"/>
      <c r="G94" s="38"/>
      <c r="H94" s="38"/>
      <c r="I94" s="38"/>
      <c r="J94" s="38"/>
      <c r="K94" s="38"/>
      <c r="L94" s="38"/>
      <c r="M94" s="73"/>
    </row>
    <row r="95" spans="1:13">
      <c r="A95" s="66" t="s">
        <v>103</v>
      </c>
      <c r="B95" s="133" t="s">
        <v>109</v>
      </c>
      <c r="C95" s="39" t="s">
        <v>668</v>
      </c>
      <c r="D95" s="38" t="s">
        <v>660</v>
      </c>
      <c r="E95" s="38"/>
      <c r="F95" s="38"/>
      <c r="G95" s="38"/>
      <c r="H95" s="38"/>
      <c r="I95" s="38"/>
      <c r="J95" s="38"/>
      <c r="K95" s="38"/>
      <c r="L95" s="38"/>
      <c r="M95" s="73"/>
    </row>
    <row r="96" spans="1:13">
      <c r="A96" s="66" t="s">
        <v>103</v>
      </c>
      <c r="B96" s="133" t="s">
        <v>109</v>
      </c>
      <c r="C96" s="39" t="s">
        <v>669</v>
      </c>
      <c r="D96" s="38" t="s">
        <v>660</v>
      </c>
      <c r="E96" s="38"/>
      <c r="F96" s="38"/>
      <c r="G96" s="38"/>
      <c r="H96" s="38"/>
      <c r="I96" s="38"/>
      <c r="J96" s="38"/>
      <c r="K96" s="38"/>
      <c r="L96" s="38"/>
      <c r="M96" s="73"/>
    </row>
    <row r="97" spans="1:13">
      <c r="A97" s="66" t="s">
        <v>103</v>
      </c>
      <c r="B97" s="133" t="s">
        <v>109</v>
      </c>
      <c r="C97" s="39" t="s">
        <v>670</v>
      </c>
      <c r="D97" s="38" t="s">
        <v>660</v>
      </c>
      <c r="E97" s="38"/>
      <c r="F97" s="38"/>
      <c r="G97" s="38"/>
      <c r="H97" s="38"/>
      <c r="I97" s="38"/>
      <c r="J97" s="38"/>
      <c r="K97" s="38"/>
      <c r="L97" s="38"/>
      <c r="M97" s="73"/>
    </row>
    <row r="98" spans="1:13">
      <c r="A98" s="66" t="s">
        <v>103</v>
      </c>
      <c r="B98" s="133" t="s">
        <v>109</v>
      </c>
      <c r="C98" s="39" t="s">
        <v>671</v>
      </c>
      <c r="D98" s="38" t="s">
        <v>660</v>
      </c>
      <c r="E98" s="130" t="s">
        <v>1013</v>
      </c>
      <c r="F98" s="38"/>
      <c r="G98" s="38"/>
      <c r="H98" s="38"/>
      <c r="I98" s="38"/>
      <c r="J98" s="38"/>
      <c r="K98" s="38"/>
      <c r="L98" s="38"/>
      <c r="M98" s="73"/>
    </row>
    <row r="99" spans="1:13">
      <c r="A99" s="66"/>
      <c r="B99" s="133"/>
      <c r="C99" s="39"/>
      <c r="D99" s="38"/>
      <c r="E99" s="38"/>
      <c r="F99" s="38"/>
      <c r="G99" s="38"/>
      <c r="H99" s="38"/>
      <c r="I99" s="38"/>
      <c r="J99" s="38"/>
      <c r="K99" s="38"/>
      <c r="L99" s="38"/>
      <c r="M99" s="73"/>
    </row>
    <row r="100" spans="1:13">
      <c r="A100" s="66" t="s">
        <v>103</v>
      </c>
      <c r="B100" s="133" t="s">
        <v>109</v>
      </c>
      <c r="C100" s="39" t="s">
        <v>682</v>
      </c>
      <c r="D100" s="38" t="s">
        <v>123</v>
      </c>
      <c r="E100" s="38" t="s">
        <v>512</v>
      </c>
      <c r="F100" s="38"/>
      <c r="G100" s="38"/>
      <c r="H100" s="38"/>
      <c r="I100" s="38"/>
      <c r="J100" s="38"/>
      <c r="K100" s="38"/>
      <c r="L100" s="38"/>
      <c r="M100" s="73"/>
    </row>
    <row r="101" spans="1:13">
      <c r="A101" s="66"/>
      <c r="B101" s="133"/>
      <c r="C101" s="39"/>
      <c r="D101" s="38"/>
      <c r="E101" s="38"/>
      <c r="F101" s="38"/>
      <c r="G101" s="38"/>
      <c r="H101" s="38"/>
      <c r="I101" s="38"/>
      <c r="J101" s="38"/>
      <c r="K101" s="38"/>
      <c r="L101" s="38"/>
      <c r="M101" s="73"/>
    </row>
    <row r="102" spans="1:13">
      <c r="A102" s="66" t="s">
        <v>103</v>
      </c>
      <c r="B102" s="133" t="s">
        <v>109</v>
      </c>
      <c r="C102" s="39" t="s">
        <v>684</v>
      </c>
      <c r="D102" s="38" t="s">
        <v>688</v>
      </c>
      <c r="E102" s="38" t="s">
        <v>1008</v>
      </c>
      <c r="F102" s="38"/>
      <c r="G102" s="38"/>
      <c r="H102" s="38"/>
      <c r="I102" s="38"/>
      <c r="J102" s="38"/>
      <c r="K102" s="38"/>
      <c r="L102" s="38"/>
      <c r="M102" s="73"/>
    </row>
    <row r="103" spans="1:13">
      <c r="A103" s="66" t="s">
        <v>103</v>
      </c>
      <c r="B103" s="133" t="s">
        <v>109</v>
      </c>
      <c r="C103" s="39" t="s">
        <v>685</v>
      </c>
      <c r="D103" s="38" t="s">
        <v>688</v>
      </c>
      <c r="E103" s="130" t="s">
        <v>1008</v>
      </c>
      <c r="F103" s="38"/>
      <c r="G103" s="38"/>
      <c r="H103" s="38"/>
      <c r="I103" s="38"/>
      <c r="J103" s="38"/>
      <c r="K103" s="38"/>
      <c r="L103" s="38"/>
      <c r="M103" s="73"/>
    </row>
    <row r="104" spans="1:13">
      <c r="A104" s="66" t="s">
        <v>103</v>
      </c>
      <c r="B104" s="133" t="s">
        <v>109</v>
      </c>
      <c r="C104" s="39" t="s">
        <v>686</v>
      </c>
      <c r="D104" s="38" t="s">
        <v>688</v>
      </c>
      <c r="E104" s="130" t="s">
        <v>1008</v>
      </c>
      <c r="F104" s="38"/>
      <c r="G104" s="38"/>
      <c r="H104" s="38"/>
      <c r="I104" s="38"/>
      <c r="J104" s="38"/>
      <c r="K104" s="38"/>
      <c r="L104" s="38"/>
      <c r="M104" s="73"/>
    </row>
    <row r="105" spans="1:13">
      <c r="A105" s="66" t="s">
        <v>103</v>
      </c>
      <c r="B105" s="133" t="s">
        <v>109</v>
      </c>
      <c r="C105" s="39" t="s">
        <v>687</v>
      </c>
      <c r="D105" s="38" t="s">
        <v>688</v>
      </c>
      <c r="E105" s="130" t="s">
        <v>1008</v>
      </c>
      <c r="F105" s="38"/>
      <c r="G105" s="38"/>
      <c r="H105" s="38"/>
      <c r="I105" s="38"/>
      <c r="J105" s="38"/>
      <c r="K105" s="38"/>
      <c r="L105" s="38"/>
      <c r="M105" s="73"/>
    </row>
    <row r="106" spans="1:13">
      <c r="A106" s="66" t="s">
        <v>103</v>
      </c>
      <c r="B106" s="133" t="s">
        <v>109</v>
      </c>
      <c r="C106" s="39" t="s">
        <v>693</v>
      </c>
      <c r="D106" s="38" t="s">
        <v>688</v>
      </c>
      <c r="E106" s="130" t="s">
        <v>1008</v>
      </c>
      <c r="F106" s="38"/>
      <c r="G106" s="38"/>
      <c r="H106" s="38"/>
      <c r="I106" s="38"/>
      <c r="J106" s="38"/>
      <c r="K106" s="38"/>
      <c r="L106" s="38"/>
      <c r="M106" s="73"/>
    </row>
    <row r="107" spans="1:13">
      <c r="A107" s="66"/>
      <c r="B107" s="133"/>
      <c r="C107" s="39"/>
      <c r="D107" s="38"/>
      <c r="E107" s="38"/>
      <c r="F107" s="38"/>
      <c r="G107" s="38"/>
      <c r="H107" s="38"/>
      <c r="I107" s="38"/>
      <c r="J107" s="38"/>
      <c r="K107" s="38"/>
      <c r="L107" s="38"/>
      <c r="M107" s="73"/>
    </row>
    <row r="108" spans="1:13">
      <c r="A108" s="66" t="s">
        <v>103</v>
      </c>
      <c r="B108" s="133" t="s">
        <v>109</v>
      </c>
      <c r="C108" s="39" t="s">
        <v>694</v>
      </c>
      <c r="D108" s="38" t="s">
        <v>277</v>
      </c>
      <c r="E108" s="38" t="s">
        <v>695</v>
      </c>
      <c r="F108" s="38" t="s">
        <v>697</v>
      </c>
      <c r="G108" s="38"/>
      <c r="H108" s="38"/>
      <c r="I108" s="38"/>
      <c r="J108" s="38"/>
      <c r="K108" s="38"/>
      <c r="L108" s="38"/>
      <c r="M108" s="73"/>
    </row>
    <row r="109" spans="1:13">
      <c r="A109" s="66"/>
      <c r="B109" s="133"/>
      <c r="C109" s="39"/>
      <c r="D109" s="38"/>
      <c r="E109" s="38"/>
      <c r="F109" s="38"/>
      <c r="G109" s="38"/>
      <c r="H109" s="38"/>
      <c r="I109" s="38"/>
      <c r="J109" s="38"/>
      <c r="K109" s="38"/>
      <c r="L109" s="38"/>
      <c r="M109" s="73"/>
    </row>
    <row r="110" spans="1:13">
      <c r="A110" s="66" t="s">
        <v>103</v>
      </c>
      <c r="B110" s="133" t="s">
        <v>109</v>
      </c>
      <c r="C110" s="39" t="s">
        <v>704</v>
      </c>
      <c r="D110" s="38" t="s">
        <v>701</v>
      </c>
      <c r="E110" s="38" t="s">
        <v>755</v>
      </c>
      <c r="F110" s="38"/>
      <c r="G110" s="38"/>
      <c r="H110" s="38"/>
      <c r="I110" s="38"/>
      <c r="J110" s="38"/>
      <c r="K110" s="38"/>
      <c r="L110" s="38"/>
      <c r="M110" s="73"/>
    </row>
    <row r="111" spans="1:13">
      <c r="A111" s="66" t="s">
        <v>103</v>
      </c>
      <c r="B111" s="133" t="s">
        <v>109</v>
      </c>
      <c r="C111" s="39" t="s">
        <v>705</v>
      </c>
      <c r="D111" s="38" t="s">
        <v>701</v>
      </c>
      <c r="E111" s="38" t="s">
        <v>755</v>
      </c>
      <c r="F111" s="38"/>
      <c r="G111" s="38"/>
      <c r="H111" s="38"/>
      <c r="I111" s="38"/>
      <c r="J111" s="38"/>
      <c r="K111" s="38"/>
      <c r="L111" s="38"/>
      <c r="M111" s="73"/>
    </row>
    <row r="112" spans="1:13">
      <c r="A112" s="66" t="s">
        <v>103</v>
      </c>
      <c r="B112" s="133" t="s">
        <v>109</v>
      </c>
      <c r="C112" s="39" t="s">
        <v>706</v>
      </c>
      <c r="D112" s="38" t="s">
        <v>701</v>
      </c>
      <c r="E112" s="38" t="s">
        <v>755</v>
      </c>
      <c r="F112" s="38"/>
      <c r="G112" s="38"/>
      <c r="H112" s="38"/>
      <c r="I112" s="38"/>
      <c r="J112" s="38"/>
      <c r="K112" s="38"/>
      <c r="L112" s="38"/>
      <c r="M112" s="73"/>
    </row>
    <row r="113" spans="1:13">
      <c r="A113" s="66" t="s">
        <v>103</v>
      </c>
      <c r="B113" s="133" t="s">
        <v>109</v>
      </c>
      <c r="C113" s="39" t="s">
        <v>707</v>
      </c>
      <c r="D113" s="38" t="s">
        <v>701</v>
      </c>
      <c r="E113" s="38" t="s">
        <v>755</v>
      </c>
      <c r="F113" s="38"/>
      <c r="G113" s="38"/>
      <c r="H113" s="38"/>
      <c r="I113" s="38"/>
      <c r="J113" s="38"/>
      <c r="K113" s="38"/>
      <c r="L113" s="38"/>
      <c r="M113" s="73"/>
    </row>
    <row r="114" spans="1:13" s="3" customFormat="1">
      <c r="A114" s="66" t="s">
        <v>103</v>
      </c>
      <c r="B114" s="133" t="s">
        <v>109</v>
      </c>
      <c r="C114" s="4" t="s">
        <v>717</v>
      </c>
      <c r="D114" s="38" t="s">
        <v>701</v>
      </c>
      <c r="E114" s="38" t="s">
        <v>755</v>
      </c>
      <c r="F114" s="62"/>
      <c r="G114" s="62"/>
      <c r="H114" s="62"/>
      <c r="I114" s="62"/>
      <c r="J114" s="62"/>
      <c r="K114" s="62"/>
      <c r="L114" s="62"/>
      <c r="M114" s="74"/>
    </row>
    <row r="115" spans="1:13" s="3" customFormat="1">
      <c r="A115" s="66" t="s">
        <v>103</v>
      </c>
      <c r="B115" s="133" t="s">
        <v>109</v>
      </c>
      <c r="C115" s="4" t="s">
        <v>718</v>
      </c>
      <c r="D115" s="38" t="s">
        <v>701</v>
      </c>
      <c r="E115" s="38" t="s">
        <v>755</v>
      </c>
      <c r="F115" s="62"/>
      <c r="G115" s="62"/>
      <c r="H115" s="62"/>
      <c r="I115" s="62"/>
      <c r="J115" s="62"/>
      <c r="K115" s="62"/>
      <c r="L115" s="62"/>
      <c r="M115" s="74"/>
    </row>
    <row r="116" spans="1:13" s="3" customFormat="1">
      <c r="A116" s="66" t="s">
        <v>103</v>
      </c>
      <c r="B116" s="133" t="s">
        <v>109</v>
      </c>
      <c r="C116" s="4" t="s">
        <v>719</v>
      </c>
      <c r="D116" s="38" t="s">
        <v>701</v>
      </c>
      <c r="E116" s="38" t="s">
        <v>755</v>
      </c>
      <c r="F116" s="62"/>
      <c r="G116" s="62"/>
      <c r="H116" s="62"/>
      <c r="I116" s="62"/>
      <c r="J116" s="62"/>
      <c r="K116" s="62"/>
      <c r="L116" s="62"/>
      <c r="M116" s="74"/>
    </row>
    <row r="117" spans="1:13" s="3" customFormat="1">
      <c r="A117" s="67" t="s">
        <v>103</v>
      </c>
      <c r="B117" s="138" t="s">
        <v>109</v>
      </c>
      <c r="C117" t="s">
        <v>800</v>
      </c>
      <c r="D117" s="38" t="s">
        <v>701</v>
      </c>
      <c r="E117" s="62"/>
      <c r="F117" s="62"/>
      <c r="G117" s="62"/>
      <c r="H117" s="62"/>
      <c r="I117" s="62"/>
      <c r="J117" s="62"/>
      <c r="K117" s="62"/>
      <c r="L117" s="62"/>
      <c r="M117" s="74"/>
    </row>
    <row r="118" spans="1:13" s="3" customFormat="1">
      <c r="A118" s="67" t="s">
        <v>103</v>
      </c>
      <c r="B118" s="138" t="s">
        <v>109</v>
      </c>
      <c r="C118" s="39" t="s">
        <v>801</v>
      </c>
      <c r="D118" s="38" t="s">
        <v>701</v>
      </c>
      <c r="E118" s="62"/>
      <c r="F118" s="62"/>
      <c r="G118" s="62"/>
      <c r="H118" s="62"/>
      <c r="I118" s="62"/>
      <c r="J118" s="62"/>
      <c r="K118" s="62"/>
      <c r="L118" s="62"/>
      <c r="M118" s="74"/>
    </row>
    <row r="119" spans="1:13" s="122" customFormat="1">
      <c r="A119" s="67" t="s">
        <v>103</v>
      </c>
      <c r="B119" s="138" t="s">
        <v>109</v>
      </c>
      <c r="C119" s="131" t="s">
        <v>1030</v>
      </c>
      <c r="D119" s="130" t="s">
        <v>701</v>
      </c>
      <c r="E119" s="130" t="s">
        <v>755</v>
      </c>
      <c r="F119" s="62"/>
      <c r="G119" s="62"/>
      <c r="H119" s="62"/>
      <c r="I119" s="62"/>
      <c r="J119" s="62"/>
      <c r="K119" s="62"/>
      <c r="L119" s="62"/>
      <c r="M119" s="74"/>
    </row>
    <row r="120" spans="1:13" s="122" customFormat="1">
      <c r="A120" s="67" t="s">
        <v>103</v>
      </c>
      <c r="B120" s="138" t="s">
        <v>109</v>
      </c>
      <c r="C120" s="131" t="s">
        <v>1072</v>
      </c>
      <c r="D120" s="130" t="s">
        <v>701</v>
      </c>
      <c r="E120" s="130" t="s">
        <v>755</v>
      </c>
      <c r="F120" s="62"/>
      <c r="G120" s="62"/>
      <c r="H120" s="62"/>
      <c r="I120" s="62"/>
      <c r="J120" s="62"/>
      <c r="K120" s="62"/>
      <c r="L120" s="62"/>
      <c r="M120" s="74"/>
    </row>
    <row r="121" spans="1:13" s="122" customFormat="1">
      <c r="A121" s="67" t="s">
        <v>103</v>
      </c>
      <c r="B121" s="138" t="s">
        <v>109</v>
      </c>
      <c r="C121" s="131" t="s">
        <v>1073</v>
      </c>
      <c r="D121" s="130" t="s">
        <v>701</v>
      </c>
      <c r="E121" s="130" t="s">
        <v>755</v>
      </c>
      <c r="F121" s="62"/>
      <c r="G121" s="62"/>
      <c r="H121" s="62"/>
      <c r="I121" s="62"/>
      <c r="J121" s="62"/>
      <c r="K121" s="62"/>
      <c r="L121" s="62"/>
      <c r="M121" s="74"/>
    </row>
    <row r="122" spans="1:13">
      <c r="A122" s="66"/>
      <c r="B122" s="133"/>
      <c r="C122" s="39"/>
      <c r="D122" s="38"/>
      <c r="E122" s="38"/>
      <c r="F122" s="38"/>
      <c r="G122" s="38"/>
      <c r="H122" s="38"/>
      <c r="I122" s="38"/>
      <c r="J122" s="38"/>
      <c r="K122" s="38"/>
      <c r="L122" s="38"/>
      <c r="M122" s="73"/>
    </row>
    <row r="123" spans="1:13">
      <c r="A123" s="66" t="s">
        <v>103</v>
      </c>
      <c r="B123" s="133" t="s">
        <v>109</v>
      </c>
      <c r="C123" s="39" t="s">
        <v>713</v>
      </c>
      <c r="D123" s="38" t="s">
        <v>709</v>
      </c>
      <c r="E123" s="38"/>
      <c r="F123" s="38"/>
      <c r="G123" s="38"/>
      <c r="H123" s="38"/>
      <c r="I123" s="38"/>
      <c r="J123" s="38"/>
      <c r="K123" s="38"/>
      <c r="L123" s="38"/>
      <c r="M123" s="73"/>
    </row>
    <row r="124" spans="1:13">
      <c r="A124" s="66" t="s">
        <v>103</v>
      </c>
      <c r="B124" s="133" t="s">
        <v>109</v>
      </c>
      <c r="C124" s="39" t="s">
        <v>714</v>
      </c>
      <c r="D124" s="38" t="s">
        <v>709</v>
      </c>
      <c r="E124" s="38"/>
      <c r="F124" s="38"/>
      <c r="G124" s="38"/>
      <c r="H124" s="38"/>
      <c r="I124" s="38"/>
      <c r="J124" s="38"/>
      <c r="K124" s="38"/>
      <c r="L124" s="38"/>
      <c r="M124" s="73"/>
    </row>
    <row r="125" spans="1:13">
      <c r="A125" s="66" t="s">
        <v>103</v>
      </c>
      <c r="B125" s="133" t="s">
        <v>109</v>
      </c>
      <c r="C125" s="39" t="s">
        <v>715</v>
      </c>
      <c r="D125" s="38" t="s">
        <v>709</v>
      </c>
      <c r="E125" s="38"/>
      <c r="F125" s="38"/>
      <c r="G125" s="38"/>
      <c r="H125" s="38"/>
      <c r="I125" s="38"/>
      <c r="J125" s="38"/>
      <c r="K125" s="38"/>
      <c r="L125" s="38"/>
      <c r="M125" s="73"/>
    </row>
    <row r="126" spans="1:13">
      <c r="A126" s="66"/>
      <c r="B126" s="133"/>
      <c r="C126" s="39"/>
      <c r="D126" s="38"/>
      <c r="E126" s="38"/>
      <c r="F126" s="38"/>
      <c r="G126" s="38"/>
      <c r="H126" s="38"/>
      <c r="I126" s="38"/>
      <c r="J126" s="38"/>
      <c r="K126" s="38"/>
      <c r="L126" s="38"/>
      <c r="M126" s="73"/>
    </row>
    <row r="127" spans="1:13">
      <c r="A127" s="66" t="s">
        <v>103</v>
      </c>
      <c r="B127" s="133" t="s">
        <v>109</v>
      </c>
      <c r="C127" s="39" t="s">
        <v>742</v>
      </c>
      <c r="D127" s="38" t="s">
        <v>738</v>
      </c>
      <c r="E127" s="38"/>
      <c r="F127" s="38"/>
      <c r="G127" s="38"/>
      <c r="H127" s="38"/>
      <c r="I127" s="38"/>
      <c r="J127" s="38"/>
      <c r="K127" s="38"/>
      <c r="L127" s="38"/>
      <c r="M127" s="73"/>
    </row>
    <row r="128" spans="1:13">
      <c r="A128" s="66" t="s">
        <v>103</v>
      </c>
      <c r="B128" s="133" t="s">
        <v>109</v>
      </c>
      <c r="C128" s="39" t="s">
        <v>743</v>
      </c>
      <c r="D128" s="38" t="s">
        <v>738</v>
      </c>
      <c r="E128" s="38"/>
      <c r="F128" s="38"/>
      <c r="G128" s="38"/>
      <c r="H128" s="38"/>
      <c r="I128" s="38"/>
      <c r="J128" s="38"/>
      <c r="K128" s="38"/>
      <c r="L128" s="38"/>
      <c r="M128" s="73"/>
    </row>
    <row r="129" spans="1:13">
      <c r="A129" s="66" t="s">
        <v>103</v>
      </c>
      <c r="B129" s="133" t="s">
        <v>109</v>
      </c>
      <c r="C129" s="39" t="s">
        <v>744</v>
      </c>
      <c r="D129" s="38" t="s">
        <v>738</v>
      </c>
      <c r="E129" s="38"/>
      <c r="F129" s="38"/>
      <c r="G129" s="38"/>
      <c r="H129" s="38"/>
      <c r="I129" s="38"/>
      <c r="J129" s="38"/>
      <c r="K129" s="38"/>
      <c r="L129" s="38"/>
      <c r="M129" s="73"/>
    </row>
    <row r="130" spans="1:13">
      <c r="A130" s="66" t="s">
        <v>103</v>
      </c>
      <c r="B130" s="133" t="s">
        <v>109</v>
      </c>
      <c r="C130" s="39" t="s">
        <v>745</v>
      </c>
      <c r="D130" s="38" t="s">
        <v>738</v>
      </c>
      <c r="E130" s="38"/>
      <c r="F130" s="38"/>
      <c r="G130" s="38"/>
      <c r="H130" s="38"/>
      <c r="I130" s="38"/>
      <c r="J130" s="38"/>
      <c r="K130" s="38"/>
      <c r="L130" s="38"/>
      <c r="M130" s="73"/>
    </row>
    <row r="131" spans="1:13">
      <c r="A131" s="66" t="s">
        <v>103</v>
      </c>
      <c r="B131" s="133" t="s">
        <v>109</v>
      </c>
      <c r="C131" s="39" t="s">
        <v>746</v>
      </c>
      <c r="D131" s="38" t="s">
        <v>738</v>
      </c>
      <c r="E131" s="38"/>
      <c r="F131" s="38"/>
      <c r="G131" s="38"/>
      <c r="H131" s="38"/>
      <c r="I131" s="38"/>
      <c r="J131" s="38"/>
      <c r="K131" s="38"/>
      <c r="L131" s="38"/>
      <c r="M131" s="73"/>
    </row>
    <row r="132" spans="1:13">
      <c r="A132" s="66" t="s">
        <v>103</v>
      </c>
      <c r="B132" s="133" t="s">
        <v>109</v>
      </c>
      <c r="C132" s="39" t="s">
        <v>747</v>
      </c>
      <c r="D132" s="38" t="s">
        <v>738</v>
      </c>
      <c r="E132" s="38"/>
      <c r="F132" s="38"/>
      <c r="G132" s="38"/>
      <c r="H132" s="38"/>
      <c r="I132" s="38"/>
      <c r="J132" s="38"/>
      <c r="K132" s="38"/>
      <c r="L132" s="38"/>
      <c r="M132" s="73"/>
    </row>
    <row r="133" spans="1:13">
      <c r="A133" s="66" t="s">
        <v>103</v>
      </c>
      <c r="B133" s="133" t="s">
        <v>109</v>
      </c>
      <c r="C133" s="39" t="s">
        <v>748</v>
      </c>
      <c r="D133" s="38" t="s">
        <v>738</v>
      </c>
      <c r="E133" s="38"/>
      <c r="F133" s="38"/>
      <c r="G133" s="38"/>
      <c r="H133" s="38"/>
      <c r="I133" s="38"/>
      <c r="J133" s="38"/>
      <c r="K133" s="38"/>
      <c r="L133" s="38"/>
      <c r="M133" s="73"/>
    </row>
    <row r="134" spans="1:13">
      <c r="A134" s="66" t="s">
        <v>103</v>
      </c>
      <c r="B134" s="133" t="s">
        <v>109</v>
      </c>
      <c r="C134" s="39" t="s">
        <v>749</v>
      </c>
      <c r="D134" s="38" t="s">
        <v>738</v>
      </c>
      <c r="E134" s="38"/>
      <c r="F134" s="38"/>
      <c r="G134" s="38"/>
      <c r="H134" s="38"/>
      <c r="I134" s="38"/>
      <c r="J134" s="38"/>
      <c r="K134" s="38"/>
      <c r="L134" s="38"/>
      <c r="M134" s="73"/>
    </row>
    <row r="135" spans="1:13">
      <c r="A135" s="66" t="s">
        <v>103</v>
      </c>
      <c r="B135" s="133" t="s">
        <v>109</v>
      </c>
      <c r="C135" s="39" t="s">
        <v>750</v>
      </c>
      <c r="D135" s="38" t="s">
        <v>738</v>
      </c>
      <c r="E135" s="38"/>
      <c r="F135" s="38"/>
      <c r="G135" s="38"/>
      <c r="H135" s="38"/>
      <c r="I135" s="38"/>
      <c r="J135" s="38"/>
      <c r="K135" s="38"/>
      <c r="L135" s="38"/>
      <c r="M135" s="73"/>
    </row>
    <row r="136" spans="1:13">
      <c r="A136" s="66" t="s">
        <v>103</v>
      </c>
      <c r="B136" s="133" t="s">
        <v>109</v>
      </c>
      <c r="C136" s="39" t="s">
        <v>751</v>
      </c>
      <c r="D136" s="38" t="s">
        <v>738</v>
      </c>
      <c r="E136" s="38"/>
      <c r="F136" s="38"/>
      <c r="G136" s="38"/>
      <c r="H136" s="38"/>
      <c r="I136" s="38"/>
      <c r="J136" s="38"/>
      <c r="K136" s="38"/>
      <c r="L136" s="38"/>
      <c r="M136" s="73"/>
    </row>
    <row r="137" spans="1:13">
      <c r="A137" s="66" t="s">
        <v>103</v>
      </c>
      <c r="B137" s="133" t="s">
        <v>109</v>
      </c>
      <c r="C137" s="39" t="s">
        <v>752</v>
      </c>
      <c r="D137" s="38" t="s">
        <v>738</v>
      </c>
      <c r="E137" s="38"/>
      <c r="F137" s="38"/>
      <c r="G137" s="38"/>
      <c r="H137" s="38"/>
      <c r="I137" s="38"/>
      <c r="J137" s="38"/>
      <c r="K137" s="38"/>
      <c r="L137" s="38"/>
      <c r="M137" s="73"/>
    </row>
    <row r="138" spans="1:13">
      <c r="A138" s="66" t="s">
        <v>103</v>
      </c>
      <c r="B138" s="133" t="s">
        <v>109</v>
      </c>
      <c r="C138" s="52" t="s">
        <v>747</v>
      </c>
      <c r="D138" s="38" t="s">
        <v>738</v>
      </c>
      <c r="E138" s="62"/>
      <c r="F138" s="62"/>
      <c r="G138" s="62"/>
      <c r="H138" s="62"/>
      <c r="I138" s="62"/>
      <c r="J138" s="62"/>
      <c r="K138" s="62"/>
      <c r="L138" s="62"/>
      <c r="M138" s="74"/>
    </row>
    <row r="139" spans="1:13">
      <c r="A139" s="66" t="s">
        <v>103</v>
      </c>
      <c r="B139" s="133" t="s">
        <v>109</v>
      </c>
      <c r="C139" s="52" t="s">
        <v>745</v>
      </c>
      <c r="D139" s="38" t="s">
        <v>738</v>
      </c>
      <c r="E139" s="62"/>
      <c r="F139" s="62"/>
      <c r="G139" s="62"/>
      <c r="H139" s="62"/>
      <c r="I139" s="62"/>
      <c r="J139" s="62"/>
      <c r="K139" s="62"/>
      <c r="L139" s="62"/>
      <c r="M139" s="74"/>
    </row>
    <row r="140" spans="1:13">
      <c r="A140" s="66" t="s">
        <v>103</v>
      </c>
      <c r="B140" s="133" t="s">
        <v>109</v>
      </c>
      <c r="C140" s="52" t="s">
        <v>753</v>
      </c>
      <c r="D140" s="38" t="s">
        <v>738</v>
      </c>
      <c r="E140" s="62"/>
      <c r="F140" s="62"/>
      <c r="G140" s="62"/>
      <c r="H140" s="62"/>
      <c r="I140" s="62"/>
      <c r="J140" s="62"/>
      <c r="K140" s="62"/>
      <c r="L140" s="62"/>
      <c r="M140" s="74"/>
    </row>
    <row r="141" spans="1:13">
      <c r="A141" s="66" t="s">
        <v>103</v>
      </c>
      <c r="B141" s="133" t="s">
        <v>109</v>
      </c>
      <c r="C141" s="52" t="s">
        <v>754</v>
      </c>
      <c r="D141" s="38" t="s">
        <v>738</v>
      </c>
      <c r="E141" s="62"/>
      <c r="F141" s="62"/>
      <c r="G141" s="62"/>
      <c r="H141" s="62"/>
      <c r="I141" s="62"/>
      <c r="J141" s="62"/>
      <c r="K141" s="62"/>
      <c r="L141" s="62"/>
      <c r="M141" s="74"/>
    </row>
    <row r="142" spans="1:13">
      <c r="A142" s="67"/>
      <c r="B142" s="138"/>
      <c r="C142" s="52"/>
      <c r="D142" s="62"/>
      <c r="E142" s="62"/>
      <c r="F142" s="62"/>
      <c r="G142" s="62"/>
      <c r="H142" s="62"/>
      <c r="I142" s="62"/>
      <c r="J142" s="62"/>
      <c r="K142" s="62"/>
      <c r="L142" s="62"/>
      <c r="M142" s="74"/>
    </row>
    <row r="143" spans="1:13">
      <c r="A143" s="67" t="s">
        <v>103</v>
      </c>
      <c r="B143" s="138" t="s">
        <v>109</v>
      </c>
      <c r="C143" s="52" t="s">
        <v>768</v>
      </c>
      <c r="D143" s="62" t="s">
        <v>123</v>
      </c>
      <c r="E143" s="62"/>
      <c r="F143" s="62"/>
      <c r="G143" s="62"/>
      <c r="H143" s="62"/>
      <c r="I143" s="62"/>
      <c r="J143" s="62"/>
      <c r="K143" s="62"/>
      <c r="L143" s="62"/>
      <c r="M143" s="74"/>
    </row>
    <row r="144" spans="1:13">
      <c r="A144" s="67"/>
      <c r="B144" s="138"/>
      <c r="C144" s="52"/>
      <c r="D144" s="62"/>
      <c r="E144" s="62"/>
      <c r="F144" s="62"/>
      <c r="G144" s="62"/>
      <c r="H144" s="62"/>
      <c r="I144" s="62"/>
      <c r="J144" s="62"/>
      <c r="K144" s="62"/>
      <c r="L144" s="62"/>
      <c r="M144" s="74"/>
    </row>
    <row r="145" spans="1:13">
      <c r="A145" s="67" t="s">
        <v>103</v>
      </c>
      <c r="B145" s="138" t="s">
        <v>109</v>
      </c>
      <c r="C145" s="52" t="s">
        <v>771</v>
      </c>
      <c r="D145" s="38" t="s">
        <v>770</v>
      </c>
      <c r="E145" s="62"/>
      <c r="F145" s="62"/>
      <c r="G145" s="62"/>
      <c r="H145" s="62"/>
      <c r="I145" s="62"/>
      <c r="J145" s="62"/>
      <c r="K145" s="62"/>
      <c r="L145" s="62"/>
      <c r="M145" s="74"/>
    </row>
    <row r="146" spans="1:13">
      <c r="A146" s="67" t="s">
        <v>103</v>
      </c>
      <c r="B146" s="138" t="s">
        <v>109</v>
      </c>
      <c r="C146" s="39" t="s">
        <v>772</v>
      </c>
      <c r="D146" s="38" t="s">
        <v>770</v>
      </c>
      <c r="E146" s="62"/>
      <c r="F146" s="62"/>
      <c r="G146" s="62"/>
      <c r="H146" s="62"/>
      <c r="I146" s="62"/>
      <c r="J146" s="62"/>
      <c r="K146" s="62"/>
      <c r="L146" s="62"/>
      <c r="M146" s="74"/>
    </row>
    <row r="147" spans="1:13">
      <c r="A147" s="67" t="s">
        <v>103</v>
      </c>
      <c r="B147" s="138" t="s">
        <v>109</v>
      </c>
      <c r="C147" s="52" t="s">
        <v>773</v>
      </c>
      <c r="D147" s="38" t="s">
        <v>770</v>
      </c>
      <c r="E147" s="62"/>
      <c r="F147" s="62"/>
      <c r="G147" s="62"/>
      <c r="H147" s="62"/>
      <c r="I147" s="62"/>
      <c r="J147" s="62"/>
      <c r="K147" s="62"/>
      <c r="L147" s="62"/>
      <c r="M147" s="74"/>
    </row>
    <row r="148" spans="1:13">
      <c r="A148" s="67" t="s">
        <v>103</v>
      </c>
      <c r="B148" s="138" t="s">
        <v>109</v>
      </c>
      <c r="C148" s="52" t="s">
        <v>774</v>
      </c>
      <c r="D148" s="38" t="s">
        <v>770</v>
      </c>
      <c r="E148" s="62"/>
      <c r="F148" s="62"/>
      <c r="G148" s="62"/>
      <c r="H148" s="62"/>
      <c r="I148" s="62"/>
      <c r="J148" s="62"/>
      <c r="K148" s="62"/>
      <c r="L148" s="62"/>
      <c r="M148" s="74"/>
    </row>
    <row r="149" spans="1:13">
      <c r="A149" s="67" t="s">
        <v>103</v>
      </c>
      <c r="B149" s="138" t="s">
        <v>109</v>
      </c>
      <c r="C149" s="52" t="s">
        <v>714</v>
      </c>
      <c r="D149" s="38" t="s">
        <v>770</v>
      </c>
      <c r="E149" s="62"/>
      <c r="F149" s="62"/>
      <c r="G149" s="62"/>
      <c r="H149" s="62"/>
      <c r="I149" s="62"/>
      <c r="J149" s="62"/>
      <c r="K149" s="62"/>
      <c r="L149" s="62"/>
      <c r="M149" s="74"/>
    </row>
    <row r="150" spans="1:13">
      <c r="A150" s="67"/>
      <c r="B150" s="138"/>
      <c r="C150" s="52"/>
      <c r="D150" s="62"/>
      <c r="E150" s="62"/>
      <c r="F150" s="62"/>
      <c r="G150" s="62"/>
      <c r="H150" s="62"/>
      <c r="I150" s="62"/>
      <c r="J150" s="62"/>
      <c r="K150" s="62"/>
      <c r="L150" s="62"/>
      <c r="M150" s="74"/>
    </row>
    <row r="151" spans="1:13">
      <c r="A151" s="67" t="s">
        <v>103</v>
      </c>
      <c r="B151" s="77" t="s">
        <v>109</v>
      </c>
      <c r="C151" s="52" t="s">
        <v>783</v>
      </c>
      <c r="D151" s="62" t="s">
        <v>781</v>
      </c>
      <c r="E151" s="130" t="s">
        <v>1013</v>
      </c>
      <c r="F151" s="62"/>
      <c r="G151" s="62"/>
      <c r="H151" s="62"/>
      <c r="I151" s="62"/>
      <c r="J151" s="62"/>
      <c r="K151" s="62"/>
      <c r="L151" s="62"/>
      <c r="M151" s="74"/>
    </row>
    <row r="152" spans="1:13">
      <c r="A152" s="67" t="s">
        <v>103</v>
      </c>
      <c r="B152" s="77" t="s">
        <v>109</v>
      </c>
      <c r="C152" s="52" t="s">
        <v>785</v>
      </c>
      <c r="D152" s="62" t="s">
        <v>781</v>
      </c>
      <c r="E152" s="62"/>
      <c r="F152" s="62"/>
      <c r="G152" s="62"/>
      <c r="H152" s="62"/>
      <c r="I152" s="62"/>
      <c r="J152" s="62"/>
      <c r="K152" s="62"/>
      <c r="L152" s="62"/>
      <c r="M152" s="74"/>
    </row>
    <row r="153" spans="1:13">
      <c r="A153" s="67" t="s">
        <v>103</v>
      </c>
      <c r="B153" s="77" t="s">
        <v>109</v>
      </c>
      <c r="C153" s="52" t="s">
        <v>786</v>
      </c>
      <c r="D153" s="62" t="s">
        <v>781</v>
      </c>
      <c r="E153" s="62"/>
      <c r="F153" s="62"/>
      <c r="G153" s="62"/>
      <c r="H153" s="62"/>
      <c r="I153" s="62"/>
      <c r="J153" s="62"/>
      <c r="K153" s="62"/>
      <c r="L153" s="62"/>
      <c r="M153" s="74"/>
    </row>
    <row r="154" spans="1:13">
      <c r="A154" s="67" t="s">
        <v>103</v>
      </c>
      <c r="B154" s="77" t="s">
        <v>109</v>
      </c>
      <c r="C154" s="52" t="s">
        <v>787</v>
      </c>
      <c r="D154" s="62" t="s">
        <v>781</v>
      </c>
      <c r="E154" s="62"/>
      <c r="F154" s="62"/>
      <c r="G154" s="62"/>
      <c r="H154" s="62"/>
      <c r="I154" s="62"/>
      <c r="J154" s="62"/>
      <c r="K154" s="62"/>
      <c r="L154" s="62"/>
      <c r="M154" s="74"/>
    </row>
    <row r="155" spans="1:13">
      <c r="A155" s="67" t="s">
        <v>103</v>
      </c>
      <c r="B155" s="77" t="s">
        <v>109</v>
      </c>
      <c r="C155" s="52" t="s">
        <v>788</v>
      </c>
      <c r="D155" s="62" t="s">
        <v>781</v>
      </c>
      <c r="E155" s="62"/>
      <c r="F155" s="62"/>
      <c r="G155" s="62"/>
      <c r="H155" s="62"/>
      <c r="I155" s="62"/>
      <c r="J155" s="62"/>
      <c r="K155" s="62"/>
      <c r="L155" s="62"/>
      <c r="M155" s="74"/>
    </row>
    <row r="156" spans="1:13">
      <c r="A156" s="67" t="s">
        <v>103</v>
      </c>
      <c r="B156" s="77" t="s">
        <v>109</v>
      </c>
      <c r="C156" s="52" t="s">
        <v>789</v>
      </c>
      <c r="D156" s="62" t="s">
        <v>781</v>
      </c>
      <c r="E156" s="62"/>
      <c r="F156" s="62"/>
      <c r="G156" s="62"/>
      <c r="H156" s="62"/>
      <c r="I156" s="62"/>
      <c r="J156" s="62"/>
      <c r="K156" s="62"/>
      <c r="L156" s="62"/>
      <c r="M156" s="74"/>
    </row>
    <row r="157" spans="1:13">
      <c r="A157" s="78" t="s">
        <v>103</v>
      </c>
      <c r="B157" s="77" t="s">
        <v>109</v>
      </c>
      <c r="C157" s="52" t="s">
        <v>790</v>
      </c>
      <c r="D157" s="62" t="s">
        <v>781</v>
      </c>
      <c r="E157" s="62"/>
      <c r="F157" s="62"/>
      <c r="G157" s="62"/>
      <c r="H157" s="62"/>
      <c r="I157" s="62"/>
      <c r="J157" s="62"/>
      <c r="K157" s="62"/>
      <c r="L157" s="62"/>
      <c r="M157" s="74"/>
    </row>
    <row r="158" spans="1:13">
      <c r="A158" s="67"/>
      <c r="B158" s="138"/>
      <c r="C158" s="52"/>
      <c r="D158" s="62"/>
      <c r="E158" s="62"/>
      <c r="F158" s="62"/>
      <c r="G158" s="62"/>
      <c r="H158" s="62"/>
      <c r="I158" s="62"/>
      <c r="J158" s="62"/>
      <c r="K158" s="62"/>
      <c r="L158" s="62"/>
      <c r="M158" s="74"/>
    </row>
    <row r="159" spans="1:13">
      <c r="A159" s="78" t="s">
        <v>103</v>
      </c>
      <c r="B159" s="77" t="s">
        <v>109</v>
      </c>
      <c r="C159" s="39" t="s">
        <v>795</v>
      </c>
      <c r="D159" s="62" t="s">
        <v>792</v>
      </c>
      <c r="E159" s="62"/>
      <c r="F159" s="62"/>
      <c r="G159" s="62"/>
      <c r="H159" s="62"/>
      <c r="I159" s="62"/>
      <c r="J159" s="62"/>
      <c r="K159" s="62"/>
      <c r="L159" s="62"/>
      <c r="M159" s="74"/>
    </row>
    <row r="160" spans="1:13">
      <c r="A160" s="78" t="s">
        <v>103</v>
      </c>
      <c r="B160" s="77" t="s">
        <v>109</v>
      </c>
      <c r="C160" s="39" t="s">
        <v>790</v>
      </c>
      <c r="D160" s="62" t="s">
        <v>792</v>
      </c>
      <c r="E160" s="62"/>
      <c r="F160" s="62"/>
      <c r="G160" s="62"/>
      <c r="H160" s="62"/>
      <c r="I160" s="62"/>
      <c r="J160" s="62"/>
      <c r="K160" s="62"/>
      <c r="L160" s="62"/>
      <c r="M160" s="74"/>
    </row>
    <row r="161" spans="1:13">
      <c r="A161" s="67"/>
      <c r="B161" s="138"/>
      <c r="C161" s="52"/>
      <c r="D161" s="62"/>
      <c r="E161" s="62"/>
      <c r="F161" s="62"/>
      <c r="G161" s="62"/>
      <c r="H161" s="62"/>
      <c r="I161" s="62"/>
      <c r="J161" s="62"/>
      <c r="K161" s="62"/>
      <c r="L161" s="62"/>
      <c r="M161" s="74"/>
    </row>
    <row r="162" spans="1:13">
      <c r="A162" s="78" t="s">
        <v>103</v>
      </c>
      <c r="B162" s="138" t="s">
        <v>109</v>
      </c>
      <c r="C162" s="52" t="s">
        <v>991</v>
      </c>
      <c r="D162" s="62" t="s">
        <v>954</v>
      </c>
      <c r="E162" s="62"/>
      <c r="F162" s="62"/>
      <c r="G162" s="62"/>
      <c r="H162" s="62"/>
      <c r="I162" s="62"/>
      <c r="J162" s="62"/>
      <c r="K162" s="62"/>
      <c r="L162" s="62"/>
      <c r="M162" s="74"/>
    </row>
    <row r="163" spans="1:13" s="122" customFormat="1">
      <c r="A163" s="78" t="s">
        <v>103</v>
      </c>
      <c r="B163" s="138" t="s">
        <v>109</v>
      </c>
      <c r="C163" s="52" t="s">
        <v>1000</v>
      </c>
      <c r="D163" s="62" t="s">
        <v>954</v>
      </c>
      <c r="E163" s="62"/>
      <c r="F163" s="62"/>
      <c r="G163" s="62"/>
      <c r="H163" s="62"/>
      <c r="I163" s="62"/>
      <c r="J163" s="62"/>
      <c r="K163" s="62"/>
      <c r="L163" s="62"/>
      <c r="M163" s="74"/>
    </row>
    <row r="164" spans="1:13" s="122" customFormat="1">
      <c r="A164" s="78" t="s">
        <v>103</v>
      </c>
      <c r="B164" s="138" t="s">
        <v>109</v>
      </c>
      <c r="C164" s="52" t="s">
        <v>1001</v>
      </c>
      <c r="D164" s="62" t="s">
        <v>954</v>
      </c>
      <c r="E164" s="62"/>
      <c r="F164" s="62"/>
      <c r="G164" s="62"/>
      <c r="H164" s="62"/>
      <c r="I164" s="62"/>
      <c r="J164" s="62"/>
      <c r="K164" s="62"/>
      <c r="L164" s="62"/>
      <c r="M164" s="74"/>
    </row>
    <row r="165" spans="1:13" s="122" customFormat="1">
      <c r="A165" s="78" t="s">
        <v>103</v>
      </c>
      <c r="B165" s="138" t="s">
        <v>109</v>
      </c>
      <c r="C165" s="52" t="s">
        <v>1002</v>
      </c>
      <c r="D165" s="62" t="s">
        <v>954</v>
      </c>
      <c r="E165" s="62"/>
      <c r="F165" s="62"/>
      <c r="G165" s="62"/>
      <c r="H165" s="62"/>
      <c r="I165" s="62"/>
      <c r="J165" s="62"/>
      <c r="K165" s="62"/>
      <c r="L165" s="62"/>
      <c r="M165" s="74"/>
    </row>
    <row r="166" spans="1:13" s="122" customFormat="1">
      <c r="A166" s="78" t="s">
        <v>103</v>
      </c>
      <c r="B166" s="138" t="s">
        <v>109</v>
      </c>
      <c r="C166" s="52" t="s">
        <v>1003</v>
      </c>
      <c r="D166" s="62" t="s">
        <v>954</v>
      </c>
      <c r="E166" s="62"/>
      <c r="F166" s="62"/>
      <c r="G166" s="62"/>
      <c r="H166" s="62"/>
      <c r="I166" s="62"/>
      <c r="J166" s="62"/>
      <c r="K166" s="62"/>
      <c r="L166" s="62"/>
      <c r="M166" s="74"/>
    </row>
    <row r="167" spans="1:13" s="122" customFormat="1">
      <c r="A167" s="78" t="s">
        <v>103</v>
      </c>
      <c r="B167" s="138" t="s">
        <v>109</v>
      </c>
      <c r="C167" s="52" t="s">
        <v>1004</v>
      </c>
      <c r="D167" s="62" t="s">
        <v>954</v>
      </c>
      <c r="E167" s="62"/>
      <c r="F167" s="62"/>
      <c r="G167" s="62"/>
      <c r="H167" s="62"/>
      <c r="I167" s="62"/>
      <c r="J167" s="62"/>
      <c r="K167" s="62"/>
      <c r="L167" s="62"/>
      <c r="M167" s="74"/>
    </row>
    <row r="168" spans="1:13" s="122" customFormat="1">
      <c r="A168" s="78" t="s">
        <v>103</v>
      </c>
      <c r="B168" s="138" t="s">
        <v>109</v>
      </c>
      <c r="C168" s="52" t="s">
        <v>1005</v>
      </c>
      <c r="D168" s="62" t="s">
        <v>954</v>
      </c>
      <c r="E168" s="62"/>
      <c r="F168" s="62"/>
      <c r="G168" s="62"/>
      <c r="H168" s="62"/>
      <c r="I168" s="62"/>
      <c r="J168" s="62"/>
      <c r="K168" s="62"/>
      <c r="L168" s="62"/>
      <c r="M168" s="74"/>
    </row>
    <row r="169" spans="1:13">
      <c r="A169" s="67"/>
      <c r="B169" s="138"/>
      <c r="C169" s="52"/>
      <c r="D169" s="62"/>
      <c r="E169" s="62"/>
      <c r="F169" s="62"/>
      <c r="G169" s="62"/>
      <c r="H169" s="62"/>
      <c r="I169" s="62"/>
      <c r="J169" s="62"/>
      <c r="K169" s="62"/>
      <c r="L169" s="62"/>
      <c r="M169" s="74"/>
    </row>
    <row r="170" spans="1:13">
      <c r="A170" s="78" t="s">
        <v>103</v>
      </c>
      <c r="B170" s="138" t="s">
        <v>109</v>
      </c>
      <c r="C170" s="52" t="s">
        <v>996</v>
      </c>
      <c r="D170" s="62" t="s">
        <v>1021</v>
      </c>
      <c r="E170" s="62" t="s">
        <v>1025</v>
      </c>
      <c r="F170" s="62" t="s">
        <v>1026</v>
      </c>
      <c r="G170" s="62"/>
      <c r="H170" s="62"/>
      <c r="I170" s="62"/>
      <c r="J170" s="62"/>
      <c r="K170" s="62"/>
      <c r="L170" s="62"/>
      <c r="M170" s="74"/>
    </row>
    <row r="171" spans="1:13">
      <c r="A171" s="78" t="s">
        <v>103</v>
      </c>
      <c r="B171" s="138" t="s">
        <v>109</v>
      </c>
      <c r="C171" s="52" t="s">
        <v>997</v>
      </c>
      <c r="D171" s="62" t="s">
        <v>1021</v>
      </c>
      <c r="E171" s="62" t="s">
        <v>1025</v>
      </c>
      <c r="F171" s="62" t="s">
        <v>1026</v>
      </c>
      <c r="G171" s="62"/>
      <c r="H171" s="62"/>
      <c r="I171" s="62"/>
      <c r="J171" s="62"/>
      <c r="K171" s="62"/>
      <c r="L171" s="62"/>
      <c r="M171" s="74"/>
    </row>
    <row r="172" spans="1:13">
      <c r="A172" s="78" t="s">
        <v>103</v>
      </c>
      <c r="B172" s="138" t="s">
        <v>109</v>
      </c>
      <c r="C172" s="52" t="s">
        <v>998</v>
      </c>
      <c r="D172" s="62" t="s">
        <v>1021</v>
      </c>
      <c r="E172" s="62" t="s">
        <v>1025</v>
      </c>
      <c r="F172" s="62" t="s">
        <v>1026</v>
      </c>
      <c r="G172" s="62"/>
      <c r="H172" s="62"/>
      <c r="I172" s="62"/>
      <c r="J172" s="62"/>
      <c r="K172" s="62"/>
      <c r="L172" s="62"/>
      <c r="M172" s="74"/>
    </row>
    <row r="173" spans="1:13">
      <c r="A173" s="78" t="s">
        <v>103</v>
      </c>
      <c r="B173" s="138" t="s">
        <v>109</v>
      </c>
      <c r="C173" s="52" t="s">
        <v>999</v>
      </c>
      <c r="D173" s="62" t="s">
        <v>1021</v>
      </c>
      <c r="E173" s="62" t="s">
        <v>1025</v>
      </c>
      <c r="F173" s="62" t="s">
        <v>1026</v>
      </c>
      <c r="G173" s="62"/>
      <c r="H173" s="62"/>
      <c r="I173" s="62"/>
      <c r="J173" s="62"/>
      <c r="K173" s="62"/>
      <c r="L173" s="62"/>
      <c r="M173" s="74"/>
    </row>
    <row r="174" spans="1:13">
      <c r="A174" s="67"/>
      <c r="B174" s="138"/>
      <c r="C174" s="52"/>
      <c r="D174" s="62"/>
      <c r="E174" s="62"/>
      <c r="F174" s="62"/>
      <c r="G174" s="62"/>
      <c r="H174" s="62"/>
      <c r="I174" s="62"/>
      <c r="J174" s="62"/>
      <c r="K174" s="62"/>
      <c r="L174" s="62"/>
      <c r="M174" s="74"/>
    </row>
    <row r="175" spans="1:13">
      <c r="A175" s="78" t="s">
        <v>103</v>
      </c>
      <c r="B175" s="77" t="s">
        <v>109</v>
      </c>
      <c r="C175" s="131" t="s">
        <v>1017</v>
      </c>
      <c r="D175" s="130" t="s">
        <v>1013</v>
      </c>
      <c r="E175" s="62"/>
      <c r="F175" s="62"/>
      <c r="G175" s="62"/>
      <c r="H175" s="62"/>
      <c r="I175" s="62"/>
      <c r="J175" s="62"/>
      <c r="K175" s="62"/>
      <c r="L175" s="62"/>
      <c r="M175" s="74"/>
    </row>
    <row r="176" spans="1:13">
      <c r="A176" s="78" t="s">
        <v>103</v>
      </c>
      <c r="B176" s="77" t="s">
        <v>109</v>
      </c>
      <c r="C176" s="52" t="s">
        <v>1018</v>
      </c>
      <c r="D176" s="130" t="s">
        <v>1013</v>
      </c>
      <c r="E176" s="62"/>
      <c r="F176" s="62"/>
      <c r="G176" s="62"/>
      <c r="H176" s="62"/>
      <c r="I176" s="62"/>
      <c r="J176" s="62"/>
      <c r="K176" s="62"/>
      <c r="L176" s="62"/>
      <c r="M176" s="74"/>
    </row>
    <row r="177" spans="1:13">
      <c r="A177" s="78" t="s">
        <v>103</v>
      </c>
      <c r="B177" s="77" t="s">
        <v>109</v>
      </c>
      <c r="C177" s="52" t="s">
        <v>1019</v>
      </c>
      <c r="D177" s="130" t="s">
        <v>1013</v>
      </c>
      <c r="E177" s="62"/>
      <c r="F177" s="62"/>
      <c r="G177" s="62"/>
      <c r="H177" s="62"/>
      <c r="I177" s="62"/>
      <c r="J177" s="62"/>
      <c r="K177" s="62"/>
      <c r="L177" s="62"/>
      <c r="M177" s="74"/>
    </row>
    <row r="178" spans="1:13">
      <c r="A178" s="78" t="s">
        <v>103</v>
      </c>
      <c r="B178" s="77" t="s">
        <v>109</v>
      </c>
      <c r="C178" s="52" t="s">
        <v>147</v>
      </c>
      <c r="D178" s="130" t="s">
        <v>1013</v>
      </c>
      <c r="E178" s="62"/>
      <c r="F178" s="62"/>
      <c r="G178" s="62"/>
      <c r="H178" s="62"/>
      <c r="I178" s="62"/>
      <c r="J178" s="62"/>
      <c r="K178" s="62"/>
      <c r="L178" s="62"/>
      <c r="M178" s="74"/>
    </row>
    <row r="179" spans="1:13">
      <c r="A179" s="78" t="s">
        <v>103</v>
      </c>
      <c r="B179" s="77" t="s">
        <v>109</v>
      </c>
      <c r="C179" s="52" t="s">
        <v>1020</v>
      </c>
      <c r="D179" s="130" t="s">
        <v>1013</v>
      </c>
      <c r="E179" s="62"/>
      <c r="F179" s="62"/>
      <c r="G179" s="62"/>
      <c r="H179" s="62"/>
      <c r="I179" s="62"/>
      <c r="J179" s="62"/>
      <c r="K179" s="62"/>
      <c r="L179" s="62"/>
      <c r="M179" s="74"/>
    </row>
    <row r="180" spans="1:13">
      <c r="A180" s="78" t="s">
        <v>103</v>
      </c>
      <c r="B180" s="77" t="s">
        <v>109</v>
      </c>
      <c r="C180" s="52" t="s">
        <v>208</v>
      </c>
      <c r="D180" s="130" t="s">
        <v>1013</v>
      </c>
      <c r="E180" s="62"/>
      <c r="F180" s="62"/>
      <c r="G180" s="62"/>
      <c r="H180" s="62"/>
      <c r="I180" s="62"/>
      <c r="J180" s="62"/>
      <c r="K180" s="62"/>
      <c r="L180" s="62"/>
      <c r="M180" s="74"/>
    </row>
    <row r="181" spans="1:13">
      <c r="A181" s="67"/>
      <c r="B181" s="138"/>
      <c r="C181" s="52"/>
      <c r="D181" s="62"/>
      <c r="E181" s="62"/>
      <c r="F181" s="62"/>
      <c r="G181" s="62"/>
      <c r="H181" s="62"/>
      <c r="I181" s="62"/>
      <c r="J181" s="62"/>
      <c r="K181" s="62"/>
      <c r="L181" s="62"/>
      <c r="M181" s="74"/>
    </row>
    <row r="182" spans="1:13">
      <c r="A182" s="67"/>
      <c r="B182" s="138"/>
      <c r="C182" s="52"/>
      <c r="D182" s="62"/>
      <c r="E182" s="62"/>
      <c r="F182" s="62"/>
      <c r="G182" s="62"/>
      <c r="H182" s="62"/>
      <c r="I182" s="62"/>
      <c r="J182" s="62"/>
      <c r="K182" s="62"/>
      <c r="L182" s="62"/>
      <c r="M182" s="74"/>
    </row>
    <row r="183" spans="1:13">
      <c r="A183" s="67"/>
      <c r="B183" s="138"/>
      <c r="C183" s="52"/>
      <c r="D183" s="62"/>
      <c r="E183" s="62"/>
      <c r="F183" s="62"/>
      <c r="G183" s="62"/>
      <c r="H183" s="62"/>
      <c r="I183" s="62"/>
      <c r="J183" s="62"/>
      <c r="K183" s="62"/>
      <c r="L183" s="62"/>
      <c r="M183" s="74"/>
    </row>
    <row r="184" spans="1:13">
      <c r="A184" s="67"/>
      <c r="B184" s="138"/>
      <c r="C184" s="52"/>
      <c r="D184" s="62"/>
      <c r="E184" s="62"/>
      <c r="F184" s="62"/>
      <c r="G184" s="62"/>
      <c r="H184" s="62"/>
      <c r="I184" s="62"/>
      <c r="J184" s="62"/>
      <c r="K184" s="62"/>
      <c r="L184" s="62"/>
      <c r="M184" s="74"/>
    </row>
    <row r="185" spans="1:13">
      <c r="A185" s="67"/>
      <c r="B185" s="138"/>
      <c r="C185" s="52"/>
      <c r="D185" s="62"/>
      <c r="E185" s="62"/>
      <c r="F185" s="62"/>
      <c r="G185" s="62"/>
      <c r="H185" s="62"/>
      <c r="I185" s="62"/>
      <c r="J185" s="62"/>
      <c r="K185" s="62"/>
      <c r="L185" s="62"/>
      <c r="M185" s="74"/>
    </row>
    <row r="186" spans="1:13">
      <c r="A186" s="67"/>
      <c r="B186" s="138"/>
      <c r="C186" s="52"/>
      <c r="D186" s="62"/>
      <c r="E186" s="62"/>
      <c r="F186" s="62"/>
      <c r="G186" s="62"/>
      <c r="H186" s="62"/>
      <c r="I186" s="62"/>
      <c r="J186" s="62"/>
      <c r="K186" s="62"/>
      <c r="L186" s="62"/>
      <c r="M186" s="74"/>
    </row>
    <row r="187" spans="1:13">
      <c r="A187" s="67"/>
      <c r="B187" s="138"/>
      <c r="C187" s="52"/>
      <c r="D187" s="62"/>
      <c r="E187" s="62"/>
      <c r="F187" s="62"/>
      <c r="G187" s="62"/>
      <c r="H187" s="62"/>
      <c r="I187" s="62"/>
      <c r="J187" s="62"/>
      <c r="K187" s="62"/>
      <c r="L187" s="62"/>
      <c r="M187" s="74"/>
    </row>
    <row r="188" spans="1:13">
      <c r="A188" s="67"/>
      <c r="B188" s="138"/>
      <c r="C188" s="52"/>
      <c r="D188" s="62"/>
      <c r="E188" s="62"/>
      <c r="F188" s="62"/>
      <c r="G188" s="62"/>
      <c r="H188" s="62"/>
      <c r="I188" s="62"/>
      <c r="J188" s="62"/>
      <c r="K188" s="62"/>
      <c r="L188" s="62"/>
      <c r="M188" s="74"/>
    </row>
    <row r="189" spans="1:13">
      <c r="A189" s="67"/>
      <c r="B189" s="138"/>
      <c r="C189" s="52"/>
      <c r="D189" s="62"/>
      <c r="E189" s="62"/>
      <c r="F189" s="62"/>
      <c r="G189" s="62"/>
      <c r="H189" s="62"/>
      <c r="I189" s="62"/>
      <c r="J189" s="62"/>
      <c r="K189" s="62"/>
      <c r="L189" s="62"/>
      <c r="M189" s="74"/>
    </row>
    <row r="190" spans="1:13">
      <c r="A190" s="67"/>
      <c r="B190" s="138"/>
      <c r="C190" s="52"/>
      <c r="D190" s="62"/>
      <c r="E190" s="62"/>
      <c r="F190" s="62"/>
      <c r="G190" s="62"/>
      <c r="H190" s="62"/>
      <c r="I190" s="62"/>
      <c r="J190" s="62"/>
      <c r="K190" s="62"/>
      <c r="L190" s="62"/>
      <c r="M190" s="74"/>
    </row>
    <row r="191" spans="1:13">
      <c r="A191" s="67"/>
      <c r="B191" s="138"/>
      <c r="C191" s="52"/>
      <c r="D191" s="62"/>
      <c r="E191" s="62"/>
      <c r="F191" s="62"/>
      <c r="G191" s="62"/>
      <c r="H191" s="62"/>
      <c r="I191" s="62"/>
      <c r="J191" s="62"/>
      <c r="K191" s="62"/>
      <c r="L191" s="62"/>
      <c r="M191" s="74"/>
    </row>
    <row r="192" spans="1:13">
      <c r="A192" s="67"/>
      <c r="B192" s="138"/>
      <c r="C192" s="52"/>
      <c r="D192" s="62"/>
      <c r="E192" s="62"/>
      <c r="F192" s="62"/>
      <c r="G192" s="62"/>
      <c r="H192" s="62"/>
      <c r="I192" s="62"/>
      <c r="J192" s="62"/>
      <c r="K192" s="62"/>
      <c r="L192" s="62"/>
      <c r="M192" s="74"/>
    </row>
    <row r="193" spans="1:13">
      <c r="A193" s="67"/>
      <c r="B193" s="138"/>
      <c r="C193" s="52"/>
      <c r="D193" s="62"/>
      <c r="E193" s="62"/>
      <c r="F193" s="62"/>
      <c r="G193" s="62"/>
      <c r="H193" s="62"/>
      <c r="I193" s="62"/>
      <c r="J193" s="62"/>
      <c r="K193" s="62"/>
      <c r="L193" s="62"/>
      <c r="M193" s="74"/>
    </row>
    <row r="194" spans="1:13">
      <c r="A194" s="67"/>
      <c r="B194" s="138"/>
      <c r="C194" s="52"/>
      <c r="D194" s="62"/>
      <c r="E194" s="62"/>
      <c r="F194" s="62"/>
      <c r="G194" s="62"/>
      <c r="H194" s="62"/>
      <c r="I194" s="62"/>
      <c r="J194" s="62"/>
      <c r="K194" s="62"/>
      <c r="L194" s="62"/>
      <c r="M194" s="74"/>
    </row>
    <row r="195" spans="1:13">
      <c r="A195" s="67"/>
      <c r="B195" s="138"/>
      <c r="C195" s="52"/>
      <c r="D195" s="62"/>
      <c r="E195" s="62"/>
      <c r="F195" s="62"/>
      <c r="G195" s="62"/>
      <c r="H195" s="62"/>
      <c r="I195" s="62"/>
      <c r="J195" s="62"/>
      <c r="K195" s="62"/>
      <c r="L195" s="62"/>
      <c r="M195" s="74"/>
    </row>
    <row r="196" spans="1:13">
      <c r="A196" s="67"/>
      <c r="B196" s="138"/>
      <c r="C196" s="52"/>
      <c r="D196" s="62"/>
      <c r="E196" s="62"/>
      <c r="F196" s="62"/>
      <c r="G196" s="62"/>
      <c r="H196" s="62"/>
      <c r="I196" s="62"/>
      <c r="J196" s="62"/>
      <c r="K196" s="62"/>
      <c r="L196" s="62"/>
      <c r="M196" s="74"/>
    </row>
    <row r="197" spans="1:13">
      <c r="A197" s="67"/>
      <c r="B197" s="138"/>
      <c r="C197" s="52"/>
      <c r="D197" s="62"/>
      <c r="E197" s="62"/>
      <c r="F197" s="62"/>
      <c r="G197" s="62"/>
      <c r="H197" s="62"/>
      <c r="I197" s="62"/>
      <c r="J197" s="62"/>
      <c r="K197" s="62"/>
      <c r="L197" s="62"/>
      <c r="M197" s="74"/>
    </row>
    <row r="198" spans="1:13">
      <c r="A198" s="67"/>
      <c r="B198" s="138"/>
      <c r="C198" s="52"/>
      <c r="D198" s="62"/>
      <c r="E198" s="62"/>
      <c r="F198" s="62"/>
      <c r="G198" s="62"/>
      <c r="H198" s="62"/>
      <c r="I198" s="62"/>
      <c r="J198" s="62"/>
      <c r="K198" s="62"/>
      <c r="L198" s="62"/>
      <c r="M198" s="74"/>
    </row>
    <row r="199" spans="1:13">
      <c r="A199" s="67"/>
      <c r="B199" s="138"/>
      <c r="C199" s="52"/>
      <c r="D199" s="62"/>
      <c r="E199" s="62"/>
      <c r="F199" s="62"/>
      <c r="G199" s="62"/>
      <c r="H199" s="62"/>
      <c r="I199" s="62"/>
      <c r="J199" s="62"/>
      <c r="K199" s="62"/>
      <c r="L199" s="62"/>
      <c r="M199" s="74"/>
    </row>
    <row r="200" spans="1:13">
      <c r="A200" s="67"/>
      <c r="B200" s="138"/>
      <c r="C200" s="52"/>
      <c r="D200" s="62"/>
      <c r="E200" s="62"/>
      <c r="F200" s="62"/>
      <c r="G200" s="62"/>
      <c r="H200" s="62"/>
      <c r="I200" s="62"/>
      <c r="J200" s="62"/>
      <c r="K200" s="62"/>
      <c r="L200" s="62"/>
      <c r="M200" s="74"/>
    </row>
    <row r="201" spans="1:13">
      <c r="A201" s="67"/>
      <c r="B201" s="138"/>
      <c r="C201" s="52"/>
      <c r="D201" s="62"/>
      <c r="E201" s="62"/>
      <c r="F201" s="62"/>
      <c r="G201" s="62"/>
      <c r="H201" s="62"/>
      <c r="I201" s="62"/>
      <c r="J201" s="62"/>
      <c r="K201" s="62"/>
      <c r="L201" s="62"/>
      <c r="M201" s="74"/>
    </row>
    <row r="202" spans="1:13">
      <c r="A202" s="67"/>
      <c r="B202" s="138"/>
      <c r="C202" s="52"/>
      <c r="D202" s="62"/>
      <c r="E202" s="62"/>
      <c r="F202" s="62"/>
      <c r="G202" s="62"/>
      <c r="H202" s="62"/>
      <c r="I202" s="62"/>
      <c r="J202" s="62"/>
      <c r="K202" s="62"/>
      <c r="L202" s="62"/>
      <c r="M202" s="74"/>
    </row>
    <row r="203" spans="1:13">
      <c r="A203" s="67"/>
      <c r="B203" s="138"/>
      <c r="C203" s="52"/>
      <c r="D203" s="62"/>
      <c r="E203" s="62"/>
      <c r="F203" s="62"/>
      <c r="G203" s="62"/>
      <c r="H203" s="62"/>
      <c r="I203" s="62"/>
      <c r="J203" s="62"/>
      <c r="K203" s="62"/>
      <c r="L203" s="62"/>
      <c r="M203" s="74"/>
    </row>
    <row r="204" spans="1:13">
      <c r="A204" s="67"/>
      <c r="B204" s="138"/>
      <c r="C204" s="52"/>
      <c r="D204" s="62"/>
      <c r="E204" s="62"/>
      <c r="F204" s="62"/>
      <c r="G204" s="62"/>
      <c r="H204" s="62"/>
      <c r="I204" s="62"/>
      <c r="J204" s="62"/>
      <c r="K204" s="62"/>
      <c r="L204" s="62"/>
      <c r="M204" s="74"/>
    </row>
    <row r="205" spans="1:13">
      <c r="A205" s="67"/>
      <c r="B205" s="138"/>
      <c r="C205" s="52"/>
      <c r="D205" s="62"/>
      <c r="E205" s="62"/>
      <c r="F205" s="62"/>
      <c r="G205" s="62"/>
      <c r="H205" s="62"/>
      <c r="I205" s="62"/>
      <c r="J205" s="62"/>
      <c r="K205" s="62"/>
      <c r="L205" s="62"/>
      <c r="M205" s="74"/>
    </row>
    <row r="206" spans="1:13">
      <c r="A206" s="67"/>
      <c r="B206" s="138"/>
      <c r="C206" s="52"/>
      <c r="D206" s="62"/>
      <c r="E206" s="62"/>
      <c r="F206" s="62"/>
      <c r="G206" s="62"/>
      <c r="H206" s="62"/>
      <c r="I206" s="62"/>
      <c r="J206" s="62"/>
      <c r="K206" s="62"/>
      <c r="L206" s="62"/>
      <c r="M206" s="74"/>
    </row>
    <row r="207" spans="1:13">
      <c r="A207" s="67"/>
      <c r="B207" s="138"/>
      <c r="C207" s="52"/>
      <c r="D207" s="62"/>
      <c r="E207" s="62"/>
      <c r="F207" s="62"/>
      <c r="G207" s="62"/>
      <c r="H207" s="62"/>
      <c r="I207" s="62"/>
      <c r="J207" s="62"/>
      <c r="K207" s="62"/>
      <c r="L207" s="62"/>
      <c r="M207" s="74"/>
    </row>
    <row r="208" spans="1:13">
      <c r="A208" s="67"/>
      <c r="B208" s="138"/>
      <c r="C208" s="52"/>
      <c r="D208" s="62"/>
      <c r="E208" s="62"/>
      <c r="F208" s="62"/>
      <c r="G208" s="62"/>
      <c r="H208" s="62"/>
      <c r="I208" s="62"/>
      <c r="J208" s="62"/>
      <c r="K208" s="62"/>
      <c r="L208" s="62"/>
      <c r="M208" s="74"/>
    </row>
    <row r="209" spans="1:13">
      <c r="A209" s="67"/>
      <c r="B209" s="138"/>
      <c r="C209" s="52"/>
      <c r="D209" s="62"/>
      <c r="E209" s="62"/>
      <c r="F209" s="62"/>
      <c r="G209" s="62"/>
      <c r="H209" s="62"/>
      <c r="I209" s="62"/>
      <c r="J209" s="62"/>
      <c r="K209" s="62"/>
      <c r="L209" s="62"/>
      <c r="M209" s="74"/>
    </row>
    <row r="210" spans="1:13">
      <c r="A210" s="67"/>
      <c r="B210" s="138"/>
      <c r="C210" s="52"/>
      <c r="D210" s="62"/>
      <c r="E210" s="62"/>
      <c r="F210" s="62"/>
      <c r="G210" s="62"/>
      <c r="H210" s="62"/>
      <c r="I210" s="62"/>
      <c r="J210" s="62"/>
      <c r="K210" s="62"/>
      <c r="L210" s="62"/>
      <c r="M210" s="74"/>
    </row>
    <row r="211" spans="1:13">
      <c r="A211" s="67"/>
      <c r="B211" s="138"/>
      <c r="C211" s="52"/>
      <c r="D211" s="62"/>
      <c r="E211" s="62"/>
      <c r="F211" s="62"/>
      <c r="G211" s="62"/>
      <c r="H211" s="62"/>
      <c r="I211" s="62"/>
      <c r="J211" s="62"/>
      <c r="K211" s="62"/>
      <c r="L211" s="62"/>
      <c r="M211" s="74"/>
    </row>
    <row r="212" spans="1:13">
      <c r="A212" s="67"/>
      <c r="B212" s="138"/>
      <c r="C212" s="52"/>
      <c r="D212" s="62"/>
      <c r="E212" s="62"/>
      <c r="F212" s="62"/>
      <c r="G212" s="62"/>
      <c r="H212" s="62"/>
      <c r="I212" s="62"/>
      <c r="J212" s="62"/>
      <c r="K212" s="62"/>
      <c r="L212" s="62"/>
      <c r="M212" s="74"/>
    </row>
    <row r="213" spans="1:13">
      <c r="A213" s="67"/>
      <c r="B213" s="138"/>
      <c r="C213" s="52"/>
      <c r="D213" s="62"/>
      <c r="E213" s="62"/>
      <c r="F213" s="62"/>
      <c r="G213" s="62"/>
      <c r="H213" s="62"/>
      <c r="I213" s="62"/>
      <c r="J213" s="62"/>
      <c r="K213" s="62"/>
      <c r="L213" s="62"/>
      <c r="M213" s="74"/>
    </row>
    <row r="214" spans="1:13">
      <c r="A214" s="67"/>
      <c r="B214" s="138"/>
      <c r="C214" s="52"/>
      <c r="D214" s="62"/>
      <c r="E214" s="62"/>
      <c r="F214" s="62"/>
      <c r="G214" s="62"/>
      <c r="H214" s="62"/>
      <c r="I214" s="62"/>
      <c r="J214" s="62"/>
      <c r="K214" s="62"/>
      <c r="L214" s="62"/>
      <c r="M214" s="74"/>
    </row>
    <row r="215" spans="1:13">
      <c r="A215" s="67"/>
      <c r="B215" s="138"/>
      <c r="C215" s="52"/>
      <c r="D215" s="62"/>
      <c r="E215" s="62"/>
      <c r="F215" s="62"/>
      <c r="G215" s="62"/>
      <c r="H215" s="62"/>
      <c r="I215" s="62"/>
      <c r="J215" s="62"/>
      <c r="K215" s="62"/>
      <c r="L215" s="62"/>
      <c r="M215" s="74"/>
    </row>
    <row r="216" spans="1:13">
      <c r="A216" s="67"/>
      <c r="B216" s="138"/>
      <c r="C216" s="52"/>
      <c r="D216" s="62"/>
      <c r="E216" s="62"/>
      <c r="F216" s="62"/>
      <c r="G216" s="62"/>
      <c r="H216" s="62"/>
      <c r="I216" s="62"/>
      <c r="J216" s="62"/>
      <c r="K216" s="62"/>
      <c r="L216" s="62"/>
      <c r="M216" s="74"/>
    </row>
    <row r="217" spans="1:13">
      <c r="A217" s="67"/>
      <c r="B217" s="138"/>
      <c r="C217" s="52"/>
      <c r="D217" s="62"/>
      <c r="E217" s="62"/>
      <c r="F217" s="62"/>
      <c r="G217" s="62"/>
      <c r="H217" s="62"/>
      <c r="I217" s="62"/>
      <c r="J217" s="62"/>
      <c r="K217" s="62"/>
      <c r="L217" s="62"/>
      <c r="M217" s="74"/>
    </row>
    <row r="218" spans="1:13">
      <c r="A218" s="67"/>
      <c r="B218" s="138"/>
      <c r="C218" s="52"/>
      <c r="D218" s="62"/>
      <c r="E218" s="62"/>
      <c r="F218" s="62"/>
      <c r="G218" s="62"/>
      <c r="H218" s="62"/>
      <c r="I218" s="62"/>
      <c r="J218" s="62"/>
      <c r="K218" s="62"/>
      <c r="L218" s="62"/>
      <c r="M218" s="74"/>
    </row>
    <row r="219" spans="1:13">
      <c r="A219" s="67"/>
      <c r="B219" s="138"/>
      <c r="C219" s="52"/>
      <c r="D219" s="62"/>
      <c r="E219" s="62"/>
      <c r="F219" s="62"/>
      <c r="G219" s="62"/>
      <c r="H219" s="62"/>
      <c r="I219" s="62"/>
      <c r="J219" s="62"/>
      <c r="K219" s="62"/>
      <c r="L219" s="62"/>
      <c r="M219" s="74"/>
    </row>
    <row r="220" spans="1:13">
      <c r="A220" s="67"/>
      <c r="B220" s="138"/>
      <c r="C220" s="52"/>
      <c r="D220" s="62"/>
      <c r="E220" s="62"/>
      <c r="F220" s="62"/>
      <c r="G220" s="62"/>
      <c r="H220" s="62"/>
      <c r="I220" s="62"/>
      <c r="J220" s="62"/>
      <c r="K220" s="62"/>
      <c r="L220" s="62"/>
      <c r="M220" s="74"/>
    </row>
    <row r="221" spans="1:13">
      <c r="A221" s="67"/>
      <c r="B221" s="138"/>
      <c r="C221" s="52"/>
      <c r="D221" s="62"/>
      <c r="E221" s="62"/>
      <c r="F221" s="62"/>
      <c r="G221" s="62"/>
      <c r="H221" s="62"/>
      <c r="I221" s="62"/>
      <c r="J221" s="62"/>
      <c r="K221" s="62"/>
      <c r="L221" s="62"/>
      <c r="M221" s="74"/>
    </row>
    <row r="222" spans="1:13">
      <c r="A222" s="67"/>
      <c r="B222" s="138"/>
      <c r="C222" s="52"/>
      <c r="D222" s="62"/>
      <c r="E222" s="62"/>
      <c r="F222" s="62"/>
      <c r="G222" s="62"/>
      <c r="H222" s="62"/>
      <c r="I222" s="62"/>
      <c r="J222" s="62"/>
      <c r="K222" s="62"/>
      <c r="L222" s="62"/>
      <c r="M222" s="74"/>
    </row>
    <row r="223" spans="1:13">
      <c r="A223" s="67"/>
      <c r="B223" s="138"/>
      <c r="C223" s="52"/>
      <c r="D223" s="62"/>
      <c r="E223" s="62"/>
      <c r="F223" s="62"/>
      <c r="G223" s="62"/>
      <c r="H223" s="62"/>
      <c r="I223" s="62"/>
      <c r="J223" s="62"/>
      <c r="K223" s="62"/>
      <c r="L223" s="62"/>
      <c r="M223" s="74"/>
    </row>
    <row r="224" spans="1:13">
      <c r="A224" s="67"/>
      <c r="B224" s="138"/>
      <c r="C224" s="52"/>
      <c r="D224" s="62"/>
      <c r="E224" s="62"/>
      <c r="F224" s="62"/>
      <c r="G224" s="62"/>
      <c r="H224" s="62"/>
      <c r="I224" s="62"/>
      <c r="J224" s="62"/>
      <c r="K224" s="62"/>
      <c r="L224" s="62"/>
      <c r="M224" s="74"/>
    </row>
    <row r="225" spans="1:13">
      <c r="A225" s="67"/>
      <c r="B225" s="138"/>
      <c r="C225" s="52"/>
      <c r="D225" s="62"/>
      <c r="E225" s="62"/>
      <c r="F225" s="62"/>
      <c r="G225" s="62"/>
      <c r="H225" s="62"/>
      <c r="I225" s="62"/>
      <c r="J225" s="62"/>
      <c r="K225" s="62"/>
      <c r="L225" s="62"/>
      <c r="M225" s="74"/>
    </row>
    <row r="226" spans="1:13">
      <c r="A226" s="67"/>
      <c r="B226" s="138"/>
      <c r="C226" s="52"/>
      <c r="D226" s="62"/>
      <c r="E226" s="62"/>
      <c r="F226" s="62"/>
      <c r="G226" s="62"/>
      <c r="H226" s="62"/>
      <c r="I226" s="62"/>
      <c r="J226" s="62"/>
      <c r="K226" s="62"/>
      <c r="L226" s="62"/>
      <c r="M226" s="74"/>
    </row>
    <row r="227" spans="1:13">
      <c r="A227" s="67"/>
      <c r="B227" s="138"/>
      <c r="C227" s="52"/>
      <c r="D227" s="62"/>
      <c r="E227" s="62"/>
      <c r="F227" s="62"/>
      <c r="G227" s="62"/>
      <c r="H227" s="62"/>
      <c r="I227" s="62"/>
      <c r="J227" s="62"/>
      <c r="K227" s="62"/>
      <c r="L227" s="62"/>
      <c r="M227" s="74"/>
    </row>
    <row r="228" spans="1:13">
      <c r="A228" s="67"/>
      <c r="B228" s="138"/>
      <c r="C228" s="52"/>
      <c r="D228" s="62"/>
      <c r="E228" s="62"/>
      <c r="F228" s="62"/>
      <c r="G228" s="62"/>
      <c r="H228" s="62"/>
      <c r="I228" s="62"/>
      <c r="J228" s="62"/>
      <c r="K228" s="62"/>
      <c r="L228" s="62"/>
      <c r="M228" s="74"/>
    </row>
    <row r="229" spans="1:13">
      <c r="A229" s="67"/>
      <c r="B229" s="138"/>
      <c r="C229" s="52"/>
      <c r="D229" s="62"/>
      <c r="E229" s="62"/>
      <c r="F229" s="62"/>
      <c r="G229" s="62"/>
      <c r="H229" s="62"/>
      <c r="I229" s="62"/>
      <c r="J229" s="62"/>
      <c r="K229" s="62"/>
      <c r="L229" s="62"/>
      <c r="M229" s="74"/>
    </row>
    <row r="230" spans="1:13">
      <c r="A230" s="67"/>
      <c r="B230" s="138"/>
      <c r="C230" s="52"/>
      <c r="D230" s="62"/>
      <c r="E230" s="62"/>
      <c r="F230" s="62"/>
      <c r="G230" s="62"/>
      <c r="H230" s="62"/>
      <c r="I230" s="62"/>
      <c r="J230" s="62"/>
      <c r="K230" s="62"/>
      <c r="L230" s="62"/>
      <c r="M230" s="74"/>
    </row>
    <row r="231" spans="1:13">
      <c r="A231" s="67"/>
      <c r="B231" s="138"/>
      <c r="C231" s="52"/>
      <c r="D231" s="62"/>
      <c r="E231" s="62"/>
      <c r="F231" s="62"/>
      <c r="G231" s="62"/>
      <c r="H231" s="62"/>
      <c r="I231" s="62"/>
      <c r="J231" s="62"/>
      <c r="K231" s="62"/>
      <c r="L231" s="62"/>
      <c r="M231" s="74"/>
    </row>
    <row r="232" spans="1:13">
      <c r="A232" s="67"/>
      <c r="B232" s="138"/>
      <c r="C232" s="52"/>
      <c r="D232" s="62"/>
      <c r="E232" s="62"/>
      <c r="F232" s="62"/>
      <c r="G232" s="62"/>
      <c r="H232" s="62"/>
      <c r="I232" s="62"/>
      <c r="J232" s="62"/>
      <c r="K232" s="62"/>
      <c r="L232" s="62"/>
      <c r="M232" s="74"/>
    </row>
    <row r="233" spans="1:13">
      <c r="A233" s="67"/>
      <c r="B233" s="138"/>
      <c r="C233" s="52"/>
      <c r="D233" s="62"/>
      <c r="E233" s="62"/>
      <c r="F233" s="62"/>
      <c r="G233" s="62"/>
      <c r="H233" s="62"/>
      <c r="I233" s="62"/>
      <c r="J233" s="62"/>
      <c r="K233" s="62"/>
      <c r="L233" s="62"/>
      <c r="M233" s="74"/>
    </row>
    <row r="234" spans="1:13">
      <c r="A234" s="67"/>
      <c r="B234" s="138"/>
      <c r="C234" s="52"/>
      <c r="D234" s="62"/>
      <c r="E234" s="62"/>
      <c r="F234" s="62"/>
      <c r="G234" s="62"/>
      <c r="H234" s="62"/>
      <c r="I234" s="62"/>
      <c r="J234" s="62"/>
      <c r="K234" s="62"/>
      <c r="L234" s="62"/>
      <c r="M234" s="74"/>
    </row>
    <row r="235" spans="1:13">
      <c r="A235" s="67"/>
      <c r="B235" s="138"/>
      <c r="C235" s="52"/>
      <c r="D235" s="62"/>
      <c r="E235" s="62"/>
      <c r="F235" s="62"/>
      <c r="G235" s="62"/>
      <c r="H235" s="62"/>
      <c r="I235" s="62"/>
      <c r="J235" s="62"/>
      <c r="K235" s="62"/>
      <c r="L235" s="62"/>
      <c r="M235" s="74"/>
    </row>
    <row r="236" spans="1:13">
      <c r="A236" s="67"/>
      <c r="B236" s="138"/>
      <c r="C236" s="52"/>
      <c r="D236" s="62"/>
      <c r="E236" s="62"/>
      <c r="F236" s="62"/>
      <c r="G236" s="62"/>
      <c r="H236" s="62"/>
      <c r="I236" s="62"/>
      <c r="J236" s="62"/>
      <c r="K236" s="62"/>
      <c r="L236" s="62"/>
      <c r="M236" s="74"/>
    </row>
    <row r="237" spans="1:13">
      <c r="A237" s="67"/>
      <c r="B237" s="138"/>
      <c r="C237" s="52"/>
      <c r="D237" s="62"/>
      <c r="E237" s="62"/>
      <c r="F237" s="62"/>
      <c r="G237" s="62"/>
      <c r="H237" s="62"/>
      <c r="I237" s="62"/>
      <c r="J237" s="62"/>
      <c r="K237" s="62"/>
      <c r="L237" s="62"/>
      <c r="M237" s="74"/>
    </row>
    <row r="238" spans="1:13">
      <c r="A238" s="67"/>
      <c r="B238" s="138"/>
      <c r="C238" s="52"/>
      <c r="D238" s="62"/>
      <c r="E238" s="62"/>
      <c r="F238" s="62"/>
      <c r="G238" s="62"/>
      <c r="H238" s="62"/>
      <c r="I238" s="62"/>
      <c r="J238" s="62"/>
      <c r="K238" s="62"/>
      <c r="L238" s="62"/>
      <c r="M238" s="74"/>
    </row>
    <row r="239" spans="1:13">
      <c r="A239" s="67"/>
      <c r="B239" s="138"/>
      <c r="C239" s="52"/>
      <c r="D239" s="62"/>
      <c r="E239" s="62"/>
      <c r="F239" s="62"/>
      <c r="G239" s="62"/>
      <c r="H239" s="62"/>
      <c r="I239" s="62"/>
      <c r="J239" s="62"/>
      <c r="K239" s="62"/>
      <c r="L239" s="62"/>
      <c r="M239" s="74"/>
    </row>
    <row r="240" spans="1:13">
      <c r="A240" s="67"/>
      <c r="B240" s="138"/>
      <c r="C240" s="52"/>
      <c r="D240" s="62"/>
      <c r="E240" s="62"/>
      <c r="F240" s="62"/>
      <c r="G240" s="62"/>
      <c r="H240" s="62"/>
      <c r="I240" s="62"/>
      <c r="J240" s="62"/>
      <c r="K240" s="62"/>
      <c r="L240" s="62"/>
      <c r="M240" s="74"/>
    </row>
    <row r="241" spans="1:13">
      <c r="A241" s="67"/>
      <c r="B241" s="138"/>
      <c r="C241" s="52"/>
      <c r="D241" s="62"/>
      <c r="E241" s="62"/>
      <c r="F241" s="62"/>
      <c r="G241" s="62"/>
      <c r="H241" s="62"/>
      <c r="I241" s="62"/>
      <c r="J241" s="62"/>
      <c r="K241" s="62"/>
      <c r="L241" s="62"/>
      <c r="M241" s="74"/>
    </row>
    <row r="242" spans="1:13">
      <c r="A242" s="67"/>
      <c r="B242" s="138"/>
      <c r="C242" s="52"/>
      <c r="D242" s="62"/>
      <c r="E242" s="62"/>
      <c r="F242" s="62"/>
      <c r="G242" s="62"/>
      <c r="H242" s="62"/>
      <c r="I242" s="62"/>
      <c r="J242" s="62"/>
      <c r="K242" s="62"/>
      <c r="L242" s="62"/>
      <c r="M242" s="74"/>
    </row>
    <row r="243" spans="1:13">
      <c r="A243" s="67"/>
      <c r="B243" s="138"/>
      <c r="C243" s="52"/>
      <c r="D243" s="62"/>
      <c r="E243" s="62"/>
      <c r="F243" s="62"/>
      <c r="G243" s="62"/>
      <c r="H243" s="62"/>
      <c r="I243" s="62"/>
      <c r="J243" s="62"/>
      <c r="K243" s="62"/>
      <c r="L243" s="62"/>
      <c r="M243" s="74"/>
    </row>
    <row r="244" spans="1:13">
      <c r="A244" s="67"/>
      <c r="B244" s="138"/>
      <c r="C244" s="52"/>
      <c r="D244" s="62"/>
      <c r="E244" s="62"/>
      <c r="F244" s="62"/>
      <c r="G244" s="62"/>
      <c r="H244" s="62"/>
      <c r="I244" s="62"/>
      <c r="J244" s="62"/>
      <c r="K244" s="62"/>
      <c r="L244" s="62"/>
      <c r="M244" s="74"/>
    </row>
    <row r="245" spans="1:13">
      <c r="A245" s="67"/>
      <c r="B245" s="138"/>
      <c r="C245" s="52"/>
      <c r="D245" s="62"/>
      <c r="E245" s="62"/>
      <c r="F245" s="62"/>
      <c r="G245" s="62"/>
      <c r="H245" s="62"/>
      <c r="I245" s="62"/>
      <c r="J245" s="62"/>
      <c r="K245" s="62"/>
      <c r="L245" s="62"/>
      <c r="M245" s="74"/>
    </row>
    <row r="246" spans="1:13">
      <c r="A246" s="67"/>
      <c r="B246" s="138"/>
      <c r="C246" s="52"/>
      <c r="D246" s="62"/>
      <c r="E246" s="62"/>
      <c r="F246" s="62"/>
      <c r="G246" s="62"/>
      <c r="H246" s="62"/>
      <c r="I246" s="62"/>
      <c r="J246" s="62"/>
      <c r="K246" s="62"/>
      <c r="L246" s="62"/>
      <c r="M246" s="74"/>
    </row>
    <row r="247" spans="1:13">
      <c r="A247" s="67"/>
      <c r="B247" s="138"/>
      <c r="C247" s="52"/>
      <c r="D247" s="62"/>
      <c r="E247" s="62"/>
      <c r="F247" s="62"/>
      <c r="G247" s="62"/>
      <c r="H247" s="62"/>
      <c r="I247" s="62"/>
      <c r="J247" s="62"/>
      <c r="K247" s="62"/>
      <c r="L247" s="62"/>
      <c r="M247" s="74"/>
    </row>
    <row r="248" spans="1:13">
      <c r="A248" s="67"/>
      <c r="B248" s="138"/>
      <c r="C248" s="52"/>
      <c r="D248" s="62"/>
      <c r="E248" s="62"/>
      <c r="F248" s="62"/>
      <c r="G248" s="62"/>
      <c r="H248" s="62"/>
      <c r="I248" s="62"/>
      <c r="J248" s="62"/>
      <c r="K248" s="62"/>
      <c r="L248" s="62"/>
      <c r="M248" s="74"/>
    </row>
    <row r="249" spans="1:13">
      <c r="A249" s="67"/>
      <c r="B249" s="138"/>
      <c r="C249" s="52"/>
      <c r="D249" s="62"/>
      <c r="E249" s="62"/>
      <c r="F249" s="62"/>
      <c r="G249" s="62"/>
      <c r="H249" s="62"/>
      <c r="I249" s="62"/>
      <c r="J249" s="62"/>
      <c r="K249" s="62"/>
      <c r="L249" s="62"/>
      <c r="M249" s="74"/>
    </row>
    <row r="250" spans="1:13">
      <c r="A250" s="67"/>
      <c r="B250" s="138"/>
      <c r="C250" s="52"/>
      <c r="D250" s="62"/>
      <c r="E250" s="62"/>
      <c r="F250" s="62"/>
      <c r="G250" s="62"/>
      <c r="H250" s="62"/>
      <c r="I250" s="62"/>
      <c r="J250" s="62"/>
      <c r="K250" s="62"/>
      <c r="L250" s="62"/>
      <c r="M250" s="74"/>
    </row>
    <row r="251" spans="1:13">
      <c r="A251" s="67"/>
      <c r="B251" s="138"/>
      <c r="C251" s="52"/>
      <c r="D251" s="62"/>
      <c r="E251" s="62"/>
      <c r="F251" s="62"/>
      <c r="G251" s="62"/>
      <c r="H251" s="62"/>
      <c r="I251" s="62"/>
      <c r="J251" s="62"/>
      <c r="K251" s="62"/>
      <c r="L251" s="62"/>
      <c r="M251" s="74"/>
    </row>
    <row r="252" spans="1:13">
      <c r="A252" s="67"/>
      <c r="B252" s="138"/>
      <c r="C252" s="52"/>
      <c r="D252" s="62"/>
      <c r="E252" s="62"/>
      <c r="F252" s="62"/>
      <c r="G252" s="62"/>
      <c r="H252" s="62"/>
      <c r="I252" s="62"/>
      <c r="J252" s="62"/>
      <c r="K252" s="62"/>
      <c r="L252" s="62"/>
      <c r="M252" s="74"/>
    </row>
    <row r="253" spans="1:13">
      <c r="A253" s="67"/>
      <c r="B253" s="138"/>
      <c r="C253" s="52"/>
      <c r="D253" s="62"/>
      <c r="E253" s="62"/>
      <c r="F253" s="62"/>
      <c r="G253" s="62"/>
      <c r="H253" s="62"/>
      <c r="I253" s="62"/>
      <c r="J253" s="62"/>
      <c r="K253" s="62"/>
      <c r="L253" s="62"/>
      <c r="M253" s="74"/>
    </row>
    <row r="254" spans="1:13">
      <c r="A254" s="67"/>
      <c r="B254" s="138"/>
      <c r="C254" s="52"/>
      <c r="D254" s="62"/>
      <c r="E254" s="62"/>
      <c r="F254" s="62"/>
      <c r="G254" s="62"/>
      <c r="H254" s="62"/>
      <c r="I254" s="62"/>
      <c r="J254" s="62"/>
      <c r="K254" s="62"/>
      <c r="L254" s="62"/>
      <c r="M254" s="74"/>
    </row>
    <row r="255" spans="1:13">
      <c r="A255" s="67"/>
      <c r="B255" s="138"/>
      <c r="C255" s="52"/>
      <c r="D255" s="62"/>
      <c r="E255" s="62"/>
      <c r="F255" s="62"/>
      <c r="G255" s="62"/>
      <c r="H255" s="62"/>
      <c r="I255" s="62"/>
      <c r="J255" s="62"/>
      <c r="K255" s="62"/>
      <c r="L255" s="62"/>
      <c r="M255" s="74"/>
    </row>
    <row r="256" spans="1:13">
      <c r="A256" s="67"/>
      <c r="B256" s="138"/>
      <c r="C256" s="52"/>
      <c r="D256" s="62"/>
      <c r="E256" s="62"/>
      <c r="F256" s="62"/>
      <c r="G256" s="62"/>
      <c r="H256" s="62"/>
      <c r="I256" s="62"/>
      <c r="J256" s="62"/>
      <c r="K256" s="62"/>
      <c r="L256" s="62"/>
      <c r="M256" s="74"/>
    </row>
    <row r="257" spans="1:13">
      <c r="A257" s="67"/>
      <c r="B257" s="138"/>
      <c r="C257" s="52"/>
      <c r="D257" s="62"/>
      <c r="E257" s="62"/>
      <c r="F257" s="62"/>
      <c r="G257" s="62"/>
      <c r="H257" s="62"/>
      <c r="I257" s="62"/>
      <c r="J257" s="62"/>
      <c r="K257" s="62"/>
      <c r="L257" s="62"/>
      <c r="M257" s="74"/>
    </row>
    <row r="258" spans="1:13">
      <c r="A258" s="67"/>
      <c r="B258" s="138"/>
      <c r="C258" s="52"/>
      <c r="D258" s="62"/>
      <c r="E258" s="62"/>
      <c r="F258" s="62"/>
      <c r="G258" s="62"/>
      <c r="H258" s="62"/>
      <c r="I258" s="62"/>
      <c r="J258" s="62"/>
      <c r="K258" s="62"/>
      <c r="L258" s="62"/>
      <c r="M258" s="74"/>
    </row>
    <row r="259" spans="1:13">
      <c r="A259" s="67"/>
      <c r="B259" s="138"/>
      <c r="C259" s="52"/>
      <c r="D259" s="62"/>
      <c r="E259" s="62"/>
      <c r="F259" s="62"/>
      <c r="G259" s="62"/>
      <c r="H259" s="62"/>
      <c r="I259" s="62"/>
      <c r="J259" s="62"/>
      <c r="K259" s="62"/>
      <c r="L259" s="62"/>
      <c r="M259" s="74"/>
    </row>
    <row r="260" spans="1:13">
      <c r="A260" s="67"/>
      <c r="B260" s="138"/>
      <c r="C260" s="52"/>
      <c r="D260" s="62"/>
      <c r="E260" s="62"/>
      <c r="F260" s="62"/>
      <c r="G260" s="62"/>
      <c r="H260" s="62"/>
      <c r="I260" s="62"/>
      <c r="J260" s="62"/>
      <c r="K260" s="62"/>
      <c r="L260" s="62"/>
      <c r="M260" s="74"/>
    </row>
    <row r="261" spans="1:13">
      <c r="A261" s="67"/>
      <c r="B261" s="138"/>
      <c r="C261" s="52"/>
      <c r="D261" s="62"/>
      <c r="E261" s="62"/>
      <c r="F261" s="62"/>
      <c r="G261" s="62"/>
      <c r="H261" s="62"/>
      <c r="I261" s="62"/>
      <c r="J261" s="62"/>
      <c r="K261" s="62"/>
      <c r="L261" s="62"/>
      <c r="M261" s="74"/>
    </row>
    <row r="262" spans="1:13">
      <c r="A262" s="67"/>
      <c r="B262" s="138"/>
      <c r="C262" s="52"/>
      <c r="D262" s="62"/>
      <c r="E262" s="62"/>
      <c r="F262" s="62"/>
      <c r="G262" s="62"/>
      <c r="H262" s="62"/>
      <c r="I262" s="62"/>
      <c r="J262" s="62"/>
      <c r="K262" s="62"/>
      <c r="L262" s="62"/>
      <c r="M262" s="74"/>
    </row>
    <row r="263" spans="1:13">
      <c r="A263" s="67"/>
      <c r="B263" s="138"/>
      <c r="C263" s="52"/>
      <c r="D263" s="62"/>
      <c r="E263" s="62"/>
      <c r="F263" s="62"/>
      <c r="G263" s="62"/>
      <c r="H263" s="62"/>
      <c r="I263" s="62"/>
      <c r="J263" s="62"/>
      <c r="K263" s="62"/>
      <c r="L263" s="62"/>
      <c r="M263" s="74"/>
    </row>
    <row r="264" spans="1:13">
      <c r="A264" s="67"/>
      <c r="B264" s="138"/>
      <c r="C264" s="52"/>
      <c r="D264" s="62"/>
      <c r="E264" s="62"/>
      <c r="F264" s="62"/>
      <c r="G264" s="62"/>
      <c r="H264" s="62"/>
      <c r="I264" s="62"/>
      <c r="J264" s="62"/>
      <c r="K264" s="62"/>
      <c r="L264" s="62"/>
      <c r="M264" s="74"/>
    </row>
    <row r="265" spans="1:13">
      <c r="A265" s="67"/>
      <c r="B265" s="138"/>
      <c r="C265" s="52"/>
      <c r="D265" s="62"/>
      <c r="E265" s="62"/>
      <c r="F265" s="62"/>
      <c r="G265" s="62"/>
      <c r="H265" s="62"/>
      <c r="I265" s="62"/>
      <c r="J265" s="62"/>
      <c r="K265" s="62"/>
      <c r="L265" s="62"/>
      <c r="M265" s="74"/>
    </row>
    <row r="266" spans="1:13">
      <c r="A266" s="67"/>
      <c r="B266" s="138"/>
      <c r="C266" s="52"/>
      <c r="D266" s="62"/>
      <c r="E266" s="62"/>
      <c r="F266" s="62"/>
      <c r="G266" s="62"/>
      <c r="H266" s="62"/>
      <c r="I266" s="62"/>
      <c r="J266" s="62"/>
      <c r="K266" s="62"/>
      <c r="L266" s="62"/>
      <c r="M266" s="74"/>
    </row>
    <row r="267" spans="1:13">
      <c r="A267" s="67"/>
      <c r="B267" s="138"/>
      <c r="C267" s="52"/>
      <c r="D267" s="62"/>
      <c r="E267" s="62"/>
      <c r="F267" s="62"/>
      <c r="G267" s="62"/>
      <c r="H267" s="62"/>
      <c r="I267" s="62"/>
      <c r="J267" s="62"/>
      <c r="K267" s="62"/>
      <c r="L267" s="62"/>
      <c r="M267" s="74"/>
    </row>
    <row r="268" spans="1:13">
      <c r="A268" s="67"/>
      <c r="B268" s="138"/>
      <c r="C268" s="52"/>
      <c r="D268" s="62"/>
      <c r="E268" s="62"/>
      <c r="F268" s="62"/>
      <c r="G268" s="62"/>
      <c r="H268" s="62"/>
      <c r="I268" s="62"/>
      <c r="J268" s="62"/>
      <c r="K268" s="62"/>
      <c r="L268" s="62"/>
      <c r="M268" s="74"/>
    </row>
    <row r="269" spans="1:13">
      <c r="A269" s="67"/>
      <c r="B269" s="138"/>
      <c r="C269" s="52"/>
      <c r="D269" s="62"/>
      <c r="E269" s="62"/>
      <c r="F269" s="62"/>
      <c r="G269" s="62"/>
      <c r="H269" s="62"/>
      <c r="I269" s="62"/>
      <c r="J269" s="62"/>
      <c r="K269" s="62"/>
      <c r="L269" s="62"/>
      <c r="M269" s="74"/>
    </row>
    <row r="270" spans="1:13">
      <c r="A270" s="67"/>
      <c r="B270" s="138"/>
      <c r="C270" s="52"/>
      <c r="D270" s="62"/>
      <c r="E270" s="62"/>
      <c r="F270" s="62"/>
      <c r="G270" s="62"/>
      <c r="H270" s="62"/>
      <c r="I270" s="62"/>
      <c r="J270" s="62"/>
      <c r="K270" s="62"/>
      <c r="L270" s="62"/>
      <c r="M270" s="74"/>
    </row>
    <row r="271" spans="1:13">
      <c r="A271" s="67"/>
      <c r="B271" s="138"/>
      <c r="C271" s="52"/>
      <c r="D271" s="62"/>
      <c r="E271" s="62"/>
      <c r="F271" s="62"/>
      <c r="G271" s="62"/>
      <c r="H271" s="62"/>
      <c r="I271" s="62"/>
      <c r="J271" s="62"/>
      <c r="K271" s="62"/>
      <c r="L271" s="62"/>
      <c r="M271" s="74"/>
    </row>
    <row r="272" spans="1:13">
      <c r="A272" s="67"/>
      <c r="B272" s="138"/>
      <c r="C272" s="52"/>
      <c r="D272" s="62"/>
      <c r="E272" s="62"/>
      <c r="F272" s="62"/>
      <c r="G272" s="62"/>
      <c r="H272" s="62"/>
      <c r="I272" s="62"/>
      <c r="J272" s="62"/>
      <c r="K272" s="62"/>
      <c r="L272" s="62"/>
      <c r="M272" s="74"/>
    </row>
    <row r="273" spans="1:13">
      <c r="A273" s="67"/>
      <c r="B273" s="138"/>
      <c r="C273" s="52"/>
      <c r="D273" s="62"/>
      <c r="E273" s="62"/>
      <c r="F273" s="62"/>
      <c r="G273" s="62"/>
      <c r="H273" s="62"/>
      <c r="I273" s="62"/>
      <c r="J273" s="62"/>
      <c r="K273" s="62"/>
      <c r="L273" s="62"/>
      <c r="M273" s="74"/>
    </row>
    <row r="274" spans="1:13">
      <c r="A274" s="67"/>
      <c r="B274" s="138"/>
      <c r="C274" s="52"/>
      <c r="D274" s="62"/>
      <c r="E274" s="62"/>
      <c r="F274" s="62"/>
      <c r="G274" s="62"/>
      <c r="H274" s="62"/>
      <c r="I274" s="62"/>
      <c r="J274" s="62"/>
      <c r="K274" s="62"/>
      <c r="L274" s="62"/>
      <c r="M274" s="74"/>
    </row>
    <row r="275" spans="1:13">
      <c r="A275" s="67"/>
      <c r="B275" s="138"/>
      <c r="C275" s="52"/>
      <c r="D275" s="62"/>
      <c r="E275" s="62"/>
      <c r="F275" s="62"/>
      <c r="G275" s="62"/>
      <c r="H275" s="62"/>
      <c r="I275" s="62"/>
      <c r="J275" s="62"/>
      <c r="K275" s="62"/>
      <c r="L275" s="62"/>
      <c r="M275" s="74"/>
    </row>
    <row r="276" spans="1:13">
      <c r="A276" s="67"/>
      <c r="B276" s="138"/>
      <c r="C276" s="52"/>
      <c r="D276" s="62"/>
      <c r="E276" s="62"/>
      <c r="F276" s="62"/>
      <c r="G276" s="62"/>
      <c r="H276" s="62"/>
      <c r="I276" s="62"/>
      <c r="J276" s="62"/>
      <c r="K276" s="62"/>
      <c r="L276" s="62"/>
      <c r="M276" s="74"/>
    </row>
    <row r="277" spans="1:13">
      <c r="A277" s="67"/>
      <c r="B277" s="138"/>
      <c r="C277" s="52"/>
      <c r="D277" s="62"/>
      <c r="E277" s="62"/>
      <c r="F277" s="62"/>
      <c r="G277" s="62"/>
      <c r="H277" s="62"/>
      <c r="I277" s="62"/>
      <c r="J277" s="62"/>
      <c r="K277" s="62"/>
      <c r="L277" s="62"/>
      <c r="M277" s="74"/>
    </row>
    <row r="278" spans="1:13">
      <c r="A278" s="67"/>
      <c r="B278" s="138"/>
      <c r="C278" s="52"/>
      <c r="D278" s="62"/>
      <c r="E278" s="62"/>
      <c r="F278" s="62"/>
      <c r="G278" s="62"/>
      <c r="H278" s="62"/>
      <c r="I278" s="62"/>
      <c r="J278" s="62"/>
      <c r="K278" s="62"/>
      <c r="L278" s="62"/>
      <c r="M278" s="74"/>
    </row>
    <row r="279" spans="1:13">
      <c r="A279" s="67"/>
      <c r="B279" s="138"/>
      <c r="C279" s="52"/>
      <c r="D279" s="62"/>
      <c r="E279" s="62"/>
      <c r="F279" s="62"/>
      <c r="G279" s="62"/>
      <c r="H279" s="62"/>
      <c r="I279" s="62"/>
      <c r="J279" s="62"/>
      <c r="K279" s="62"/>
      <c r="L279" s="62"/>
      <c r="M279" s="74"/>
    </row>
    <row r="280" spans="1:13">
      <c r="A280" s="67"/>
      <c r="B280" s="138"/>
      <c r="C280" s="52"/>
      <c r="D280" s="62"/>
      <c r="E280" s="62"/>
      <c r="F280" s="62"/>
      <c r="G280" s="62"/>
      <c r="H280" s="62"/>
      <c r="I280" s="62"/>
      <c r="J280" s="62"/>
      <c r="K280" s="62"/>
      <c r="L280" s="62"/>
      <c r="M280" s="74"/>
    </row>
    <row r="281" spans="1:13">
      <c r="A281" s="67"/>
      <c r="B281" s="138"/>
      <c r="C281" s="52"/>
      <c r="D281" s="62"/>
      <c r="E281" s="62"/>
      <c r="F281" s="62"/>
      <c r="G281" s="62"/>
      <c r="H281" s="62"/>
      <c r="I281" s="62"/>
      <c r="J281" s="62"/>
      <c r="K281" s="62"/>
      <c r="L281" s="62"/>
      <c r="M281" s="74"/>
    </row>
    <row r="282" spans="1:13">
      <c r="A282" s="67"/>
      <c r="B282" s="138"/>
      <c r="C282" s="52"/>
      <c r="D282" s="62"/>
      <c r="E282" s="62"/>
      <c r="F282" s="62"/>
      <c r="G282" s="62"/>
      <c r="H282" s="62"/>
      <c r="I282" s="62"/>
      <c r="J282" s="62"/>
      <c r="K282" s="62"/>
      <c r="L282" s="62"/>
      <c r="M282" s="74"/>
    </row>
    <row r="283" spans="1:13">
      <c r="A283" s="67"/>
      <c r="B283" s="138"/>
      <c r="C283" s="52"/>
      <c r="D283" s="62"/>
      <c r="E283" s="62"/>
      <c r="F283" s="62"/>
      <c r="G283" s="62"/>
      <c r="H283" s="62"/>
      <c r="I283" s="62"/>
      <c r="J283" s="62"/>
      <c r="K283" s="62"/>
      <c r="L283" s="62"/>
      <c r="M283" s="74"/>
    </row>
    <row r="284" spans="1:13">
      <c r="A284" s="67"/>
      <c r="B284" s="138"/>
      <c r="C284" s="52"/>
      <c r="D284" s="62"/>
      <c r="E284" s="62"/>
      <c r="F284" s="62"/>
      <c r="G284" s="62"/>
      <c r="H284" s="62"/>
      <c r="I284" s="62"/>
      <c r="J284" s="62"/>
      <c r="K284" s="62"/>
      <c r="L284" s="62"/>
      <c r="M284" s="74"/>
    </row>
    <row r="285" spans="1:13">
      <c r="A285" s="67"/>
      <c r="B285" s="138"/>
      <c r="C285" s="52"/>
      <c r="D285" s="62"/>
      <c r="E285" s="62"/>
      <c r="F285" s="62"/>
      <c r="G285" s="62"/>
      <c r="H285" s="62"/>
      <c r="I285" s="62"/>
      <c r="J285" s="62"/>
      <c r="K285" s="62"/>
      <c r="L285" s="62"/>
      <c r="M285" s="74"/>
    </row>
    <row r="286" spans="1:13">
      <c r="A286" s="67"/>
      <c r="B286" s="138"/>
      <c r="C286" s="52"/>
      <c r="D286" s="62"/>
      <c r="E286" s="62"/>
      <c r="F286" s="62"/>
      <c r="G286" s="62"/>
      <c r="H286" s="62"/>
      <c r="I286" s="62"/>
      <c r="J286" s="62"/>
      <c r="K286" s="62"/>
      <c r="L286" s="62"/>
      <c r="M286" s="74"/>
    </row>
    <row r="287" spans="1:13">
      <c r="A287" s="67"/>
      <c r="B287" s="138"/>
      <c r="C287" s="52"/>
      <c r="D287" s="62"/>
      <c r="E287" s="62"/>
      <c r="F287" s="62"/>
      <c r="G287" s="62"/>
      <c r="H287" s="62"/>
      <c r="I287" s="62"/>
      <c r="J287" s="62"/>
      <c r="K287" s="62"/>
      <c r="L287" s="62"/>
      <c r="M287" s="74"/>
    </row>
    <row r="288" spans="1:13">
      <c r="A288" s="67"/>
      <c r="B288" s="138"/>
      <c r="C288" s="52"/>
      <c r="D288" s="62"/>
      <c r="E288" s="62"/>
      <c r="F288" s="62"/>
      <c r="G288" s="62"/>
      <c r="H288" s="62"/>
      <c r="I288" s="62"/>
      <c r="J288" s="62"/>
      <c r="K288" s="62"/>
      <c r="L288" s="62"/>
      <c r="M288" s="74"/>
    </row>
    <row r="289" spans="1:13">
      <c r="A289" s="67"/>
      <c r="B289" s="138"/>
      <c r="C289" s="52"/>
      <c r="D289" s="62"/>
      <c r="E289" s="62"/>
      <c r="F289" s="62"/>
      <c r="G289" s="62"/>
      <c r="H289" s="62"/>
      <c r="I289" s="62"/>
      <c r="J289" s="62"/>
      <c r="K289" s="62"/>
      <c r="L289" s="62"/>
      <c r="M289" s="74"/>
    </row>
    <row r="290" spans="1:13">
      <c r="A290" s="67"/>
      <c r="B290" s="138"/>
      <c r="C290" s="52"/>
      <c r="D290" s="62"/>
      <c r="E290" s="62"/>
      <c r="F290" s="62"/>
      <c r="G290" s="62"/>
      <c r="H290" s="62"/>
      <c r="I290" s="62"/>
      <c r="J290" s="62"/>
      <c r="K290" s="62"/>
      <c r="L290" s="62"/>
      <c r="M290" s="74"/>
    </row>
    <row r="291" spans="1:13">
      <c r="A291" s="67"/>
      <c r="B291" s="138"/>
      <c r="C291" s="52"/>
      <c r="D291" s="62"/>
      <c r="E291" s="62"/>
      <c r="F291" s="62"/>
      <c r="G291" s="62"/>
      <c r="H291" s="62"/>
      <c r="I291" s="62"/>
      <c r="J291" s="62"/>
      <c r="K291" s="62"/>
      <c r="L291" s="62"/>
      <c r="M291" s="74"/>
    </row>
    <row r="292" spans="1:13">
      <c r="A292" s="67"/>
      <c r="B292" s="138"/>
      <c r="C292" s="52"/>
      <c r="D292" s="62"/>
      <c r="E292" s="62"/>
      <c r="F292" s="62"/>
      <c r="G292" s="62"/>
      <c r="H292" s="62"/>
      <c r="I292" s="62"/>
      <c r="J292" s="62"/>
      <c r="K292" s="62"/>
      <c r="L292" s="62"/>
      <c r="M292" s="74"/>
    </row>
    <row r="293" spans="1:13">
      <c r="A293" s="67"/>
      <c r="B293" s="138"/>
      <c r="C293" s="52"/>
      <c r="D293" s="62"/>
      <c r="E293" s="62"/>
      <c r="F293" s="62"/>
      <c r="G293" s="62"/>
      <c r="H293" s="62"/>
      <c r="I293" s="62"/>
      <c r="J293" s="62"/>
      <c r="K293" s="62"/>
      <c r="L293" s="62"/>
      <c r="M293" s="74"/>
    </row>
    <row r="294" spans="1:13">
      <c r="A294" s="67"/>
      <c r="B294" s="138"/>
      <c r="C294" s="52"/>
      <c r="D294" s="62"/>
      <c r="E294" s="62"/>
      <c r="F294" s="62"/>
      <c r="G294" s="62"/>
      <c r="H294" s="62"/>
      <c r="I294" s="62"/>
      <c r="J294" s="62"/>
      <c r="K294" s="62"/>
      <c r="L294" s="62"/>
      <c r="M294" s="74"/>
    </row>
    <row r="295" spans="1:13">
      <c r="A295" s="67"/>
      <c r="B295" s="138"/>
      <c r="C295" s="52"/>
      <c r="D295" s="62"/>
      <c r="E295" s="62"/>
      <c r="F295" s="62"/>
      <c r="G295" s="62"/>
      <c r="H295" s="62"/>
      <c r="I295" s="62"/>
      <c r="J295" s="62"/>
      <c r="K295" s="62"/>
      <c r="L295" s="62"/>
      <c r="M295" s="74"/>
    </row>
    <row r="296" spans="1:13">
      <c r="A296" s="67"/>
      <c r="B296" s="138"/>
      <c r="C296" s="52"/>
      <c r="D296" s="62"/>
      <c r="E296" s="62"/>
      <c r="F296" s="62"/>
      <c r="G296" s="62"/>
      <c r="H296" s="62"/>
      <c r="I296" s="62"/>
      <c r="J296" s="62"/>
      <c r="K296" s="62"/>
      <c r="L296" s="62"/>
      <c r="M296" s="74"/>
    </row>
    <row r="297" spans="1:13">
      <c r="A297" s="67"/>
      <c r="B297" s="138"/>
      <c r="C297" s="52"/>
      <c r="D297" s="62"/>
      <c r="E297" s="62"/>
      <c r="F297" s="62"/>
      <c r="G297" s="62"/>
      <c r="H297" s="62"/>
      <c r="I297" s="62"/>
      <c r="J297" s="62"/>
      <c r="K297" s="62"/>
      <c r="L297" s="62"/>
      <c r="M297" s="74"/>
    </row>
    <row r="298" spans="1:13">
      <c r="A298" s="67"/>
      <c r="B298" s="138"/>
      <c r="C298" s="52"/>
      <c r="D298" s="62"/>
      <c r="E298" s="62"/>
      <c r="F298" s="62"/>
      <c r="G298" s="62"/>
      <c r="H298" s="62"/>
      <c r="I298" s="62"/>
      <c r="J298" s="62"/>
      <c r="K298" s="62"/>
      <c r="L298" s="62"/>
      <c r="M298" s="74"/>
    </row>
    <row r="299" spans="1:13">
      <c r="A299" s="67"/>
      <c r="B299" s="138"/>
      <c r="C299" s="52"/>
      <c r="D299" s="62"/>
      <c r="E299" s="62"/>
      <c r="F299" s="62"/>
      <c r="G299" s="62"/>
      <c r="H299" s="62"/>
      <c r="I299" s="62"/>
      <c r="J299" s="62"/>
      <c r="K299" s="62"/>
      <c r="L299" s="62"/>
      <c r="M299" s="74"/>
    </row>
    <row r="300" spans="1:13">
      <c r="A300" s="67"/>
      <c r="B300" s="138"/>
      <c r="C300" s="52"/>
      <c r="D300" s="62"/>
      <c r="E300" s="62"/>
      <c r="F300" s="62"/>
      <c r="G300" s="62"/>
      <c r="H300" s="62"/>
      <c r="I300" s="62"/>
      <c r="J300" s="62"/>
      <c r="K300" s="62"/>
      <c r="L300" s="62"/>
      <c r="M300" s="74"/>
    </row>
    <row r="301" spans="1:13">
      <c r="A301" s="67"/>
      <c r="B301" s="138"/>
      <c r="C301" s="52"/>
      <c r="D301" s="62"/>
      <c r="E301" s="62"/>
      <c r="F301" s="62"/>
      <c r="G301" s="62"/>
      <c r="H301" s="62"/>
      <c r="I301" s="62"/>
      <c r="J301" s="62"/>
      <c r="K301" s="62"/>
      <c r="L301" s="62"/>
      <c r="M301" s="74"/>
    </row>
    <row r="302" spans="1:13">
      <c r="A302" s="67"/>
      <c r="B302" s="138"/>
      <c r="C302" s="52"/>
      <c r="D302" s="62"/>
      <c r="E302" s="62"/>
      <c r="F302" s="62"/>
      <c r="G302" s="62"/>
      <c r="H302" s="62"/>
      <c r="I302" s="62"/>
      <c r="J302" s="62"/>
      <c r="K302" s="62"/>
      <c r="L302" s="62"/>
      <c r="M302" s="74"/>
    </row>
    <row r="303" spans="1:13">
      <c r="A303" s="67"/>
      <c r="B303" s="138"/>
      <c r="C303" s="52"/>
      <c r="D303" s="62"/>
      <c r="E303" s="62"/>
      <c r="F303" s="62"/>
      <c r="G303" s="62"/>
      <c r="H303" s="62"/>
      <c r="I303" s="62"/>
      <c r="J303" s="62"/>
      <c r="K303" s="62"/>
      <c r="L303" s="62"/>
      <c r="M303" s="74"/>
    </row>
    <row r="304" spans="1:13">
      <c r="A304" s="67"/>
      <c r="B304" s="138"/>
      <c r="C304" s="52"/>
      <c r="D304" s="62"/>
      <c r="E304" s="62"/>
      <c r="F304" s="62"/>
      <c r="G304" s="62"/>
      <c r="H304" s="62"/>
      <c r="I304" s="62"/>
      <c r="J304" s="62"/>
      <c r="K304" s="62"/>
      <c r="L304" s="62"/>
      <c r="M304" s="74"/>
    </row>
    <row r="305" spans="1:13">
      <c r="A305" s="67"/>
      <c r="B305" s="138"/>
      <c r="C305" s="52"/>
      <c r="D305" s="62"/>
      <c r="E305" s="62"/>
      <c r="F305" s="62"/>
      <c r="G305" s="62"/>
      <c r="H305" s="62"/>
      <c r="I305" s="62"/>
      <c r="J305" s="62"/>
      <c r="K305" s="62"/>
      <c r="L305" s="62"/>
      <c r="M305" s="74"/>
    </row>
    <row r="306" spans="1:13">
      <c r="A306" s="67"/>
      <c r="B306" s="138"/>
      <c r="C306" s="52"/>
      <c r="D306" s="62"/>
      <c r="E306" s="62"/>
      <c r="F306" s="62"/>
      <c r="G306" s="62"/>
      <c r="H306" s="62"/>
      <c r="I306" s="62"/>
      <c r="J306" s="62"/>
      <c r="K306" s="62"/>
      <c r="L306" s="62"/>
      <c r="M306" s="74"/>
    </row>
    <row r="307" spans="1:13">
      <c r="A307" s="67"/>
      <c r="B307" s="138"/>
      <c r="C307" s="52"/>
      <c r="D307" s="62"/>
      <c r="E307" s="62"/>
      <c r="F307" s="62"/>
      <c r="G307" s="62"/>
      <c r="H307" s="62"/>
      <c r="I307" s="62"/>
      <c r="J307" s="62"/>
      <c r="K307" s="62"/>
      <c r="L307" s="62"/>
      <c r="M307" s="74"/>
    </row>
    <row r="308" spans="1:13">
      <c r="A308" s="67"/>
      <c r="B308" s="138"/>
      <c r="C308" s="52"/>
      <c r="D308" s="62"/>
      <c r="E308" s="62"/>
      <c r="F308" s="62"/>
      <c r="G308" s="62"/>
      <c r="H308" s="62"/>
      <c r="I308" s="62"/>
      <c r="J308" s="62"/>
      <c r="K308" s="62"/>
      <c r="L308" s="62"/>
      <c r="M308" s="74"/>
    </row>
    <row r="309" spans="1:13">
      <c r="A309" s="67"/>
      <c r="B309" s="138"/>
      <c r="C309" s="52"/>
      <c r="D309" s="62"/>
      <c r="E309" s="62"/>
      <c r="F309" s="62"/>
      <c r="G309" s="62"/>
      <c r="H309" s="62"/>
      <c r="I309" s="62"/>
      <c r="J309" s="62"/>
      <c r="K309" s="62"/>
      <c r="L309" s="62"/>
      <c r="M309" s="74"/>
    </row>
    <row r="310" spans="1:13">
      <c r="A310" s="67"/>
      <c r="B310" s="138"/>
      <c r="C310" s="52"/>
      <c r="D310" s="62"/>
      <c r="E310" s="62"/>
      <c r="F310" s="62"/>
      <c r="G310" s="62"/>
      <c r="H310" s="62"/>
      <c r="I310" s="62"/>
      <c r="J310" s="62"/>
      <c r="K310" s="62"/>
      <c r="L310" s="62"/>
      <c r="M310" s="74"/>
    </row>
    <row r="311" spans="1:13">
      <c r="A311" s="67"/>
      <c r="B311" s="138"/>
      <c r="C311" s="52"/>
      <c r="D311" s="62"/>
      <c r="E311" s="62"/>
      <c r="F311" s="62"/>
      <c r="G311" s="62"/>
      <c r="H311" s="62"/>
      <c r="I311" s="62"/>
      <c r="J311" s="62"/>
      <c r="K311" s="62"/>
      <c r="L311" s="62"/>
      <c r="M311" s="74"/>
    </row>
    <row r="312" spans="1:13">
      <c r="A312" s="67"/>
      <c r="B312" s="138"/>
      <c r="C312" s="52"/>
      <c r="D312" s="62"/>
      <c r="E312" s="62"/>
      <c r="F312" s="62"/>
      <c r="G312" s="62"/>
      <c r="H312" s="62"/>
      <c r="I312" s="62"/>
      <c r="J312" s="62"/>
      <c r="K312" s="62"/>
      <c r="L312" s="62"/>
      <c r="M312" s="74"/>
    </row>
    <row r="313" spans="1:13">
      <c r="A313" s="67"/>
      <c r="B313" s="138"/>
      <c r="C313" s="52"/>
      <c r="D313" s="62"/>
      <c r="E313" s="62"/>
      <c r="F313" s="62"/>
      <c r="G313" s="62"/>
      <c r="H313" s="62"/>
      <c r="I313" s="62"/>
      <c r="J313" s="62"/>
      <c r="K313" s="62"/>
      <c r="L313" s="62"/>
      <c r="M313" s="74"/>
    </row>
    <row r="314" spans="1:13">
      <c r="A314" s="67"/>
      <c r="B314" s="138"/>
      <c r="C314" s="52"/>
      <c r="D314" s="62"/>
      <c r="E314" s="62"/>
      <c r="F314" s="62"/>
      <c r="G314" s="62"/>
      <c r="H314" s="62"/>
      <c r="I314" s="62"/>
      <c r="J314" s="62"/>
      <c r="K314" s="62"/>
      <c r="L314" s="62"/>
      <c r="M314" s="74"/>
    </row>
    <row r="315" spans="1:13">
      <c r="A315" s="67"/>
      <c r="B315" s="138"/>
      <c r="C315" s="52"/>
      <c r="D315" s="62"/>
      <c r="E315" s="62"/>
      <c r="F315" s="62"/>
      <c r="G315" s="62"/>
      <c r="H315" s="62"/>
      <c r="I315" s="62"/>
      <c r="J315" s="62"/>
      <c r="K315" s="62"/>
      <c r="L315" s="62"/>
      <c r="M315" s="74"/>
    </row>
    <row r="316" spans="1:13">
      <c r="A316" s="67"/>
      <c r="B316" s="138"/>
      <c r="C316" s="52"/>
      <c r="D316" s="62"/>
      <c r="E316" s="62"/>
      <c r="F316" s="62"/>
      <c r="G316" s="62"/>
      <c r="H316" s="62"/>
      <c r="I316" s="62"/>
      <c r="J316" s="62"/>
      <c r="K316" s="62"/>
      <c r="L316" s="62"/>
      <c r="M316" s="74"/>
    </row>
    <row r="317" spans="1:13">
      <c r="A317" s="67"/>
      <c r="B317" s="138"/>
      <c r="C317" s="52"/>
      <c r="D317" s="62"/>
      <c r="E317" s="62"/>
      <c r="F317" s="62"/>
      <c r="G317" s="62"/>
      <c r="H317" s="62"/>
      <c r="I317" s="62"/>
      <c r="J317" s="62"/>
      <c r="K317" s="62"/>
      <c r="L317" s="62"/>
      <c r="M317" s="74"/>
    </row>
    <row r="318" spans="1:13">
      <c r="A318" s="67"/>
      <c r="B318" s="138"/>
      <c r="C318" s="52"/>
      <c r="D318" s="62"/>
      <c r="E318" s="62"/>
      <c r="F318" s="62"/>
      <c r="G318" s="62"/>
      <c r="H318" s="62"/>
      <c r="I318" s="62"/>
      <c r="J318" s="62"/>
      <c r="K318" s="62"/>
      <c r="L318" s="62"/>
      <c r="M318" s="74"/>
    </row>
    <row r="319" spans="1:13">
      <c r="A319" s="69"/>
      <c r="B319" s="68"/>
      <c r="C319" s="53"/>
      <c r="D319" s="70"/>
      <c r="E319" s="70"/>
      <c r="F319" s="70"/>
      <c r="G319" s="70"/>
      <c r="H319" s="70"/>
      <c r="I319" s="70"/>
      <c r="J319" s="70"/>
      <c r="K319" s="70"/>
      <c r="L319" s="70"/>
      <c r="M319" s="75"/>
    </row>
  </sheetData>
  <phoneticPr fontId="2" type="noConversion"/>
  <dataValidations count="3">
    <dataValidation type="list" allowBlank="1" showInputMessage="1" showErrorMessage="1" sqref="F2:M137 E2:E97 D6:D141 E99:E137" xr:uid="{00000000-0002-0000-0200-000000000000}">
      <formula1>TeamsList</formula1>
    </dataValidation>
    <dataValidation type="list" allowBlank="1" showInputMessage="1" showErrorMessage="1" sqref="B169:B319 B2:B161" xr:uid="{00000000-0002-0000-0200-000001000000}">
      <formula1>ProjectList</formula1>
    </dataValidation>
    <dataValidation type="list" allowBlank="1" showInputMessage="1" showErrorMessage="1" error="Duplicate Entry" sqref="A2:A319" xr:uid="{00000000-0002-0000-0200-000002000000}">
      <formula1>"Yes,No"</formula1>
    </dataValidation>
  </dataValidations>
  <pageMargins left="0.7" right="0.7" top="0.75" bottom="0.75" header="0.3" footer="0.3"/>
  <pageSetup orientation="portrait" r:id="rId1"/>
  <ignoredErrors>
    <ignoredError sqref="H63:M63 H66:I66 J67 F72:G72 H64:I64 H65:M65 J69:M71 F78 G73 F74:G75 I72:M72 J73:M73 I74:M75 K64:M64 K66:M66 L67:M67 G76:H77 J76:M77 D62:M62 D87:M87 D78 D72 D76:E77 D79:F86 H78:M86 D99:M99 E88:M88 D50:M54 D49:E49 G49:M49 D48:M48 D101:M101 F100:M100 D107:M107 F103:M106 D74:D75 D109:M109 G108:M108 D19:M33 D122:M122 F110:M113 D126:M126 E123:M125 E90:M97 G89:M89 E127:M137 G34:M40 D6:M16 D2:M2 F102:M102 F98:M98" listDataValidation="1"/>
  </ignoredErrors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306"/>
  <sheetViews>
    <sheetView tabSelected="1" zoomScaleNormal="100" workbookViewId="0">
      <pane ySplit="1" topLeftCell="A4" activePane="bottomLeft" state="frozen"/>
      <selection pane="bottomLeft" activeCell="A8" sqref="A8"/>
    </sheetView>
  </sheetViews>
  <sheetFormatPr defaultRowHeight="15"/>
  <cols>
    <col min="1" max="1" width="6.7109375" bestFit="1" customWidth="1"/>
    <col min="2" max="2" width="6.42578125" style="3" bestFit="1" customWidth="1"/>
    <col min="3" max="3" width="55.28515625" bestFit="1" customWidth="1"/>
    <col min="4" max="4" width="38.7109375" bestFit="1" customWidth="1"/>
    <col min="5" max="5" width="18" style="3" bestFit="1" customWidth="1"/>
    <col min="6" max="6" width="14.140625" style="3" bestFit="1" customWidth="1"/>
    <col min="7" max="7" width="12" bestFit="1" customWidth="1"/>
    <col min="8" max="8" width="13.28515625" customWidth="1"/>
    <col min="9" max="9" width="7.28515625" hidden="1" customWidth="1"/>
    <col min="10" max="10" width="4" hidden="1" customWidth="1"/>
    <col min="11" max="12" width="53.5703125" customWidth="1"/>
  </cols>
  <sheetData>
    <row r="1" spans="1:11">
      <c r="A1" s="14" t="s">
        <v>726</v>
      </c>
      <c r="B1" s="14" t="s">
        <v>5</v>
      </c>
      <c r="C1" s="15" t="s">
        <v>0</v>
      </c>
      <c r="D1" s="15" t="s">
        <v>107</v>
      </c>
      <c r="E1" s="15" t="s">
        <v>105</v>
      </c>
      <c r="F1" s="15" t="s">
        <v>106</v>
      </c>
      <c r="G1" s="16" t="s">
        <v>104</v>
      </c>
      <c r="H1" s="128" t="s">
        <v>990</v>
      </c>
      <c r="I1" s="15" t="s">
        <v>679</v>
      </c>
      <c r="J1" s="134" t="s">
        <v>108</v>
      </c>
      <c r="K1" s="1"/>
    </row>
    <row r="2" spans="1:11">
      <c r="A2" s="66" t="s">
        <v>103</v>
      </c>
      <c r="B2" s="4" t="s">
        <v>109</v>
      </c>
      <c r="C2" s="4" t="s">
        <v>733</v>
      </c>
      <c r="D2" s="4" t="s">
        <v>219</v>
      </c>
      <c r="E2" s="4"/>
      <c r="F2" s="4"/>
      <c r="G2" s="4" t="s">
        <v>103</v>
      </c>
      <c r="H2" s="66" t="s">
        <v>19</v>
      </c>
      <c r="I2" s="140" t="str">
        <f>VLOOKUP(D2,Table1[[Name]:[TeamAdmin]],3,FALSE)</f>
        <v>Produto</v>
      </c>
      <c r="J2" s="140" t="str">
        <f>VLOOKUP(D2,Table1[[Name]:[TeamAdmin]],5,FALSE)</f>
        <v>x891481;x200020</v>
      </c>
    </row>
    <row r="3" spans="1:11">
      <c r="A3" s="66" t="s">
        <v>103</v>
      </c>
      <c r="B3" s="4" t="s">
        <v>109</v>
      </c>
      <c r="C3" s="4" t="s">
        <v>734</v>
      </c>
      <c r="D3" s="4" t="s">
        <v>219</v>
      </c>
      <c r="E3" s="4"/>
      <c r="F3" s="4"/>
      <c r="G3" s="4" t="s">
        <v>103</v>
      </c>
      <c r="H3" s="66" t="s">
        <v>19</v>
      </c>
      <c r="I3" s="140" t="str">
        <f>VLOOKUP(D3,Table1[[Name]:[TeamAdmin]],3,FALSE)</f>
        <v>Produto</v>
      </c>
      <c r="J3" s="140" t="str">
        <f>VLOOKUP(D3,Table1[[Name]:[TeamAdmin]],5,FALSE)</f>
        <v>x891481;x200020</v>
      </c>
    </row>
    <row r="4" spans="1:11" s="3" customFormat="1">
      <c r="A4" s="66" t="s">
        <v>103</v>
      </c>
      <c r="B4" s="4" t="s">
        <v>109</v>
      </c>
      <c r="C4" s="4" t="s">
        <v>732</v>
      </c>
      <c r="D4" s="4" t="s">
        <v>219</v>
      </c>
      <c r="E4" s="4"/>
      <c r="F4" s="4"/>
      <c r="G4" s="4" t="s">
        <v>103</v>
      </c>
      <c r="H4" s="66" t="s">
        <v>19</v>
      </c>
      <c r="I4" s="141" t="str">
        <f>VLOOKUP(D4,Table1[[Name]:[TeamAdmin]],3,FALSE)</f>
        <v>Produto</v>
      </c>
      <c r="J4" s="140" t="str">
        <f>VLOOKUP(D4,Table1[[Name]:[TeamAdmin]],5,FALSE)</f>
        <v>x891481;x200020</v>
      </c>
    </row>
    <row r="5" spans="1:11" s="3" customFormat="1">
      <c r="A5" s="66" t="s">
        <v>103</v>
      </c>
      <c r="B5" s="4" t="s">
        <v>109</v>
      </c>
      <c r="C5" s="4" t="s">
        <v>731</v>
      </c>
      <c r="D5" s="4" t="s">
        <v>219</v>
      </c>
      <c r="E5" s="4" t="s">
        <v>123</v>
      </c>
      <c r="F5" s="4"/>
      <c r="G5" s="4" t="s">
        <v>103</v>
      </c>
      <c r="H5" s="66" t="s">
        <v>19</v>
      </c>
      <c r="I5" s="141" t="str">
        <f>VLOOKUP(D5,Table1[[Name]:[TeamAdmin]],3,FALSE)</f>
        <v>Produto</v>
      </c>
      <c r="J5" s="140" t="str">
        <f>VLOOKUP(D5,Table1[[Name]:[TeamAdmin]],5,FALSE)</f>
        <v>x891481;x200020</v>
      </c>
    </row>
    <row r="6" spans="1:11" s="3" customFormat="1">
      <c r="A6" s="66" t="s">
        <v>103</v>
      </c>
      <c r="B6" s="4" t="s">
        <v>109</v>
      </c>
      <c r="C6" s="4" t="s">
        <v>731</v>
      </c>
      <c r="D6" s="4" t="s">
        <v>219</v>
      </c>
      <c r="E6" s="4"/>
      <c r="F6" s="4"/>
      <c r="G6" s="4" t="s">
        <v>19</v>
      </c>
      <c r="H6" s="66" t="s">
        <v>19</v>
      </c>
      <c r="I6" s="141" t="str">
        <f>VLOOKUP(D6,Table1[[Name]:[TeamAdmin]],3,FALSE)</f>
        <v>Produto</v>
      </c>
      <c r="J6" s="140" t="str">
        <f>VLOOKUP(D6,Table1[[Name]:[TeamAdmin]],5,FALSE)</f>
        <v>x891481;x200020</v>
      </c>
    </row>
    <row r="7" spans="1:11" s="3" customFormat="1">
      <c r="A7" s="66"/>
      <c r="B7" s="4"/>
      <c r="C7" s="4"/>
      <c r="D7" s="4"/>
      <c r="E7" s="4"/>
      <c r="F7" s="4"/>
      <c r="G7" s="4"/>
      <c r="H7" s="66"/>
      <c r="I7" s="141" t="e">
        <f>VLOOKUP(D7,Table1[[Name]:[TeamAdmin]],3,FALSE)</f>
        <v>#N/A</v>
      </c>
      <c r="J7" s="140" t="e">
        <f>VLOOKUP(D7,Table1[[Name]:[TeamAdmin]],5,FALSE)</f>
        <v>#N/A</v>
      </c>
    </row>
    <row r="8" spans="1:11" s="122" customFormat="1">
      <c r="A8" s="66" t="s">
        <v>103</v>
      </c>
      <c r="B8" s="124" t="s">
        <v>109</v>
      </c>
      <c r="C8" s="124" t="s">
        <v>1074</v>
      </c>
      <c r="D8" s="124" t="s">
        <v>578</v>
      </c>
      <c r="E8" s="124"/>
      <c r="F8" s="124"/>
      <c r="G8" s="124" t="s">
        <v>103</v>
      </c>
      <c r="H8" s="66" t="s">
        <v>19</v>
      </c>
      <c r="I8" s="141" t="str">
        <f>VLOOKUP(D8,Table1[[Name]:[TeamAdmin]],3,FALSE)</f>
        <v>Produto</v>
      </c>
      <c r="J8" s="141" t="str">
        <f>VLOOKUP(D8,Table1[[Name]:[TeamAdmin]],5,FALSE)</f>
        <v>x902201</v>
      </c>
    </row>
    <row r="9" spans="1:11">
      <c r="A9" s="66" t="s">
        <v>103</v>
      </c>
      <c r="B9" s="4" t="s">
        <v>109</v>
      </c>
      <c r="C9" s="4" t="s">
        <v>553</v>
      </c>
      <c r="D9" s="4" t="s">
        <v>578</v>
      </c>
      <c r="E9" s="4"/>
      <c r="F9" s="4"/>
      <c r="G9" s="4" t="s">
        <v>103</v>
      </c>
      <c r="H9" s="66" t="s">
        <v>19</v>
      </c>
      <c r="I9" s="140" t="str">
        <f>VLOOKUP(D9,Table1[[Name]:[TeamAdmin]],3,FALSE)</f>
        <v>Produto</v>
      </c>
      <c r="J9" s="140" t="str">
        <f>VLOOKUP(D9,Table1[[Name]:[TeamAdmin]],5,FALSE)</f>
        <v>x902201</v>
      </c>
    </row>
    <row r="10" spans="1:11">
      <c r="A10" s="66" t="s">
        <v>103</v>
      </c>
      <c r="B10" s="4" t="s">
        <v>109</v>
      </c>
      <c r="C10" s="4" t="s">
        <v>554</v>
      </c>
      <c r="D10" s="4" t="s">
        <v>578</v>
      </c>
      <c r="E10" s="4"/>
      <c r="F10" s="4"/>
      <c r="G10" s="4" t="s">
        <v>103</v>
      </c>
      <c r="H10" s="66" t="s">
        <v>19</v>
      </c>
      <c r="I10" s="140" t="str">
        <f>VLOOKUP(D10,Table1[[Name]:[TeamAdmin]],3,FALSE)</f>
        <v>Produto</v>
      </c>
      <c r="J10" s="140" t="str">
        <f>VLOOKUP(D10,Table1[[Name]:[TeamAdmin]],5,FALSE)</f>
        <v>x902201</v>
      </c>
    </row>
    <row r="11" spans="1:11">
      <c r="A11" s="66" t="s">
        <v>103</v>
      </c>
      <c r="B11" s="4" t="s">
        <v>109</v>
      </c>
      <c r="C11" s="4" t="s">
        <v>555</v>
      </c>
      <c r="D11" s="4" t="s">
        <v>578</v>
      </c>
      <c r="E11" s="4"/>
      <c r="F11" s="4"/>
      <c r="G11" s="4" t="s">
        <v>103</v>
      </c>
      <c r="H11" s="66" t="s">
        <v>19</v>
      </c>
      <c r="I11" s="140" t="str">
        <f>VLOOKUP(D11,Table1[[Name]:[TeamAdmin]],3,FALSE)</f>
        <v>Produto</v>
      </c>
      <c r="J11" s="140" t="str">
        <f>VLOOKUP(D11,Table1[[Name]:[TeamAdmin]],5,FALSE)</f>
        <v>x902201</v>
      </c>
    </row>
    <row r="12" spans="1:11">
      <c r="A12" s="66" t="s">
        <v>103</v>
      </c>
      <c r="B12" s="4" t="s">
        <v>109</v>
      </c>
      <c r="C12" s="4" t="s">
        <v>556</v>
      </c>
      <c r="D12" s="4" t="s">
        <v>578</v>
      </c>
      <c r="E12" s="4"/>
      <c r="F12" s="4"/>
      <c r="G12" s="4" t="s">
        <v>103</v>
      </c>
      <c r="H12" s="66" t="s">
        <v>19</v>
      </c>
      <c r="I12" s="141" t="str">
        <f>VLOOKUP(D12,Table1[[Name]:[TeamAdmin]],3,FALSE)</f>
        <v>Produto</v>
      </c>
      <c r="J12" s="140" t="str">
        <f>VLOOKUP(D12,Table1[[Name]:[TeamAdmin]],5,FALSE)</f>
        <v>x902201</v>
      </c>
    </row>
    <row r="13" spans="1:11">
      <c r="A13" s="66" t="s">
        <v>103</v>
      </c>
      <c r="B13" s="4" t="s">
        <v>109</v>
      </c>
      <c r="C13" s="4" t="s">
        <v>557</v>
      </c>
      <c r="D13" s="4" t="s">
        <v>578</v>
      </c>
      <c r="E13" s="4"/>
      <c r="F13" s="4"/>
      <c r="G13" s="4" t="s">
        <v>103</v>
      </c>
      <c r="H13" s="66" t="s">
        <v>19</v>
      </c>
      <c r="I13" s="141" t="str">
        <f>VLOOKUP(D13,Table1[[Name]:[TeamAdmin]],3,FALSE)</f>
        <v>Produto</v>
      </c>
      <c r="J13" s="140" t="str">
        <f>VLOOKUP(D13,Table1[[Name]:[TeamAdmin]],5,FALSE)</f>
        <v>x902201</v>
      </c>
    </row>
    <row r="14" spans="1:11">
      <c r="A14" s="66" t="s">
        <v>103</v>
      </c>
      <c r="B14" s="4" t="s">
        <v>109</v>
      </c>
      <c r="C14" s="4" t="s">
        <v>558</v>
      </c>
      <c r="D14" s="4" t="s">
        <v>578</v>
      </c>
      <c r="E14" s="4"/>
      <c r="F14" s="4"/>
      <c r="G14" s="4" t="s">
        <v>103</v>
      </c>
      <c r="H14" s="66" t="s">
        <v>19</v>
      </c>
      <c r="I14" s="141" t="str">
        <f>VLOOKUP(D14,Table1[[Name]:[TeamAdmin]],3,FALSE)</f>
        <v>Produto</v>
      </c>
      <c r="J14" s="140" t="str">
        <f>VLOOKUP(D14,Table1[[Name]:[TeamAdmin]],5,FALSE)</f>
        <v>x902201</v>
      </c>
    </row>
    <row r="15" spans="1:11">
      <c r="A15" s="66" t="s">
        <v>103</v>
      </c>
      <c r="B15" s="4" t="s">
        <v>109</v>
      </c>
      <c r="C15" s="4" t="s">
        <v>593</v>
      </c>
      <c r="D15" s="4" t="s">
        <v>578</v>
      </c>
      <c r="E15" s="4"/>
      <c r="F15" s="4"/>
      <c r="G15" s="4" t="s">
        <v>103</v>
      </c>
      <c r="H15" s="66" t="s">
        <v>19</v>
      </c>
      <c r="I15" s="141" t="str">
        <f>VLOOKUP(D15,Table1[[Name]:[TeamAdmin]],3,FALSE)</f>
        <v>Produto</v>
      </c>
      <c r="J15" s="140" t="str">
        <f>VLOOKUP(D15,Table1[[Name]:[TeamAdmin]],5,FALSE)</f>
        <v>x902201</v>
      </c>
    </row>
    <row r="16" spans="1:11">
      <c r="A16" s="66" t="s">
        <v>103</v>
      </c>
      <c r="B16" s="4" t="s">
        <v>109</v>
      </c>
      <c r="C16" s="4" t="s">
        <v>559</v>
      </c>
      <c r="D16" s="4" t="s">
        <v>578</v>
      </c>
      <c r="E16" s="4"/>
      <c r="F16" s="4"/>
      <c r="G16" s="4" t="s">
        <v>103</v>
      </c>
      <c r="H16" s="66" t="s">
        <v>19</v>
      </c>
      <c r="I16" s="141" t="str">
        <f>VLOOKUP(D16,Table1[[Name]:[TeamAdmin]],3,FALSE)</f>
        <v>Produto</v>
      </c>
      <c r="J16" s="140" t="str">
        <f>VLOOKUP(D16,Table1[[Name]:[TeamAdmin]],5,FALSE)</f>
        <v>x902201</v>
      </c>
    </row>
    <row r="17" spans="1:10">
      <c r="A17" s="66" t="s">
        <v>103</v>
      </c>
      <c r="B17" s="4" t="s">
        <v>109</v>
      </c>
      <c r="C17" s="4" t="s">
        <v>560</v>
      </c>
      <c r="D17" s="4" t="s">
        <v>578</v>
      </c>
      <c r="E17" s="4"/>
      <c r="F17" s="4"/>
      <c r="G17" s="4" t="s">
        <v>103</v>
      </c>
      <c r="H17" s="66" t="s">
        <v>19</v>
      </c>
      <c r="I17" s="141" t="str">
        <f>VLOOKUP(D17,Table1[[Name]:[TeamAdmin]],3,FALSE)</f>
        <v>Produto</v>
      </c>
      <c r="J17" s="140" t="str">
        <f>VLOOKUP(D17,Table1[[Name]:[TeamAdmin]],5,FALSE)</f>
        <v>x902201</v>
      </c>
    </row>
    <row r="18" spans="1:10" s="3" customFormat="1">
      <c r="A18" s="66" t="s">
        <v>103</v>
      </c>
      <c r="B18" s="4" t="s">
        <v>109</v>
      </c>
      <c r="C18" s="4" t="s">
        <v>594</v>
      </c>
      <c r="D18" s="4" t="s">
        <v>578</v>
      </c>
      <c r="E18" s="4"/>
      <c r="F18" s="4"/>
      <c r="G18" s="4" t="s">
        <v>103</v>
      </c>
      <c r="H18" s="66" t="s">
        <v>19</v>
      </c>
      <c r="I18" s="141" t="str">
        <f>VLOOKUP(D18,Table1[[Name]:[TeamAdmin]],3,FALSE)</f>
        <v>Produto</v>
      </c>
      <c r="J18" s="140" t="str">
        <f>VLOOKUP(D18,Table1[[Name]:[TeamAdmin]],5,FALSE)</f>
        <v>x902201</v>
      </c>
    </row>
    <row r="19" spans="1:10" s="3" customFormat="1">
      <c r="A19" s="66" t="s">
        <v>103</v>
      </c>
      <c r="B19" s="4" t="s">
        <v>109</v>
      </c>
      <c r="C19" s="4" t="s">
        <v>595</v>
      </c>
      <c r="D19" s="4" t="s">
        <v>578</v>
      </c>
      <c r="E19" s="4"/>
      <c r="F19" s="4"/>
      <c r="G19" s="4" t="s">
        <v>103</v>
      </c>
      <c r="H19" s="66" t="s">
        <v>19</v>
      </c>
      <c r="I19" s="141" t="str">
        <f>VLOOKUP(D19,Table1[[Name]:[TeamAdmin]],3,FALSE)</f>
        <v>Produto</v>
      </c>
      <c r="J19" s="140" t="str">
        <f>VLOOKUP(D19,Table1[[Name]:[TeamAdmin]],5,FALSE)</f>
        <v>x902201</v>
      </c>
    </row>
    <row r="20" spans="1:10" s="3" customFormat="1">
      <c r="A20" s="66" t="s">
        <v>103</v>
      </c>
      <c r="B20" s="4" t="s">
        <v>109</v>
      </c>
      <c r="C20" s="4" t="s">
        <v>596</v>
      </c>
      <c r="D20" s="4" t="s">
        <v>578</v>
      </c>
      <c r="E20" s="4"/>
      <c r="F20" s="4"/>
      <c r="G20" s="4" t="s">
        <v>103</v>
      </c>
      <c r="H20" s="66" t="s">
        <v>19</v>
      </c>
      <c r="I20" s="141" t="str">
        <f>VLOOKUP(D20,Table1[[Name]:[TeamAdmin]],3,FALSE)</f>
        <v>Produto</v>
      </c>
      <c r="J20" s="140" t="str">
        <f>VLOOKUP(D20,Table1[[Name]:[TeamAdmin]],5,FALSE)</f>
        <v>x902201</v>
      </c>
    </row>
    <row r="21" spans="1:10" s="3" customFormat="1">
      <c r="A21" s="66" t="s">
        <v>103</v>
      </c>
      <c r="B21" s="4" t="s">
        <v>109</v>
      </c>
      <c r="C21" s="4" t="s">
        <v>607</v>
      </c>
      <c r="D21" s="4" t="s">
        <v>578</v>
      </c>
      <c r="E21" s="4"/>
      <c r="F21" s="4"/>
      <c r="G21" s="4" t="s">
        <v>103</v>
      </c>
      <c r="H21" s="66" t="s">
        <v>19</v>
      </c>
      <c r="I21" s="141" t="str">
        <f>VLOOKUP(D21,Table1[[Name]:[TeamAdmin]],3,FALSE)</f>
        <v>Produto</v>
      </c>
      <c r="J21" s="140" t="str">
        <f>VLOOKUP(D21,Table1[[Name]:[TeamAdmin]],5,FALSE)</f>
        <v>x902201</v>
      </c>
    </row>
    <row r="22" spans="1:10">
      <c r="A22" s="66" t="s">
        <v>103</v>
      </c>
      <c r="B22" s="4" t="s">
        <v>109</v>
      </c>
      <c r="C22" s="4" t="s">
        <v>565</v>
      </c>
      <c r="D22" s="4" t="s">
        <v>578</v>
      </c>
      <c r="E22" s="4"/>
      <c r="F22" s="4"/>
      <c r="G22" s="4" t="s">
        <v>103</v>
      </c>
      <c r="H22" s="66" t="s">
        <v>19</v>
      </c>
      <c r="I22" s="141" t="str">
        <f>VLOOKUP(D22,Table1[[Name]:[TeamAdmin]],3,FALSE)</f>
        <v>Produto</v>
      </c>
      <c r="J22" s="140" t="str">
        <f>VLOOKUP(D22,Table1[[Name]:[TeamAdmin]],5,FALSE)</f>
        <v>x902201</v>
      </c>
    </row>
    <row r="23" spans="1:10">
      <c r="A23" s="66" t="s">
        <v>103</v>
      </c>
      <c r="B23" s="4" t="s">
        <v>109</v>
      </c>
      <c r="C23" s="4" t="s">
        <v>566</v>
      </c>
      <c r="D23" s="4" t="s">
        <v>578</v>
      </c>
      <c r="E23" s="4"/>
      <c r="F23" s="4"/>
      <c r="G23" s="4" t="s">
        <v>103</v>
      </c>
      <c r="H23" s="66" t="s">
        <v>19</v>
      </c>
      <c r="I23" s="141" t="str">
        <f>VLOOKUP(D23,Table1[[Name]:[TeamAdmin]],3,FALSE)</f>
        <v>Produto</v>
      </c>
      <c r="J23" s="140" t="str">
        <f>VLOOKUP(D23,Table1[[Name]:[TeamAdmin]],5,FALSE)</f>
        <v>x902201</v>
      </c>
    </row>
    <row r="24" spans="1:10">
      <c r="A24" s="66" t="s">
        <v>103</v>
      </c>
      <c r="B24" s="4" t="s">
        <v>109</v>
      </c>
      <c r="C24" s="4" t="s">
        <v>561</v>
      </c>
      <c r="D24" s="4" t="s">
        <v>579</v>
      </c>
      <c r="E24" s="4"/>
      <c r="F24" s="4"/>
      <c r="G24" s="4" t="s">
        <v>103</v>
      </c>
      <c r="H24" s="66" t="s">
        <v>19</v>
      </c>
      <c r="I24" s="141" t="str">
        <f>VLOOKUP(D24,Table1[[Name]:[TeamAdmin]],3,FALSE)</f>
        <v>Produto</v>
      </c>
      <c r="J24" s="140" t="str">
        <f>VLOOKUP(D24,Table1[[Name]:[TeamAdmin]],5,FALSE)</f>
        <v>x902201</v>
      </c>
    </row>
    <row r="25" spans="1:10">
      <c r="A25" s="66" t="s">
        <v>103</v>
      </c>
      <c r="B25" s="4" t="s">
        <v>109</v>
      </c>
      <c r="C25" s="4" t="s">
        <v>606</v>
      </c>
      <c r="D25" s="4" t="s">
        <v>579</v>
      </c>
      <c r="E25" s="4"/>
      <c r="F25" s="4"/>
      <c r="G25" s="4" t="s">
        <v>103</v>
      </c>
      <c r="H25" s="66" t="s">
        <v>19</v>
      </c>
      <c r="I25" s="141" t="str">
        <f>VLOOKUP(D25,Table1[[Name]:[TeamAdmin]],3,FALSE)</f>
        <v>Produto</v>
      </c>
      <c r="J25" s="140" t="str">
        <f>VLOOKUP(D25,Table1[[Name]:[TeamAdmin]],5,FALSE)</f>
        <v>x902201</v>
      </c>
    </row>
    <row r="26" spans="1:10">
      <c r="A26" s="66" t="s">
        <v>103</v>
      </c>
      <c r="B26" s="4" t="s">
        <v>109</v>
      </c>
      <c r="C26" s="4" t="s">
        <v>562</v>
      </c>
      <c r="D26" s="4" t="s">
        <v>579</v>
      </c>
      <c r="E26" s="4"/>
      <c r="F26" s="4"/>
      <c r="G26" s="4" t="s">
        <v>103</v>
      </c>
      <c r="H26" s="66" t="s">
        <v>19</v>
      </c>
      <c r="I26" s="141" t="str">
        <f>VLOOKUP(D26,Table1[[Name]:[TeamAdmin]],3,FALSE)</f>
        <v>Produto</v>
      </c>
      <c r="J26" s="140" t="str">
        <f>VLOOKUP(D26,Table1[[Name]:[TeamAdmin]],5,FALSE)</f>
        <v>x902201</v>
      </c>
    </row>
    <row r="27" spans="1:10">
      <c r="A27" s="66" t="s">
        <v>103</v>
      </c>
      <c r="B27" s="4" t="s">
        <v>109</v>
      </c>
      <c r="C27" s="4" t="s">
        <v>563</v>
      </c>
      <c r="D27" s="4" t="s">
        <v>579</v>
      </c>
      <c r="E27" s="4"/>
      <c r="F27" s="4"/>
      <c r="G27" s="4" t="s">
        <v>103</v>
      </c>
      <c r="H27" s="66" t="s">
        <v>19</v>
      </c>
      <c r="I27" s="141" t="str">
        <f>VLOOKUP(D27,Table1[[Name]:[TeamAdmin]],3,FALSE)</f>
        <v>Produto</v>
      </c>
      <c r="J27" s="140" t="str">
        <f>VLOOKUP(D27,Table1[[Name]:[TeamAdmin]],5,FALSE)</f>
        <v>x902201</v>
      </c>
    </row>
    <row r="28" spans="1:10">
      <c r="A28" s="66" t="s">
        <v>103</v>
      </c>
      <c r="B28" s="4" t="s">
        <v>109</v>
      </c>
      <c r="C28" s="4" t="s">
        <v>564</v>
      </c>
      <c r="D28" s="4" t="s">
        <v>530</v>
      </c>
      <c r="E28" s="4"/>
      <c r="F28" s="4"/>
      <c r="G28" s="4" t="s">
        <v>103</v>
      </c>
      <c r="H28" s="66" t="s">
        <v>19</v>
      </c>
      <c r="I28" s="141" t="str">
        <f>VLOOKUP(D28,Table1[[Name]:[TeamAdmin]],3,FALSE)</f>
        <v>Produto</v>
      </c>
      <c r="J28" s="140" t="str">
        <f>VLOOKUP(D28,Table1[[Name]:[TeamAdmin]],5,FALSE)</f>
        <v>x902201</v>
      </c>
    </row>
    <row r="29" spans="1:10">
      <c r="A29" s="66" t="s">
        <v>103</v>
      </c>
      <c r="B29" s="4" t="s">
        <v>109</v>
      </c>
      <c r="C29" s="4" t="s">
        <v>568</v>
      </c>
      <c r="D29" s="4" t="s">
        <v>530</v>
      </c>
      <c r="E29" s="4"/>
      <c r="F29" s="4"/>
      <c r="G29" s="4" t="s">
        <v>103</v>
      </c>
      <c r="H29" s="66" t="s">
        <v>19</v>
      </c>
      <c r="I29" s="141" t="str">
        <f>VLOOKUP(D29,Table1[[Name]:[TeamAdmin]],3,FALSE)</f>
        <v>Produto</v>
      </c>
      <c r="J29" s="140" t="str">
        <f>VLOOKUP(D29,Table1[[Name]:[TeamAdmin]],5,FALSE)</f>
        <v>x902201</v>
      </c>
    </row>
    <row r="30" spans="1:10">
      <c r="A30" s="66" t="s">
        <v>103</v>
      </c>
      <c r="B30" s="4" t="s">
        <v>109</v>
      </c>
      <c r="C30" s="4" t="s">
        <v>567</v>
      </c>
      <c r="D30" s="4" t="s">
        <v>579</v>
      </c>
      <c r="E30" s="4"/>
      <c r="F30" s="4"/>
      <c r="G30" s="4" t="s">
        <v>103</v>
      </c>
      <c r="H30" s="66" t="s">
        <v>19</v>
      </c>
      <c r="I30" s="141" t="str">
        <f>VLOOKUP(D30,Table1[[Name]:[TeamAdmin]],3,FALSE)</f>
        <v>Produto</v>
      </c>
      <c r="J30" s="140" t="str">
        <f>VLOOKUP(D30,Table1[[Name]:[TeamAdmin]],5,FALSE)</f>
        <v>x902201</v>
      </c>
    </row>
    <row r="31" spans="1:10">
      <c r="A31" s="66" t="s">
        <v>103</v>
      </c>
      <c r="B31" s="4" t="s">
        <v>109</v>
      </c>
      <c r="C31" s="4" t="s">
        <v>569</v>
      </c>
      <c r="D31" s="4" t="s">
        <v>579</v>
      </c>
      <c r="E31" s="4"/>
      <c r="F31" s="4"/>
      <c r="G31" s="4" t="s">
        <v>103</v>
      </c>
      <c r="H31" s="66" t="s">
        <v>19</v>
      </c>
      <c r="I31" s="141" t="str">
        <f>VLOOKUP(D31,Table1[[Name]:[TeamAdmin]],3,FALSE)</f>
        <v>Produto</v>
      </c>
      <c r="J31" s="140" t="str">
        <f>VLOOKUP(D31,Table1[[Name]:[TeamAdmin]],5,FALSE)</f>
        <v>x902201</v>
      </c>
    </row>
    <row r="32" spans="1:10" s="3" customFormat="1">
      <c r="A32" s="66" t="s">
        <v>103</v>
      </c>
      <c r="B32" s="4" t="s">
        <v>109</v>
      </c>
      <c r="C32" s="4" t="s">
        <v>678</v>
      </c>
      <c r="D32" s="4" t="s">
        <v>579</v>
      </c>
      <c r="E32" s="4"/>
      <c r="F32" s="4"/>
      <c r="G32" s="4" t="s">
        <v>103</v>
      </c>
      <c r="H32" s="66" t="s">
        <v>19</v>
      </c>
      <c r="I32" s="141" t="str">
        <f>VLOOKUP(D32,Table1[[Name]:[TeamAdmin]],3,FALSE)</f>
        <v>Produto</v>
      </c>
      <c r="J32" s="140" t="str">
        <f>VLOOKUP(D32,Table1[[Name]:[TeamAdmin]],5,FALSE)</f>
        <v>x902201</v>
      </c>
    </row>
    <row r="33" spans="1:10">
      <c r="A33" s="66"/>
      <c r="B33" s="4"/>
      <c r="C33" s="4"/>
      <c r="D33" s="4"/>
      <c r="E33" s="4"/>
      <c r="F33" s="4"/>
      <c r="G33" s="4"/>
      <c r="H33" s="66"/>
      <c r="I33" s="141" t="e">
        <f>VLOOKUP(D33,Table1[[Name]:[TeamAdmin]],3,FALSE)</f>
        <v>#N/A</v>
      </c>
      <c r="J33" s="140" t="e">
        <f>VLOOKUP(D33,Table1[[Name]:[TeamAdmin]],5,FALSE)</f>
        <v>#N/A</v>
      </c>
    </row>
    <row r="34" spans="1:10">
      <c r="A34" s="66" t="s">
        <v>103</v>
      </c>
      <c r="B34" s="4" t="s">
        <v>109</v>
      </c>
      <c r="C34" s="4" t="s">
        <v>615</v>
      </c>
      <c r="D34" s="4" t="s">
        <v>520</v>
      </c>
      <c r="E34" s="4"/>
      <c r="F34" s="4"/>
      <c r="G34" s="4" t="s">
        <v>103</v>
      </c>
      <c r="H34" s="66" t="s">
        <v>19</v>
      </c>
      <c r="I34" s="141" t="str">
        <f>VLOOKUP(D34,Table1[[Name]:[TeamAdmin]],3,FALSE)</f>
        <v>Produto</v>
      </c>
      <c r="J34" s="140" t="str">
        <f>VLOOKUP(D34,Table1[[Name]:[TeamAdmin]],5,FALSE)</f>
        <v>x960374</v>
      </c>
    </row>
    <row r="35" spans="1:10">
      <c r="A35" s="66" t="s">
        <v>103</v>
      </c>
      <c r="B35" s="4" t="s">
        <v>109</v>
      </c>
      <c r="C35" s="4" t="s">
        <v>616</v>
      </c>
      <c r="D35" s="4" t="s">
        <v>520</v>
      </c>
      <c r="E35" s="4"/>
      <c r="F35" s="4"/>
      <c r="G35" s="4" t="s">
        <v>103</v>
      </c>
      <c r="H35" s="66" t="s">
        <v>19</v>
      </c>
      <c r="I35" s="141" t="str">
        <f>VLOOKUP(D35,Table1[[Name]:[TeamAdmin]],3,FALSE)</f>
        <v>Produto</v>
      </c>
      <c r="J35" s="140" t="str">
        <f>VLOOKUP(D35,Table1[[Name]:[TeamAdmin]],5,FALSE)</f>
        <v>x960374</v>
      </c>
    </row>
    <row r="36" spans="1:10">
      <c r="A36" s="66" t="s">
        <v>103</v>
      </c>
      <c r="B36" s="4" t="s">
        <v>109</v>
      </c>
      <c r="C36" s="4" t="s">
        <v>617</v>
      </c>
      <c r="D36" s="4" t="s">
        <v>520</v>
      </c>
      <c r="E36" s="4"/>
      <c r="F36" s="4"/>
      <c r="G36" s="4" t="s">
        <v>103</v>
      </c>
      <c r="H36" s="66" t="s">
        <v>19</v>
      </c>
      <c r="I36" s="141" t="str">
        <f>VLOOKUP(D36,Table1[[Name]:[TeamAdmin]],3,FALSE)</f>
        <v>Produto</v>
      </c>
      <c r="J36" s="140" t="str">
        <f>VLOOKUP(D36,Table1[[Name]:[TeamAdmin]],5,FALSE)</f>
        <v>x960374</v>
      </c>
    </row>
    <row r="37" spans="1:10">
      <c r="A37" s="66" t="s">
        <v>103</v>
      </c>
      <c r="B37" s="4" t="s">
        <v>109</v>
      </c>
      <c r="C37" s="4" t="s">
        <v>618</v>
      </c>
      <c r="D37" s="4" t="s">
        <v>520</v>
      </c>
      <c r="E37" s="4"/>
      <c r="F37" s="4"/>
      <c r="G37" s="4" t="s">
        <v>103</v>
      </c>
      <c r="H37" s="66" t="s">
        <v>19</v>
      </c>
      <c r="I37" s="141" t="str">
        <f>VLOOKUP(D37,Table1[[Name]:[TeamAdmin]],3,FALSE)</f>
        <v>Produto</v>
      </c>
      <c r="J37" s="140" t="str">
        <f>VLOOKUP(D37,Table1[[Name]:[TeamAdmin]],5,FALSE)</f>
        <v>x960374</v>
      </c>
    </row>
    <row r="38" spans="1:10">
      <c r="A38" s="66" t="s">
        <v>103</v>
      </c>
      <c r="B38" s="4" t="s">
        <v>109</v>
      </c>
      <c r="C38" s="4" t="s">
        <v>619</v>
      </c>
      <c r="D38" s="4" t="s">
        <v>520</v>
      </c>
      <c r="E38" s="4"/>
      <c r="F38" s="4"/>
      <c r="G38" s="4" t="s">
        <v>103</v>
      </c>
      <c r="H38" s="66" t="s">
        <v>19</v>
      </c>
      <c r="I38" s="141" t="str">
        <f>VLOOKUP(D38,Table1[[Name]:[TeamAdmin]],3,FALSE)</f>
        <v>Produto</v>
      </c>
      <c r="J38" s="140" t="str">
        <f>VLOOKUP(D38,Table1[[Name]:[TeamAdmin]],5,FALSE)</f>
        <v>x960374</v>
      </c>
    </row>
    <row r="39" spans="1:10">
      <c r="A39" s="66"/>
      <c r="B39" s="4"/>
      <c r="C39" s="4"/>
      <c r="D39" s="4"/>
      <c r="E39" s="4"/>
      <c r="F39" s="4"/>
      <c r="G39" s="4"/>
      <c r="H39" s="66"/>
      <c r="I39" s="141" t="e">
        <f>VLOOKUP(D39,Table1[[Name]:[TeamAdmin]],3,FALSE)</f>
        <v>#N/A</v>
      </c>
      <c r="J39" s="140" t="e">
        <f>VLOOKUP(D39,Table1[[Name]:[TeamAdmin]],5,FALSE)</f>
        <v>#N/A</v>
      </c>
    </row>
    <row r="40" spans="1:10">
      <c r="A40" s="66" t="s">
        <v>103</v>
      </c>
      <c r="B40" s="4" t="s">
        <v>109</v>
      </c>
      <c r="C40" s="4" t="s">
        <v>620</v>
      </c>
      <c r="D40" s="4" t="s">
        <v>660</v>
      </c>
      <c r="E40" s="4"/>
      <c r="F40" s="4"/>
      <c r="G40" s="4" t="s">
        <v>103</v>
      </c>
      <c r="H40" s="66" t="s">
        <v>19</v>
      </c>
      <c r="I40" s="141" t="str">
        <f>VLOOKUP(D40,Table1[[Name]:[TeamAdmin]],3,FALSE)</f>
        <v>Produto</v>
      </c>
      <c r="J40" s="140" t="str">
        <f>VLOOKUP(D40,Table1[[Name]:[TeamAdmin]],5,FALSE)</f>
        <v>x912679;x870328</v>
      </c>
    </row>
    <row r="41" spans="1:10">
      <c r="A41" s="66" t="s">
        <v>103</v>
      </c>
      <c r="B41" s="4" t="s">
        <v>109</v>
      </c>
      <c r="C41" s="4" t="s">
        <v>621</v>
      </c>
      <c r="D41" s="4" t="s">
        <v>660</v>
      </c>
      <c r="E41" s="4"/>
      <c r="F41" s="4"/>
      <c r="G41" s="4" t="s">
        <v>103</v>
      </c>
      <c r="H41" s="66" t="s">
        <v>19</v>
      </c>
      <c r="I41" s="141" t="str">
        <f>VLOOKUP(D41,Table1[[Name]:[TeamAdmin]],3,FALSE)</f>
        <v>Produto</v>
      </c>
      <c r="J41" s="140" t="str">
        <f>VLOOKUP(D41,Table1[[Name]:[TeamAdmin]],5,FALSE)</f>
        <v>x912679;x870328</v>
      </c>
    </row>
    <row r="42" spans="1:10">
      <c r="A42" s="66" t="s">
        <v>103</v>
      </c>
      <c r="B42" s="4" t="s">
        <v>109</v>
      </c>
      <c r="C42" s="4" t="s">
        <v>622</v>
      </c>
      <c r="D42" s="4" t="s">
        <v>660</v>
      </c>
      <c r="E42" s="4"/>
      <c r="F42" s="4"/>
      <c r="G42" s="4" t="s">
        <v>103</v>
      </c>
      <c r="H42" s="66" t="s">
        <v>19</v>
      </c>
      <c r="I42" s="141" t="str">
        <f>VLOOKUP(D42,Table1[[Name]:[TeamAdmin]],3,FALSE)</f>
        <v>Produto</v>
      </c>
      <c r="J42" s="140" t="str">
        <f>VLOOKUP(D42,Table1[[Name]:[TeamAdmin]],5,FALSE)</f>
        <v>x912679;x870328</v>
      </c>
    </row>
    <row r="43" spans="1:10">
      <c r="A43" s="66" t="s">
        <v>103</v>
      </c>
      <c r="B43" s="4" t="s">
        <v>109</v>
      </c>
      <c r="C43" s="4" t="s">
        <v>623</v>
      </c>
      <c r="D43" s="4" t="s">
        <v>660</v>
      </c>
      <c r="E43" s="4"/>
      <c r="F43" s="4"/>
      <c r="G43" s="4" t="s">
        <v>103</v>
      </c>
      <c r="H43" s="66" t="s">
        <v>19</v>
      </c>
      <c r="I43" s="141" t="str">
        <f>VLOOKUP(D43,Table1[[Name]:[TeamAdmin]],3,FALSE)</f>
        <v>Produto</v>
      </c>
      <c r="J43" s="140" t="str">
        <f>VLOOKUP(D43,Table1[[Name]:[TeamAdmin]],5,FALSE)</f>
        <v>x912679;x870328</v>
      </c>
    </row>
    <row r="44" spans="1:10">
      <c r="A44" s="66" t="s">
        <v>103</v>
      </c>
      <c r="B44" s="4" t="s">
        <v>109</v>
      </c>
      <c r="C44" s="4" t="s">
        <v>624</v>
      </c>
      <c r="D44" s="4" t="s">
        <v>660</v>
      </c>
      <c r="E44" s="4"/>
      <c r="F44" s="4"/>
      <c r="G44" s="4" t="s">
        <v>103</v>
      </c>
      <c r="H44" s="66" t="s">
        <v>19</v>
      </c>
      <c r="I44" s="141" t="str">
        <f>VLOOKUP(D44,Table1[[Name]:[TeamAdmin]],3,FALSE)</f>
        <v>Produto</v>
      </c>
      <c r="J44" s="140" t="str">
        <f>VLOOKUP(D44,Table1[[Name]:[TeamAdmin]],5,FALSE)</f>
        <v>x912679;x870328</v>
      </c>
    </row>
    <row r="45" spans="1:10">
      <c r="A45" s="66" t="s">
        <v>103</v>
      </c>
      <c r="B45" s="4" t="s">
        <v>109</v>
      </c>
      <c r="C45" s="4" t="s">
        <v>625</v>
      </c>
      <c r="D45" s="4" t="s">
        <v>660</v>
      </c>
      <c r="E45" s="4"/>
      <c r="F45" s="4"/>
      <c r="G45" s="4" t="s">
        <v>103</v>
      </c>
      <c r="H45" s="66" t="s">
        <v>19</v>
      </c>
      <c r="I45" s="141" t="str">
        <f>VLOOKUP(D45,Table1[[Name]:[TeamAdmin]],3,FALSE)</f>
        <v>Produto</v>
      </c>
      <c r="J45" s="140" t="str">
        <f>VLOOKUP(D45,Table1[[Name]:[TeamAdmin]],5,FALSE)</f>
        <v>x912679;x870328</v>
      </c>
    </row>
    <row r="46" spans="1:10">
      <c r="A46" s="66" t="s">
        <v>103</v>
      </c>
      <c r="B46" s="4" t="s">
        <v>109</v>
      </c>
      <c r="C46" s="4" t="s">
        <v>626</v>
      </c>
      <c r="D46" s="4" t="s">
        <v>660</v>
      </c>
      <c r="E46" s="4"/>
      <c r="F46" s="4"/>
      <c r="G46" s="4" t="s">
        <v>103</v>
      </c>
      <c r="H46" s="66" t="s">
        <v>19</v>
      </c>
      <c r="I46" s="141" t="str">
        <f>VLOOKUP(D46,Table1[[Name]:[TeamAdmin]],3,FALSE)</f>
        <v>Produto</v>
      </c>
      <c r="J46" s="140" t="str">
        <f>VLOOKUP(D46,Table1[[Name]:[TeamAdmin]],5,FALSE)</f>
        <v>x912679;x870328</v>
      </c>
    </row>
    <row r="47" spans="1:10">
      <c r="A47" s="66" t="s">
        <v>103</v>
      </c>
      <c r="B47" s="4" t="s">
        <v>109</v>
      </c>
      <c r="C47" s="4" t="s">
        <v>627</v>
      </c>
      <c r="D47" s="4" t="s">
        <v>660</v>
      </c>
      <c r="E47" s="4"/>
      <c r="F47" s="4"/>
      <c r="G47" s="4" t="s">
        <v>103</v>
      </c>
      <c r="H47" s="66" t="s">
        <v>19</v>
      </c>
      <c r="I47" s="141" t="str">
        <f>VLOOKUP(D47,Table1[[Name]:[TeamAdmin]],3,FALSE)</f>
        <v>Produto</v>
      </c>
      <c r="J47" s="140" t="str">
        <f>VLOOKUP(D47,Table1[[Name]:[TeamAdmin]],5,FALSE)</f>
        <v>x912679;x870328</v>
      </c>
    </row>
    <row r="48" spans="1:10">
      <c r="A48" s="66" t="s">
        <v>103</v>
      </c>
      <c r="B48" s="4" t="s">
        <v>109</v>
      </c>
      <c r="C48" s="4" t="s">
        <v>628</v>
      </c>
      <c r="D48" s="4" t="s">
        <v>660</v>
      </c>
      <c r="E48" s="4"/>
      <c r="F48" s="4"/>
      <c r="G48" s="4" t="s">
        <v>103</v>
      </c>
      <c r="H48" s="66" t="s">
        <v>19</v>
      </c>
      <c r="I48" s="141" t="str">
        <f>VLOOKUP(D48,Table1[[Name]:[TeamAdmin]],3,FALSE)</f>
        <v>Produto</v>
      </c>
      <c r="J48" s="140" t="str">
        <f>VLOOKUP(D48,Table1[[Name]:[TeamAdmin]],5,FALSE)</f>
        <v>x912679;x870328</v>
      </c>
    </row>
    <row r="49" spans="1:10">
      <c r="A49" s="66" t="s">
        <v>103</v>
      </c>
      <c r="B49" s="4" t="s">
        <v>109</v>
      </c>
      <c r="C49" s="4" t="s">
        <v>629</v>
      </c>
      <c r="D49" s="4" t="s">
        <v>660</v>
      </c>
      <c r="E49" s="4"/>
      <c r="F49" s="4"/>
      <c r="G49" s="4" t="s">
        <v>103</v>
      </c>
      <c r="H49" s="66" t="s">
        <v>19</v>
      </c>
      <c r="I49" s="141" t="str">
        <f>VLOOKUP(D49,Table1[[Name]:[TeamAdmin]],3,FALSE)</f>
        <v>Produto</v>
      </c>
      <c r="J49" s="140" t="str">
        <f>VLOOKUP(D49,Table1[[Name]:[TeamAdmin]],5,FALSE)</f>
        <v>x912679;x870328</v>
      </c>
    </row>
    <row r="50" spans="1:10">
      <c r="A50" s="66" t="s">
        <v>103</v>
      </c>
      <c r="B50" s="4" t="s">
        <v>109</v>
      </c>
      <c r="C50" s="4" t="s">
        <v>630</v>
      </c>
      <c r="D50" s="4" t="s">
        <v>660</v>
      </c>
      <c r="E50" s="4"/>
      <c r="F50" s="4"/>
      <c r="G50" s="4" t="s">
        <v>103</v>
      </c>
      <c r="H50" s="66" t="s">
        <v>19</v>
      </c>
      <c r="I50" s="141" t="str">
        <f>VLOOKUP(D50,Table1[[Name]:[TeamAdmin]],3,FALSE)</f>
        <v>Produto</v>
      </c>
      <c r="J50" s="140" t="str">
        <f>VLOOKUP(D50,Table1[[Name]:[TeamAdmin]],5,FALSE)</f>
        <v>x912679;x870328</v>
      </c>
    </row>
    <row r="51" spans="1:10">
      <c r="A51" s="66" t="s">
        <v>103</v>
      </c>
      <c r="B51" s="4" t="s">
        <v>109</v>
      </c>
      <c r="C51" s="4" t="s">
        <v>631</v>
      </c>
      <c r="D51" s="4" t="s">
        <v>660</v>
      </c>
      <c r="E51" s="4"/>
      <c r="F51" s="4"/>
      <c r="G51" s="4" t="s">
        <v>103</v>
      </c>
      <c r="H51" s="66" t="s">
        <v>19</v>
      </c>
      <c r="I51" s="141" t="str">
        <f>VLOOKUP(D51,Table1[[Name]:[TeamAdmin]],3,FALSE)</f>
        <v>Produto</v>
      </c>
      <c r="J51" s="140" t="str">
        <f>VLOOKUP(D51,Table1[[Name]:[TeamAdmin]],5,FALSE)</f>
        <v>x912679;x870328</v>
      </c>
    </row>
    <row r="52" spans="1:10">
      <c r="A52" s="66" t="s">
        <v>103</v>
      </c>
      <c r="B52" s="4" t="s">
        <v>109</v>
      </c>
      <c r="C52" s="4" t="s">
        <v>672</v>
      </c>
      <c r="D52" s="4" t="s">
        <v>660</v>
      </c>
      <c r="E52" s="4"/>
      <c r="F52" s="4"/>
      <c r="G52" s="4" t="s">
        <v>103</v>
      </c>
      <c r="H52" s="66" t="s">
        <v>19</v>
      </c>
      <c r="I52" s="141" t="str">
        <f>VLOOKUP(D52,Table1[[Name]:[TeamAdmin]],3,FALSE)</f>
        <v>Produto</v>
      </c>
      <c r="J52" s="140" t="str">
        <f>VLOOKUP(D52,Table1[[Name]:[TeamAdmin]],5,FALSE)</f>
        <v>x912679;x870328</v>
      </c>
    </row>
    <row r="53" spans="1:10">
      <c r="A53" s="66" t="s">
        <v>103</v>
      </c>
      <c r="B53" s="4" t="s">
        <v>109</v>
      </c>
      <c r="C53" s="4" t="s">
        <v>673</v>
      </c>
      <c r="D53" s="4" t="s">
        <v>660</v>
      </c>
      <c r="E53" s="4"/>
      <c r="F53" s="4"/>
      <c r="G53" s="4" t="s">
        <v>103</v>
      </c>
      <c r="H53" s="66" t="s">
        <v>19</v>
      </c>
      <c r="I53" s="141" t="str">
        <f>VLOOKUP(D53,Table1[[Name]:[TeamAdmin]],3,FALSE)</f>
        <v>Produto</v>
      </c>
      <c r="J53" s="140" t="str">
        <f>VLOOKUP(D53,Table1[[Name]:[TeamAdmin]],5,FALSE)</f>
        <v>x912679;x870328</v>
      </c>
    </row>
    <row r="54" spans="1:10">
      <c r="A54" s="66" t="s">
        <v>103</v>
      </c>
      <c r="B54" s="4" t="s">
        <v>109</v>
      </c>
      <c r="C54" s="4" t="s">
        <v>632</v>
      </c>
      <c r="D54" s="4" t="s">
        <v>660</v>
      </c>
      <c r="E54" s="4"/>
      <c r="F54" s="4"/>
      <c r="G54" s="4" t="s">
        <v>103</v>
      </c>
      <c r="H54" s="66" t="s">
        <v>19</v>
      </c>
      <c r="I54" s="141" t="str">
        <f>VLOOKUP(D54,Table1[[Name]:[TeamAdmin]],3,FALSE)</f>
        <v>Produto</v>
      </c>
      <c r="J54" s="140" t="str">
        <f>VLOOKUP(D54,Table1[[Name]:[TeamAdmin]],5,FALSE)</f>
        <v>x912679;x870328</v>
      </c>
    </row>
    <row r="55" spans="1:10">
      <c r="A55" s="66" t="s">
        <v>103</v>
      </c>
      <c r="B55" s="4" t="s">
        <v>109</v>
      </c>
      <c r="C55" s="4" t="s">
        <v>633</v>
      </c>
      <c r="D55" s="4" t="s">
        <v>660</v>
      </c>
      <c r="E55" s="4"/>
      <c r="F55" s="4"/>
      <c r="G55" s="4" t="s">
        <v>103</v>
      </c>
      <c r="H55" s="66" t="s">
        <v>19</v>
      </c>
      <c r="I55" s="141" t="str">
        <f>VLOOKUP(D55,Table1[[Name]:[TeamAdmin]],3,FALSE)</f>
        <v>Produto</v>
      </c>
      <c r="J55" s="140" t="str">
        <f>VLOOKUP(D55,Table1[[Name]:[TeamAdmin]],5,FALSE)</f>
        <v>x912679;x870328</v>
      </c>
    </row>
    <row r="56" spans="1:10">
      <c r="A56" s="66" t="s">
        <v>103</v>
      </c>
      <c r="B56" s="4" t="s">
        <v>109</v>
      </c>
      <c r="C56" s="4" t="s">
        <v>634</v>
      </c>
      <c r="D56" s="4" t="s">
        <v>660</v>
      </c>
      <c r="E56" s="4"/>
      <c r="F56" s="4"/>
      <c r="G56" s="4" t="s">
        <v>103</v>
      </c>
      <c r="H56" s="66" t="s">
        <v>19</v>
      </c>
      <c r="I56" s="141" t="str">
        <f>VLOOKUP(D56,Table1[[Name]:[TeamAdmin]],3,FALSE)</f>
        <v>Produto</v>
      </c>
      <c r="J56" s="140" t="str">
        <f>VLOOKUP(D56,Table1[[Name]:[TeamAdmin]],5,FALSE)</f>
        <v>x912679;x870328</v>
      </c>
    </row>
    <row r="57" spans="1:10">
      <c r="A57" s="66" t="s">
        <v>103</v>
      </c>
      <c r="B57" s="4" t="s">
        <v>109</v>
      </c>
      <c r="C57" s="4" t="s">
        <v>635</v>
      </c>
      <c r="D57" s="4" t="s">
        <v>660</v>
      </c>
      <c r="E57" s="4"/>
      <c r="F57" s="4"/>
      <c r="G57" s="4" t="s">
        <v>103</v>
      </c>
      <c r="H57" s="66" t="s">
        <v>19</v>
      </c>
      <c r="I57" s="141" t="str">
        <f>VLOOKUP(D57,Table1[[Name]:[TeamAdmin]],3,FALSE)</f>
        <v>Produto</v>
      </c>
      <c r="J57" s="140" t="str">
        <f>VLOOKUP(D57,Table1[[Name]:[TeamAdmin]],5,FALSE)</f>
        <v>x912679;x870328</v>
      </c>
    </row>
    <row r="58" spans="1:10">
      <c r="A58" s="66" t="s">
        <v>103</v>
      </c>
      <c r="B58" s="4" t="s">
        <v>109</v>
      </c>
      <c r="C58" s="4" t="s">
        <v>636</v>
      </c>
      <c r="D58" s="4" t="s">
        <v>660</v>
      </c>
      <c r="E58" s="4"/>
      <c r="F58" s="4"/>
      <c r="G58" s="4" t="s">
        <v>103</v>
      </c>
      <c r="H58" s="66" t="s">
        <v>19</v>
      </c>
      <c r="I58" s="141" t="str">
        <f>VLOOKUP(D58,Table1[[Name]:[TeamAdmin]],3,FALSE)</f>
        <v>Produto</v>
      </c>
      <c r="J58" s="140" t="str">
        <f>VLOOKUP(D58,Table1[[Name]:[TeamAdmin]],5,FALSE)</f>
        <v>x912679;x870328</v>
      </c>
    </row>
    <row r="59" spans="1:10">
      <c r="A59" s="66" t="s">
        <v>103</v>
      </c>
      <c r="B59" s="4" t="s">
        <v>109</v>
      </c>
      <c r="C59" s="4" t="s">
        <v>637</v>
      </c>
      <c r="D59" s="4" t="s">
        <v>660</v>
      </c>
      <c r="E59" s="4"/>
      <c r="F59" s="4"/>
      <c r="G59" s="4" t="s">
        <v>103</v>
      </c>
      <c r="H59" s="66" t="s">
        <v>19</v>
      </c>
      <c r="I59" s="141" t="str">
        <f>VLOOKUP(D59,Table1[[Name]:[TeamAdmin]],3,FALSE)</f>
        <v>Produto</v>
      </c>
      <c r="J59" s="140" t="str">
        <f>VLOOKUP(D59,Table1[[Name]:[TeamAdmin]],5,FALSE)</f>
        <v>x912679;x870328</v>
      </c>
    </row>
    <row r="60" spans="1:10">
      <c r="A60" s="66" t="s">
        <v>103</v>
      </c>
      <c r="B60" s="4" t="s">
        <v>109</v>
      </c>
      <c r="C60" s="4" t="s">
        <v>638</v>
      </c>
      <c r="D60" s="4" t="s">
        <v>660</v>
      </c>
      <c r="E60" s="4"/>
      <c r="F60" s="4"/>
      <c r="G60" s="4" t="s">
        <v>103</v>
      </c>
      <c r="H60" s="66" t="s">
        <v>19</v>
      </c>
      <c r="I60" s="141" t="str">
        <f>VLOOKUP(D60,Table1[[Name]:[TeamAdmin]],3,FALSE)</f>
        <v>Produto</v>
      </c>
      <c r="J60" s="140" t="str">
        <f>VLOOKUP(D60,Table1[[Name]:[TeamAdmin]],5,FALSE)</f>
        <v>x912679;x870328</v>
      </c>
    </row>
    <row r="61" spans="1:10">
      <c r="A61" s="66" t="s">
        <v>103</v>
      </c>
      <c r="B61" s="4" t="s">
        <v>109</v>
      </c>
      <c r="C61" s="4" t="s">
        <v>639</v>
      </c>
      <c r="D61" s="4" t="s">
        <v>660</v>
      </c>
      <c r="E61" s="4"/>
      <c r="F61" s="4"/>
      <c r="G61" s="4" t="s">
        <v>103</v>
      </c>
      <c r="H61" s="66" t="s">
        <v>19</v>
      </c>
      <c r="I61" s="141" t="str">
        <f>VLOOKUP(D61,Table1[[Name]:[TeamAdmin]],3,FALSE)</f>
        <v>Produto</v>
      </c>
      <c r="J61" s="140" t="str">
        <f>VLOOKUP(D61,Table1[[Name]:[TeamAdmin]],5,FALSE)</f>
        <v>x912679;x870328</v>
      </c>
    </row>
    <row r="62" spans="1:10">
      <c r="A62" s="66" t="s">
        <v>103</v>
      </c>
      <c r="B62" s="4" t="s">
        <v>109</v>
      </c>
      <c r="C62" s="4" t="s">
        <v>640</v>
      </c>
      <c r="D62" s="4" t="s">
        <v>660</v>
      </c>
      <c r="E62" s="4"/>
      <c r="F62" s="4"/>
      <c r="G62" s="4" t="s">
        <v>103</v>
      </c>
      <c r="H62" s="66" t="s">
        <v>19</v>
      </c>
      <c r="I62" s="141" t="str">
        <f>VLOOKUP(D62,Table1[[Name]:[TeamAdmin]],3,FALSE)</f>
        <v>Produto</v>
      </c>
      <c r="J62" s="140" t="str">
        <f>VLOOKUP(D62,Table1[[Name]:[TeamAdmin]],5,FALSE)</f>
        <v>x912679;x870328</v>
      </c>
    </row>
    <row r="63" spans="1:10">
      <c r="A63" s="66" t="s">
        <v>103</v>
      </c>
      <c r="B63" s="4" t="s">
        <v>109</v>
      </c>
      <c r="C63" s="4" t="s">
        <v>641</v>
      </c>
      <c r="D63" s="4" t="s">
        <v>660</v>
      </c>
      <c r="E63" s="4"/>
      <c r="F63" s="4"/>
      <c r="G63" s="4" t="s">
        <v>103</v>
      </c>
      <c r="H63" s="66" t="s">
        <v>19</v>
      </c>
      <c r="I63" s="141" t="str">
        <f>VLOOKUP(D63,Table1[[Name]:[TeamAdmin]],3,FALSE)</f>
        <v>Produto</v>
      </c>
      <c r="J63" s="140" t="str">
        <f>VLOOKUP(D63,Table1[[Name]:[TeamAdmin]],5,FALSE)</f>
        <v>x912679;x870328</v>
      </c>
    </row>
    <row r="64" spans="1:10">
      <c r="A64" s="66" t="s">
        <v>103</v>
      </c>
      <c r="B64" s="4" t="s">
        <v>109</v>
      </c>
      <c r="C64" s="4" t="s">
        <v>642</v>
      </c>
      <c r="D64" s="4" t="s">
        <v>660</v>
      </c>
      <c r="E64" s="4"/>
      <c r="F64" s="4"/>
      <c r="G64" s="4" t="s">
        <v>103</v>
      </c>
      <c r="H64" s="66" t="s">
        <v>19</v>
      </c>
      <c r="I64" s="141" t="str">
        <f>VLOOKUP(D64,Table1[[Name]:[TeamAdmin]],3,FALSE)</f>
        <v>Produto</v>
      </c>
      <c r="J64" s="140" t="str">
        <f>VLOOKUP(D64,Table1[[Name]:[TeamAdmin]],5,FALSE)</f>
        <v>x912679;x870328</v>
      </c>
    </row>
    <row r="65" spans="1:10">
      <c r="A65" s="66" t="s">
        <v>103</v>
      </c>
      <c r="B65" s="4" t="s">
        <v>109</v>
      </c>
      <c r="C65" s="4" t="s">
        <v>643</v>
      </c>
      <c r="D65" s="4" t="s">
        <v>660</v>
      </c>
      <c r="E65" s="4"/>
      <c r="F65" s="4"/>
      <c r="G65" s="4" t="s">
        <v>103</v>
      </c>
      <c r="H65" s="66" t="s">
        <v>19</v>
      </c>
      <c r="I65" s="141" t="str">
        <f>VLOOKUP(D65,Table1[[Name]:[TeamAdmin]],3,FALSE)</f>
        <v>Produto</v>
      </c>
      <c r="J65" s="140" t="str">
        <f>VLOOKUP(D65,Table1[[Name]:[TeamAdmin]],5,FALSE)</f>
        <v>x912679;x870328</v>
      </c>
    </row>
    <row r="66" spans="1:10">
      <c r="A66" s="66" t="s">
        <v>103</v>
      </c>
      <c r="B66" s="4" t="s">
        <v>109</v>
      </c>
      <c r="C66" s="4" t="s">
        <v>644</v>
      </c>
      <c r="D66" s="4" t="s">
        <v>660</v>
      </c>
      <c r="E66" s="4"/>
      <c r="F66" s="4"/>
      <c r="G66" s="4" t="s">
        <v>103</v>
      </c>
      <c r="H66" s="66" t="s">
        <v>19</v>
      </c>
      <c r="I66" s="141" t="str">
        <f>VLOOKUP(D66,Table1[[Name]:[TeamAdmin]],3,FALSE)</f>
        <v>Produto</v>
      </c>
      <c r="J66" s="140" t="str">
        <f>VLOOKUP(D66,Table1[[Name]:[TeamAdmin]],5,FALSE)</f>
        <v>x912679;x870328</v>
      </c>
    </row>
    <row r="67" spans="1:10">
      <c r="A67" s="66" t="s">
        <v>103</v>
      </c>
      <c r="B67" s="4" t="s">
        <v>109</v>
      </c>
      <c r="C67" s="4" t="s">
        <v>645</v>
      </c>
      <c r="D67" s="4" t="s">
        <v>660</v>
      </c>
      <c r="E67" s="4"/>
      <c r="F67" s="4"/>
      <c r="G67" s="4" t="s">
        <v>103</v>
      </c>
      <c r="H67" s="66" t="s">
        <v>19</v>
      </c>
      <c r="I67" s="141" t="str">
        <f>VLOOKUP(D67,Table1[[Name]:[TeamAdmin]],3,FALSE)</f>
        <v>Produto</v>
      </c>
      <c r="J67" s="140" t="str">
        <f>VLOOKUP(D67,Table1[[Name]:[TeamAdmin]],5,FALSE)</f>
        <v>x912679;x870328</v>
      </c>
    </row>
    <row r="68" spans="1:10">
      <c r="A68" s="66" t="s">
        <v>103</v>
      </c>
      <c r="B68" s="4" t="s">
        <v>109</v>
      </c>
      <c r="C68" s="4" t="s">
        <v>646</v>
      </c>
      <c r="D68" s="4" t="s">
        <v>660</v>
      </c>
      <c r="E68" s="4"/>
      <c r="F68" s="4"/>
      <c r="G68" s="4" t="s">
        <v>103</v>
      </c>
      <c r="H68" s="66" t="s">
        <v>19</v>
      </c>
      <c r="I68" s="141" t="str">
        <f>VLOOKUP(D68,Table1[[Name]:[TeamAdmin]],3,FALSE)</f>
        <v>Produto</v>
      </c>
      <c r="J68" s="140" t="str">
        <f>VLOOKUP(D68,Table1[[Name]:[TeamAdmin]],5,FALSE)</f>
        <v>x912679;x870328</v>
      </c>
    </row>
    <row r="69" spans="1:10">
      <c r="A69" s="66" t="s">
        <v>103</v>
      </c>
      <c r="B69" s="4" t="s">
        <v>109</v>
      </c>
      <c r="C69" s="4" t="s">
        <v>647</v>
      </c>
      <c r="D69" s="4" t="s">
        <v>660</v>
      </c>
      <c r="E69" s="4"/>
      <c r="F69" s="4"/>
      <c r="G69" s="4" t="s">
        <v>103</v>
      </c>
      <c r="H69" s="66" t="s">
        <v>19</v>
      </c>
      <c r="I69" s="141" t="str">
        <f>VLOOKUP(D69,Table1[[Name]:[TeamAdmin]],3,FALSE)</f>
        <v>Produto</v>
      </c>
      <c r="J69" s="140" t="str">
        <f>VLOOKUP(D69,Table1[[Name]:[TeamAdmin]],5,FALSE)</f>
        <v>x912679;x870328</v>
      </c>
    </row>
    <row r="70" spans="1:10">
      <c r="A70" s="66" t="s">
        <v>103</v>
      </c>
      <c r="B70" s="4" t="s">
        <v>109</v>
      </c>
      <c r="C70" s="4" t="s">
        <v>648</v>
      </c>
      <c r="D70" s="4" t="s">
        <v>660</v>
      </c>
      <c r="E70" s="4"/>
      <c r="F70" s="4"/>
      <c r="G70" s="4" t="s">
        <v>103</v>
      </c>
      <c r="H70" s="66" t="s">
        <v>19</v>
      </c>
      <c r="I70" s="141" t="str">
        <f>VLOOKUP(D70,Table1[[Name]:[TeamAdmin]],3,FALSE)</f>
        <v>Produto</v>
      </c>
      <c r="J70" s="140" t="str">
        <f>VLOOKUP(D70,Table1[[Name]:[TeamAdmin]],5,FALSE)</f>
        <v>x912679;x870328</v>
      </c>
    </row>
    <row r="71" spans="1:10">
      <c r="A71" s="66" t="s">
        <v>103</v>
      </c>
      <c r="B71" s="4" t="s">
        <v>109</v>
      </c>
      <c r="C71" s="4" t="s">
        <v>659</v>
      </c>
      <c r="D71" s="4" t="s">
        <v>660</v>
      </c>
      <c r="E71" s="4"/>
      <c r="F71" s="4"/>
      <c r="G71" s="4" t="s">
        <v>103</v>
      </c>
      <c r="H71" s="66" t="s">
        <v>19</v>
      </c>
      <c r="I71" s="141" t="str">
        <f>VLOOKUP(D71,Table1[[Name]:[TeamAdmin]],3,FALSE)</f>
        <v>Produto</v>
      </c>
      <c r="J71" s="140" t="str">
        <f>VLOOKUP(D71,Table1[[Name]:[TeamAdmin]],5,FALSE)</f>
        <v>x912679;x870328</v>
      </c>
    </row>
    <row r="72" spans="1:10">
      <c r="A72" s="66" t="s">
        <v>103</v>
      </c>
      <c r="B72" s="4" t="s">
        <v>109</v>
      </c>
      <c r="C72" s="4" t="s">
        <v>649</v>
      </c>
      <c r="D72" s="4" t="s">
        <v>660</v>
      </c>
      <c r="E72" s="4"/>
      <c r="F72" s="4"/>
      <c r="G72" s="4" t="s">
        <v>103</v>
      </c>
      <c r="H72" s="66" t="s">
        <v>19</v>
      </c>
      <c r="I72" s="141" t="str">
        <f>VLOOKUP(D72,Table1[[Name]:[TeamAdmin]],3,FALSE)</f>
        <v>Produto</v>
      </c>
      <c r="J72" s="140" t="str">
        <f>VLOOKUP(D72,Table1[[Name]:[TeamAdmin]],5,FALSE)</f>
        <v>x912679;x870328</v>
      </c>
    </row>
    <row r="73" spans="1:10">
      <c r="A73" s="66" t="s">
        <v>103</v>
      </c>
      <c r="B73" s="4" t="s">
        <v>109</v>
      </c>
      <c r="C73" s="4" t="s">
        <v>650</v>
      </c>
      <c r="D73" s="4" t="s">
        <v>660</v>
      </c>
      <c r="E73" s="4"/>
      <c r="F73" s="4"/>
      <c r="G73" s="4" t="s">
        <v>103</v>
      </c>
      <c r="H73" s="66" t="s">
        <v>19</v>
      </c>
      <c r="I73" s="141" t="str">
        <f>VLOOKUP(D73,Table1[[Name]:[TeamAdmin]],3,FALSE)</f>
        <v>Produto</v>
      </c>
      <c r="J73" s="140" t="str">
        <f>VLOOKUP(D73,Table1[[Name]:[TeamAdmin]],5,FALSE)</f>
        <v>x912679;x870328</v>
      </c>
    </row>
    <row r="74" spans="1:10">
      <c r="A74" s="66" t="s">
        <v>103</v>
      </c>
      <c r="B74" s="4" t="s">
        <v>109</v>
      </c>
      <c r="C74" s="4" t="s">
        <v>651</v>
      </c>
      <c r="D74" s="4" t="s">
        <v>660</v>
      </c>
      <c r="E74" s="4"/>
      <c r="F74" s="4"/>
      <c r="G74" s="4" t="s">
        <v>103</v>
      </c>
      <c r="H74" s="66" t="s">
        <v>19</v>
      </c>
      <c r="I74" s="141" t="str">
        <f>VLOOKUP(D74,Table1[[Name]:[TeamAdmin]],3,FALSE)</f>
        <v>Produto</v>
      </c>
      <c r="J74" s="140" t="str">
        <f>VLOOKUP(D74,Table1[[Name]:[TeamAdmin]],5,FALSE)</f>
        <v>x912679;x870328</v>
      </c>
    </row>
    <row r="75" spans="1:10">
      <c r="A75" s="66" t="s">
        <v>103</v>
      </c>
      <c r="B75" s="4" t="s">
        <v>109</v>
      </c>
      <c r="C75" s="4" t="s">
        <v>652</v>
      </c>
      <c r="D75" s="4" t="s">
        <v>660</v>
      </c>
      <c r="E75" s="4"/>
      <c r="F75" s="4"/>
      <c r="G75" s="4" t="s">
        <v>103</v>
      </c>
      <c r="H75" s="66" t="s">
        <v>19</v>
      </c>
      <c r="I75" s="141" t="str">
        <f>VLOOKUP(D75,Table1[[Name]:[TeamAdmin]],3,FALSE)</f>
        <v>Produto</v>
      </c>
      <c r="J75" s="140" t="str">
        <f>VLOOKUP(D75,Table1[[Name]:[TeamAdmin]],5,FALSE)</f>
        <v>x912679;x870328</v>
      </c>
    </row>
    <row r="76" spans="1:10">
      <c r="A76" s="66" t="s">
        <v>103</v>
      </c>
      <c r="B76" s="4" t="s">
        <v>109</v>
      </c>
      <c r="C76" s="4" t="s">
        <v>653</v>
      </c>
      <c r="D76" s="4" t="s">
        <v>660</v>
      </c>
      <c r="E76" s="4"/>
      <c r="F76" s="4"/>
      <c r="G76" s="4" t="s">
        <v>103</v>
      </c>
      <c r="H76" s="66" t="s">
        <v>19</v>
      </c>
      <c r="I76" s="141" t="str">
        <f>VLOOKUP(D76,Table1[[Name]:[TeamAdmin]],3,FALSE)</f>
        <v>Produto</v>
      </c>
      <c r="J76" s="140" t="str">
        <f>VLOOKUP(D76,Table1[[Name]:[TeamAdmin]],5,FALSE)</f>
        <v>x912679;x870328</v>
      </c>
    </row>
    <row r="77" spans="1:10">
      <c r="A77" s="66" t="s">
        <v>103</v>
      </c>
      <c r="B77" s="4" t="s">
        <v>109</v>
      </c>
      <c r="C77" s="4" t="s">
        <v>654</v>
      </c>
      <c r="D77" s="4" t="s">
        <v>660</v>
      </c>
      <c r="E77" s="4"/>
      <c r="F77" s="4"/>
      <c r="G77" s="4" t="s">
        <v>103</v>
      </c>
      <c r="H77" s="66" t="s">
        <v>19</v>
      </c>
      <c r="I77" s="141" t="str">
        <f>VLOOKUP(D77,Table1[[Name]:[TeamAdmin]],3,FALSE)</f>
        <v>Produto</v>
      </c>
      <c r="J77" s="140" t="str">
        <f>VLOOKUP(D77,Table1[[Name]:[TeamAdmin]],5,FALSE)</f>
        <v>x912679;x870328</v>
      </c>
    </row>
    <row r="78" spans="1:10" s="3" customFormat="1">
      <c r="A78" s="66" t="s">
        <v>103</v>
      </c>
      <c r="B78" s="4" t="s">
        <v>109</v>
      </c>
      <c r="C78" s="4" t="s">
        <v>677</v>
      </c>
      <c r="D78" s="4" t="s">
        <v>660</v>
      </c>
      <c r="E78" s="4"/>
      <c r="F78" s="4"/>
      <c r="G78" s="4" t="s">
        <v>103</v>
      </c>
      <c r="H78" s="66" t="s">
        <v>19</v>
      </c>
      <c r="I78" s="141" t="str">
        <f>VLOOKUP(D78,Table1[[Name]:[TeamAdmin]],3,FALSE)</f>
        <v>Produto</v>
      </c>
      <c r="J78" s="140" t="str">
        <f>VLOOKUP(D78,Table1[[Name]:[TeamAdmin]],5,FALSE)</f>
        <v>x912679;x870328</v>
      </c>
    </row>
    <row r="79" spans="1:10">
      <c r="A79" s="66" t="s">
        <v>103</v>
      </c>
      <c r="B79" s="4" t="s">
        <v>109</v>
      </c>
      <c r="C79" s="4" t="s">
        <v>655</v>
      </c>
      <c r="D79" s="4" t="s">
        <v>660</v>
      </c>
      <c r="E79" s="4"/>
      <c r="F79" s="4"/>
      <c r="G79" s="4" t="s">
        <v>103</v>
      </c>
      <c r="H79" s="66" t="s">
        <v>19</v>
      </c>
      <c r="I79" s="141" t="str">
        <f>VLOOKUP(D79,Table1[[Name]:[TeamAdmin]],3,FALSE)</f>
        <v>Produto</v>
      </c>
      <c r="J79" s="140" t="str">
        <f>VLOOKUP(D79,Table1[[Name]:[TeamAdmin]],5,FALSE)</f>
        <v>x912679;x870328</v>
      </c>
    </row>
    <row r="80" spans="1:10">
      <c r="A80" s="66" t="s">
        <v>103</v>
      </c>
      <c r="B80" s="4" t="s">
        <v>109</v>
      </c>
      <c r="C80" s="4" t="s">
        <v>656</v>
      </c>
      <c r="D80" s="4" t="s">
        <v>660</v>
      </c>
      <c r="E80" s="4"/>
      <c r="F80" s="4"/>
      <c r="G80" s="4" t="s">
        <v>103</v>
      </c>
      <c r="H80" s="66" t="s">
        <v>19</v>
      </c>
      <c r="I80" s="141" t="str">
        <f>VLOOKUP(D80,Table1[[Name]:[TeamAdmin]],3,FALSE)</f>
        <v>Produto</v>
      </c>
      <c r="J80" s="140" t="str">
        <f>VLOOKUP(D80,Table1[[Name]:[TeamAdmin]],5,FALSE)</f>
        <v>x912679;x870328</v>
      </c>
    </row>
    <row r="81" spans="1:10">
      <c r="A81" s="66" t="s">
        <v>103</v>
      </c>
      <c r="B81" s="4" t="s">
        <v>109</v>
      </c>
      <c r="C81" s="4" t="s">
        <v>657</v>
      </c>
      <c r="D81" s="4" t="s">
        <v>660</v>
      </c>
      <c r="E81" s="4"/>
      <c r="F81" s="4"/>
      <c r="G81" s="4" t="s">
        <v>103</v>
      </c>
      <c r="H81" s="66" t="s">
        <v>19</v>
      </c>
      <c r="I81" s="141" t="str">
        <f>VLOOKUP(D81,Table1[[Name]:[TeamAdmin]],3,FALSE)</f>
        <v>Produto</v>
      </c>
      <c r="J81" s="140" t="str">
        <f>VLOOKUP(D81,Table1[[Name]:[TeamAdmin]],5,FALSE)</f>
        <v>x912679;x870328</v>
      </c>
    </row>
    <row r="82" spans="1:10">
      <c r="A82" s="66" t="s">
        <v>103</v>
      </c>
      <c r="B82" s="4" t="s">
        <v>109</v>
      </c>
      <c r="C82" s="4" t="s">
        <v>658</v>
      </c>
      <c r="D82" s="4" t="s">
        <v>660</v>
      </c>
      <c r="E82" s="4"/>
      <c r="F82" s="4"/>
      <c r="G82" s="4" t="s">
        <v>103</v>
      </c>
      <c r="H82" s="66" t="s">
        <v>19</v>
      </c>
      <c r="I82" s="141" t="str">
        <f>VLOOKUP(D82,Table1[[Name]:[TeamAdmin]],3,FALSE)</f>
        <v>Produto</v>
      </c>
      <c r="J82" s="140" t="str">
        <f>VLOOKUP(D82,Table1[[Name]:[TeamAdmin]],5,FALSE)</f>
        <v>x912679;x870328</v>
      </c>
    </row>
    <row r="83" spans="1:10">
      <c r="A83" s="66" t="s">
        <v>103</v>
      </c>
      <c r="B83" s="4" t="s">
        <v>109</v>
      </c>
      <c r="C83" s="4" t="s">
        <v>674</v>
      </c>
      <c r="D83" s="4" t="s">
        <v>660</v>
      </c>
      <c r="E83" s="4"/>
      <c r="F83" s="4"/>
      <c r="G83" s="4" t="s">
        <v>103</v>
      </c>
      <c r="H83" s="66" t="s">
        <v>19</v>
      </c>
      <c r="I83" s="141" t="str">
        <f>VLOOKUP(D83,Table1[[Name]:[TeamAdmin]],3,FALSE)</f>
        <v>Produto</v>
      </c>
      <c r="J83" s="140" t="str">
        <f>VLOOKUP(D83,Table1[[Name]:[TeamAdmin]],5,FALSE)</f>
        <v>x912679;x870328</v>
      </c>
    </row>
    <row r="84" spans="1:10">
      <c r="A84" s="66" t="s">
        <v>103</v>
      </c>
      <c r="B84" s="4" t="s">
        <v>109</v>
      </c>
      <c r="C84" s="4" t="s">
        <v>675</v>
      </c>
      <c r="D84" s="4" t="s">
        <v>660</v>
      </c>
      <c r="E84" s="4"/>
      <c r="F84" s="4"/>
      <c r="G84" s="4" t="s">
        <v>103</v>
      </c>
      <c r="H84" s="66" t="s">
        <v>19</v>
      </c>
      <c r="I84" s="141" t="str">
        <f>VLOOKUP(D84,Table1[[Name]:[TeamAdmin]],3,FALSE)</f>
        <v>Produto</v>
      </c>
      <c r="J84" s="140" t="str">
        <f>VLOOKUP(D84,Table1[[Name]:[TeamAdmin]],5,FALSE)</f>
        <v>x912679;x870328</v>
      </c>
    </row>
    <row r="85" spans="1:10">
      <c r="A85" s="66" t="s">
        <v>103</v>
      </c>
      <c r="B85" s="4" t="s">
        <v>109</v>
      </c>
      <c r="C85" s="4" t="s">
        <v>681</v>
      </c>
      <c r="D85" s="4" t="s">
        <v>758</v>
      </c>
      <c r="E85" s="4" t="s">
        <v>505</v>
      </c>
      <c r="F85" s="4"/>
      <c r="G85" s="4" t="s">
        <v>103</v>
      </c>
      <c r="H85" s="66" t="s">
        <v>19</v>
      </c>
      <c r="I85" s="141" t="str">
        <f>VLOOKUP(D85,Table1[[Name]:[TeamAdmin]],3,FALSE)</f>
        <v>Produto</v>
      </c>
      <c r="J85" s="140" t="str">
        <f>VLOOKUP(D85,Table1[[Name]:[TeamAdmin]],5,FALSE)</f>
        <v>x860840;x990041</v>
      </c>
    </row>
    <row r="86" spans="1:10" s="3" customFormat="1">
      <c r="A86" s="66" t="s">
        <v>103</v>
      </c>
      <c r="B86" s="4" t="s">
        <v>109</v>
      </c>
      <c r="C86" s="4" t="s">
        <v>764</v>
      </c>
      <c r="D86" s="4" t="s">
        <v>757</v>
      </c>
      <c r="E86" s="4"/>
      <c r="F86" s="4"/>
      <c r="G86" s="4" t="s">
        <v>103</v>
      </c>
      <c r="H86" s="66" t="s">
        <v>19</v>
      </c>
      <c r="I86" s="141" t="str">
        <f>VLOOKUP(D86,Table1[[Name]:[TeamAdmin]],3,FALSE)</f>
        <v>Produto</v>
      </c>
      <c r="J86" s="140" t="str">
        <f>VLOOKUP(D86,Table1[[Name]:[TeamAdmin]],5,FALSE)</f>
        <v>x860840</v>
      </c>
    </row>
    <row r="87" spans="1:10" s="3" customFormat="1">
      <c r="A87" s="66" t="s">
        <v>103</v>
      </c>
      <c r="B87" s="4" t="s">
        <v>109</v>
      </c>
      <c r="C87" s="4" t="s">
        <v>699</v>
      </c>
      <c r="D87" s="4" t="s">
        <v>660</v>
      </c>
      <c r="E87" s="4"/>
      <c r="F87" s="4"/>
      <c r="G87" s="4" t="s">
        <v>103</v>
      </c>
      <c r="H87" s="66" t="s">
        <v>19</v>
      </c>
      <c r="I87" s="141" t="str">
        <f>VLOOKUP(D87,Table1[[Name]:[TeamAdmin]],3,FALSE)</f>
        <v>Produto</v>
      </c>
      <c r="J87" s="140" t="str">
        <f>VLOOKUP(D87,Table1[[Name]:[TeamAdmin]],5,FALSE)</f>
        <v>x912679;x870328</v>
      </c>
    </row>
    <row r="88" spans="1:10" s="3" customFormat="1">
      <c r="A88" s="66" t="s">
        <v>103</v>
      </c>
      <c r="B88" s="4" t="s">
        <v>109</v>
      </c>
      <c r="C88" s="4" t="s">
        <v>700</v>
      </c>
      <c r="D88" s="4" t="s">
        <v>660</v>
      </c>
      <c r="E88" s="4"/>
      <c r="F88" s="4"/>
      <c r="G88" s="4" t="s">
        <v>103</v>
      </c>
      <c r="H88" s="66" t="s">
        <v>19</v>
      </c>
      <c r="I88" s="141" t="str">
        <f>VLOOKUP(D88,Table1[[Name]:[TeamAdmin]],3,FALSE)</f>
        <v>Produto</v>
      </c>
      <c r="J88" s="140" t="str">
        <f>VLOOKUP(D88,Table1[[Name]:[TeamAdmin]],5,FALSE)</f>
        <v>x912679;x870328</v>
      </c>
    </row>
    <row r="89" spans="1:10">
      <c r="A89" s="66"/>
      <c r="B89" s="4"/>
      <c r="C89" s="4"/>
      <c r="D89" s="4"/>
      <c r="E89" s="4"/>
      <c r="F89" s="4"/>
      <c r="G89" s="4"/>
      <c r="H89" s="66"/>
      <c r="I89" s="141" t="e">
        <f>VLOOKUP(D89,Table1[[Name]:[TeamAdmin]],3,FALSE)</f>
        <v>#N/A</v>
      </c>
      <c r="J89" s="140" t="e">
        <f>VLOOKUP(D89,Table1[[Name]:[TeamAdmin]],5,FALSE)</f>
        <v>#N/A</v>
      </c>
    </row>
    <row r="90" spans="1:10">
      <c r="A90" s="66" t="s">
        <v>103</v>
      </c>
      <c r="B90" s="4" t="s">
        <v>109</v>
      </c>
      <c r="C90" s="4" t="s">
        <v>691</v>
      </c>
      <c r="D90" s="38" t="s">
        <v>688</v>
      </c>
      <c r="E90" s="4"/>
      <c r="F90" s="4"/>
      <c r="G90" s="4" t="s">
        <v>103</v>
      </c>
      <c r="H90" s="66" t="s">
        <v>19</v>
      </c>
      <c r="I90" s="141" t="str">
        <f>VLOOKUP(D90,Table1[[Name]:[TeamAdmin]],3,FALSE)</f>
        <v>Produto</v>
      </c>
      <c r="J90" s="140" t="str">
        <f>VLOOKUP(D90,Table1[[Name]:[TeamAdmin]],5,FALSE)</f>
        <v>x951781</v>
      </c>
    </row>
    <row r="91" spans="1:10">
      <c r="A91" s="66" t="s">
        <v>103</v>
      </c>
      <c r="B91" s="4" t="s">
        <v>109</v>
      </c>
      <c r="C91" s="4" t="s">
        <v>692</v>
      </c>
      <c r="D91" s="38" t="s">
        <v>688</v>
      </c>
      <c r="E91" s="4"/>
      <c r="F91" s="4"/>
      <c r="G91" s="4" t="s">
        <v>103</v>
      </c>
      <c r="H91" s="66" t="s">
        <v>19</v>
      </c>
      <c r="I91" s="141" t="str">
        <f>VLOOKUP(D91,Table1[[Name]:[TeamAdmin]],3,FALSE)</f>
        <v>Produto</v>
      </c>
      <c r="J91" s="140" t="str">
        <f>VLOOKUP(D91,Table1[[Name]:[TeamAdmin]],5,FALSE)</f>
        <v>x951781</v>
      </c>
    </row>
    <row r="92" spans="1:10" s="122" customFormat="1">
      <c r="A92" s="66" t="s">
        <v>103</v>
      </c>
      <c r="B92" s="124" t="s">
        <v>109</v>
      </c>
      <c r="C92" s="124" t="s">
        <v>1011</v>
      </c>
      <c r="D92" s="130" t="s">
        <v>1008</v>
      </c>
      <c r="E92" s="124"/>
      <c r="F92" s="124"/>
      <c r="G92" s="124" t="s">
        <v>103</v>
      </c>
      <c r="H92" s="66" t="s">
        <v>19</v>
      </c>
      <c r="I92" s="141" t="str">
        <f>VLOOKUP(D92,Table1[[Name]:[TeamAdmin]],3,FALSE)</f>
        <v>Produto</v>
      </c>
      <c r="J92" s="141" t="str">
        <f>VLOOKUP(D92,Table1[[Name]:[TeamAdmin]],5,FALSE)</f>
        <v>x951781</v>
      </c>
    </row>
    <row r="93" spans="1:10" s="122" customFormat="1">
      <c r="A93" s="66" t="s">
        <v>103</v>
      </c>
      <c r="B93" s="66" t="s">
        <v>109</v>
      </c>
      <c r="C93" s="124" t="s">
        <v>1012</v>
      </c>
      <c r="D93" s="130" t="s">
        <v>1008</v>
      </c>
      <c r="E93" s="124"/>
      <c r="F93" s="124"/>
      <c r="G93" s="124" t="s">
        <v>103</v>
      </c>
      <c r="H93" s="66" t="s">
        <v>19</v>
      </c>
      <c r="I93" s="141" t="str">
        <f>VLOOKUP(D93,Table1[[Name]:[TeamAdmin]],3,FALSE)</f>
        <v>Produto</v>
      </c>
      <c r="J93" s="141" t="str">
        <f>VLOOKUP(D93,Table1[[Name]:[TeamAdmin]],5,FALSE)</f>
        <v>x951781</v>
      </c>
    </row>
    <row r="94" spans="1:10">
      <c r="A94" s="66"/>
      <c r="B94" s="4"/>
      <c r="C94" s="4"/>
      <c r="D94" s="4"/>
      <c r="E94" s="4"/>
      <c r="F94" s="4"/>
      <c r="G94" s="4"/>
      <c r="H94" s="66"/>
      <c r="I94" s="141" t="e">
        <f>VLOOKUP(D94,Table1[[Name]:[TeamAdmin]],3,FALSE)</f>
        <v>#N/A</v>
      </c>
      <c r="J94" s="140" t="e">
        <f>VLOOKUP(D94,Table1[[Name]:[TeamAdmin]],5,FALSE)</f>
        <v>#N/A</v>
      </c>
    </row>
    <row r="95" spans="1:10">
      <c r="A95" s="66" t="s">
        <v>103</v>
      </c>
      <c r="B95" s="4" t="s">
        <v>109</v>
      </c>
      <c r="C95" s="4" t="s">
        <v>716</v>
      </c>
      <c r="D95" s="4" t="s">
        <v>709</v>
      </c>
      <c r="E95" s="4"/>
      <c r="F95" s="4"/>
      <c r="G95" s="4" t="s">
        <v>103</v>
      </c>
      <c r="H95" s="66" t="s">
        <v>19</v>
      </c>
      <c r="I95" s="141" t="str">
        <f>VLOOKUP(D95,Table1[[Name]:[TeamAdmin]],3,FALSE)</f>
        <v>Produto</v>
      </c>
      <c r="J95" s="140" t="str">
        <f>VLOOKUP(D95,Table1[[Name]:[TeamAdmin]],5,FALSE)</f>
        <v>x870202;X870287;X890921;X900000;X920057;X990314;X992290</v>
      </c>
    </row>
    <row r="96" spans="1:10">
      <c r="A96" s="66"/>
      <c r="B96" s="4"/>
      <c r="C96" s="4"/>
      <c r="D96" s="4"/>
      <c r="E96" s="4"/>
      <c r="F96" s="4"/>
      <c r="G96" s="4"/>
      <c r="H96" s="66" t="s">
        <v>19</v>
      </c>
      <c r="I96" s="141" t="e">
        <f>VLOOKUP(D96,Table1[[Name]:[TeamAdmin]],3,FALSE)</f>
        <v>#N/A</v>
      </c>
      <c r="J96" s="140" t="e">
        <f>VLOOKUP(D96,Table1[[Name]:[TeamAdmin]],5,FALSE)</f>
        <v>#N/A</v>
      </c>
    </row>
    <row r="97" spans="1:10">
      <c r="A97" s="66" t="s">
        <v>103</v>
      </c>
      <c r="B97" s="4" t="s">
        <v>109</v>
      </c>
      <c r="C97" s="4" t="s">
        <v>721</v>
      </c>
      <c r="D97" s="4" t="s">
        <v>701</v>
      </c>
      <c r="E97" s="4"/>
      <c r="F97" s="4"/>
      <c r="G97" s="4" t="s">
        <v>103</v>
      </c>
      <c r="H97" s="66" t="s">
        <v>19</v>
      </c>
      <c r="I97" s="141" t="str">
        <f>VLOOKUP(D97,Table1[[Name]:[TeamAdmin]],3,FALSE)</f>
        <v>Produto</v>
      </c>
      <c r="J97" s="140" t="str">
        <f>VLOOKUP(D97,Table1[[Name]:[TeamAdmin]],5,FALSE)</f>
        <v>x901909;X181622;X191132</v>
      </c>
    </row>
    <row r="98" spans="1:10">
      <c r="A98" s="66" t="s">
        <v>103</v>
      </c>
      <c r="B98" s="4" t="s">
        <v>109</v>
      </c>
      <c r="C98" s="4" t="s">
        <v>722</v>
      </c>
      <c r="D98" s="4" t="s">
        <v>701</v>
      </c>
      <c r="E98" s="4"/>
      <c r="F98" s="4"/>
      <c r="G98" s="4" t="s">
        <v>103</v>
      </c>
      <c r="H98" s="66" t="s">
        <v>19</v>
      </c>
      <c r="I98" s="141" t="str">
        <f>VLOOKUP(D98,Table1[[Name]:[TeamAdmin]],3,FALSE)</f>
        <v>Produto</v>
      </c>
      <c r="J98" s="140" t="str">
        <f>VLOOKUP(D98,Table1[[Name]:[TeamAdmin]],5,FALSE)</f>
        <v>x901909;X181622;X191132</v>
      </c>
    </row>
    <row r="99" spans="1:10">
      <c r="A99" s="66" t="s">
        <v>103</v>
      </c>
      <c r="B99" s="4" t="s">
        <v>109</v>
      </c>
      <c r="C99" s="4" t="s">
        <v>720</v>
      </c>
      <c r="D99" s="4" t="s">
        <v>701</v>
      </c>
      <c r="E99" s="4"/>
      <c r="F99" s="4"/>
      <c r="G99" s="4" t="s">
        <v>103</v>
      </c>
      <c r="H99" s="66" t="s">
        <v>19</v>
      </c>
      <c r="I99" s="141" t="str">
        <f>VLOOKUP(D99,Table1[[Name]:[TeamAdmin]],3,FALSE)</f>
        <v>Produto</v>
      </c>
      <c r="J99" s="140" t="str">
        <f>VLOOKUP(D99,Table1[[Name]:[TeamAdmin]],5,FALSE)</f>
        <v>x901909;X181622;X191132</v>
      </c>
    </row>
    <row r="100" spans="1:10">
      <c r="A100" s="66" t="s">
        <v>103</v>
      </c>
      <c r="B100" s="4" t="s">
        <v>109</v>
      </c>
      <c r="C100" s="4" t="s">
        <v>735</v>
      </c>
      <c r="D100" s="4" t="s">
        <v>701</v>
      </c>
      <c r="E100" s="4"/>
      <c r="F100" s="4"/>
      <c r="G100" s="4" t="s">
        <v>103</v>
      </c>
      <c r="H100" s="66" t="s">
        <v>19</v>
      </c>
      <c r="I100" s="141" t="str">
        <f>VLOOKUP(D100,Table1[[Name]:[TeamAdmin]],3,FALSE)</f>
        <v>Produto</v>
      </c>
      <c r="J100" s="140" t="str">
        <f>VLOOKUP(D100,Table1[[Name]:[TeamAdmin]],5,FALSE)</f>
        <v>x901909;X181622;X191132</v>
      </c>
    </row>
    <row r="101" spans="1:10">
      <c r="A101" s="66" t="s">
        <v>103</v>
      </c>
      <c r="B101" s="4" t="s">
        <v>109</v>
      </c>
      <c r="C101" s="4" t="s">
        <v>736</v>
      </c>
      <c r="D101" s="4" t="s">
        <v>701</v>
      </c>
      <c r="E101" s="4"/>
      <c r="F101" s="4"/>
      <c r="G101" s="4" t="s">
        <v>103</v>
      </c>
      <c r="H101" s="66" t="s">
        <v>19</v>
      </c>
      <c r="I101" s="141" t="str">
        <f>VLOOKUP(D101,Table1[[Name]:[TeamAdmin]],3,FALSE)</f>
        <v>Produto</v>
      </c>
      <c r="J101" s="140" t="str">
        <f>VLOOKUP(D101,Table1[[Name]:[TeamAdmin]],5,FALSE)</f>
        <v>x901909;X181622;X191132</v>
      </c>
    </row>
    <row r="102" spans="1:10">
      <c r="A102" s="66"/>
      <c r="B102" s="4"/>
      <c r="C102" s="4"/>
      <c r="D102" s="4"/>
      <c r="E102" s="4"/>
      <c r="F102" s="4"/>
      <c r="G102" s="4"/>
      <c r="H102" s="66"/>
      <c r="I102" s="141" t="e">
        <f>VLOOKUP(D102,Table1[[Name]:[TeamAdmin]],3,FALSE)</f>
        <v>#N/A</v>
      </c>
      <c r="J102" s="140" t="e">
        <f>VLOOKUP(D102,Table1[[Name]:[TeamAdmin]],5,FALSE)</f>
        <v>#N/A</v>
      </c>
    </row>
    <row r="103" spans="1:10">
      <c r="A103" s="66" t="s">
        <v>103</v>
      </c>
      <c r="B103" s="4" t="s">
        <v>109</v>
      </c>
      <c r="C103" s="4" t="s">
        <v>776</v>
      </c>
      <c r="D103" s="38" t="s">
        <v>770</v>
      </c>
      <c r="E103" s="4"/>
      <c r="F103" s="4"/>
      <c r="G103" s="4" t="s">
        <v>103</v>
      </c>
      <c r="H103" s="66" t="s">
        <v>19</v>
      </c>
      <c r="I103" s="141" t="str">
        <f>VLOOKUP(D103,Table1[[Name]:[TeamAdmin]],3,FALSE)</f>
        <v>Produto</v>
      </c>
      <c r="J103" s="140" t="str">
        <f>VLOOKUP(D103,Table1[[Name]:[TeamAdmin]],5,FALSE)</f>
        <v>x919624;x331722</v>
      </c>
    </row>
    <row r="104" spans="1:10">
      <c r="A104" s="66" t="s">
        <v>103</v>
      </c>
      <c r="B104" s="4" t="s">
        <v>109</v>
      </c>
      <c r="C104" s="4" t="s">
        <v>777</v>
      </c>
      <c r="D104" s="38" t="s">
        <v>770</v>
      </c>
      <c r="E104" s="4"/>
      <c r="F104" s="4"/>
      <c r="G104" s="4" t="s">
        <v>103</v>
      </c>
      <c r="H104" s="66" t="s">
        <v>19</v>
      </c>
      <c r="I104" s="141" t="str">
        <f>VLOOKUP(D104,Table1[[Name]:[TeamAdmin]],3,FALSE)</f>
        <v>Produto</v>
      </c>
      <c r="J104" s="140" t="str">
        <f>VLOOKUP(D104,Table1[[Name]:[TeamAdmin]],5,FALSE)</f>
        <v>x919624;x331722</v>
      </c>
    </row>
    <row r="105" spans="1:10">
      <c r="A105" s="66" t="s">
        <v>103</v>
      </c>
      <c r="B105" s="4" t="s">
        <v>109</v>
      </c>
      <c r="C105" s="4" t="s">
        <v>778</v>
      </c>
      <c r="D105" s="38" t="s">
        <v>770</v>
      </c>
      <c r="E105" s="4"/>
      <c r="F105" s="4"/>
      <c r="G105" s="4" t="s">
        <v>103</v>
      </c>
      <c r="H105" s="66" t="s">
        <v>19</v>
      </c>
      <c r="I105" s="141" t="str">
        <f>VLOOKUP(D105,Table1[[Name]:[TeamAdmin]],3,FALSE)</f>
        <v>Produto</v>
      </c>
      <c r="J105" s="140" t="str">
        <f>VLOOKUP(D105,Table1[[Name]:[TeamAdmin]],5,FALSE)</f>
        <v>x919624;x331722</v>
      </c>
    </row>
    <row r="106" spans="1:10">
      <c r="A106" s="66" t="s">
        <v>103</v>
      </c>
      <c r="B106" s="4" t="s">
        <v>109</v>
      </c>
      <c r="C106" s="4" t="s">
        <v>775</v>
      </c>
      <c r="D106" s="38" t="s">
        <v>770</v>
      </c>
      <c r="E106" s="4"/>
      <c r="F106" s="4"/>
      <c r="G106" s="4" t="s">
        <v>103</v>
      </c>
      <c r="H106" s="66" t="s">
        <v>19</v>
      </c>
      <c r="I106" s="141" t="str">
        <f>VLOOKUP(D106,Table1[[Name]:[TeamAdmin]],3,FALSE)</f>
        <v>Produto</v>
      </c>
      <c r="J106" s="140" t="str">
        <f>VLOOKUP(D106,Table1[[Name]:[TeamAdmin]],5,FALSE)</f>
        <v>x919624;x331722</v>
      </c>
    </row>
    <row r="107" spans="1:10" s="122" customFormat="1">
      <c r="A107" s="66" t="s">
        <v>103</v>
      </c>
      <c r="B107" s="124" t="s">
        <v>109</v>
      </c>
      <c r="C107" s="124" t="s">
        <v>1031</v>
      </c>
      <c r="D107" s="130" t="s">
        <v>770</v>
      </c>
      <c r="E107" s="124"/>
      <c r="F107" s="124"/>
      <c r="G107" s="124" t="s">
        <v>103</v>
      </c>
      <c r="H107" s="66" t="s">
        <v>19</v>
      </c>
      <c r="I107" s="141" t="str">
        <f>VLOOKUP(D107,Table1[[Name]:[TeamAdmin]],3,FALSE)</f>
        <v>Produto</v>
      </c>
      <c r="J107" s="141" t="str">
        <f>VLOOKUP(D107,Table1[[Name]:[TeamAdmin]],5,FALSE)</f>
        <v>x919624;x331722</v>
      </c>
    </row>
    <row r="108" spans="1:10">
      <c r="A108" s="66"/>
      <c r="B108" s="4"/>
      <c r="C108" s="4"/>
      <c r="D108" s="4"/>
      <c r="E108" s="4"/>
      <c r="F108" s="4"/>
      <c r="G108" s="4"/>
      <c r="H108" s="66"/>
      <c r="I108" s="141" t="e">
        <f>VLOOKUP(D108,Table1[[Name]:[TeamAdmin]],3,FALSE)</f>
        <v>#N/A</v>
      </c>
      <c r="J108" s="140" t="e">
        <f>VLOOKUP(D108,Table1[[Name]:[TeamAdmin]],5,FALSE)</f>
        <v>#N/A</v>
      </c>
    </row>
    <row r="109" spans="1:10">
      <c r="A109" s="66" t="s">
        <v>103</v>
      </c>
      <c r="B109" s="4" t="s">
        <v>109</v>
      </c>
      <c r="C109" s="4" t="s">
        <v>791</v>
      </c>
      <c r="D109" s="4" t="s">
        <v>781</v>
      </c>
      <c r="E109" s="4"/>
      <c r="F109" s="4"/>
      <c r="G109" s="4" t="s">
        <v>103</v>
      </c>
      <c r="H109" s="66" t="s">
        <v>19</v>
      </c>
      <c r="I109" s="141" t="str">
        <f>VLOOKUP(D109,Table1[[Name]:[TeamAdmin]],3,FALSE)</f>
        <v>Produto</v>
      </c>
      <c r="J109" s="140" t="str">
        <f>VLOOKUP(D109,Table1[[Name]:[TeamAdmin]],5,FALSE)</f>
        <v>x875082</v>
      </c>
    </row>
    <row r="110" spans="1:10">
      <c r="A110" s="66"/>
      <c r="B110" s="4"/>
      <c r="C110" s="4"/>
      <c r="D110" s="4"/>
      <c r="E110" s="4"/>
      <c r="F110" s="4"/>
      <c r="G110" s="4"/>
      <c r="H110" s="66"/>
      <c r="I110" s="141" t="e">
        <f>VLOOKUP(D110,Table1[[Name]:[TeamAdmin]],3,FALSE)</f>
        <v>#N/A</v>
      </c>
      <c r="J110" s="140" t="e">
        <f>VLOOKUP(D110,Table1[[Name]:[TeamAdmin]],5,FALSE)</f>
        <v>#N/A</v>
      </c>
    </row>
    <row r="111" spans="1:10">
      <c r="A111" s="66" t="s">
        <v>103</v>
      </c>
      <c r="B111" s="4" t="s">
        <v>109</v>
      </c>
      <c r="C111" s="4" t="s">
        <v>796</v>
      </c>
      <c r="D111" s="4" t="s">
        <v>792</v>
      </c>
      <c r="E111" s="4"/>
      <c r="F111" s="4"/>
      <c r="G111" s="4" t="s">
        <v>103</v>
      </c>
      <c r="H111" s="66" t="s">
        <v>19</v>
      </c>
      <c r="I111" s="141" t="str">
        <f>VLOOKUP(D111,Table1[[Name]:[TeamAdmin]],3,FALSE)</f>
        <v>Produto</v>
      </c>
      <c r="J111" s="140" t="str">
        <f>VLOOKUP(D111,Table1[[Name]:[TeamAdmin]],5,FALSE)</f>
        <v>x836583</v>
      </c>
    </row>
    <row r="112" spans="1:10">
      <c r="A112" s="66" t="s">
        <v>103</v>
      </c>
      <c r="B112" s="4" t="s">
        <v>109</v>
      </c>
      <c r="C112" s="4" t="s">
        <v>798</v>
      </c>
      <c r="D112" s="4" t="s">
        <v>792</v>
      </c>
      <c r="E112" s="4"/>
      <c r="F112" s="4"/>
      <c r="G112" s="4" t="s">
        <v>103</v>
      </c>
      <c r="H112" s="66" t="s">
        <v>19</v>
      </c>
      <c r="I112" s="141" t="str">
        <f>VLOOKUP(D112,Table1[[Name]:[TeamAdmin]],3,FALSE)</f>
        <v>Produto</v>
      </c>
      <c r="J112" s="140" t="str">
        <f>VLOOKUP(D112,Table1[[Name]:[TeamAdmin]],5,FALSE)</f>
        <v>x836583</v>
      </c>
    </row>
    <row r="113" spans="1:10">
      <c r="A113" s="66" t="s">
        <v>103</v>
      </c>
      <c r="B113" s="4" t="s">
        <v>109</v>
      </c>
      <c r="C113" s="4" t="s">
        <v>799</v>
      </c>
      <c r="D113" s="4" t="s">
        <v>792</v>
      </c>
      <c r="E113" s="4"/>
      <c r="F113" s="4"/>
      <c r="G113" s="4" t="s">
        <v>103</v>
      </c>
      <c r="H113" s="66" t="s">
        <v>19</v>
      </c>
      <c r="I113" s="141" t="str">
        <f>VLOOKUP(D113,Table1[[Name]:[TeamAdmin]],3,FALSE)</f>
        <v>Produto</v>
      </c>
      <c r="J113" s="140" t="str">
        <f>VLOOKUP(D113,Table1[[Name]:[TeamAdmin]],5,FALSE)</f>
        <v>x836583</v>
      </c>
    </row>
    <row r="114" spans="1:10">
      <c r="A114" s="66" t="s">
        <v>103</v>
      </c>
      <c r="B114" s="4" t="s">
        <v>109</v>
      </c>
      <c r="C114" s="4" t="s">
        <v>797</v>
      </c>
      <c r="D114" s="4" t="s">
        <v>792</v>
      </c>
      <c r="E114" s="4"/>
      <c r="F114" s="4"/>
      <c r="G114" s="4" t="s">
        <v>103</v>
      </c>
      <c r="H114" s="66" t="s">
        <v>19</v>
      </c>
      <c r="I114" s="141" t="str">
        <f>VLOOKUP(D114,Table1[[Name]:[TeamAdmin]],3,FALSE)</f>
        <v>Produto</v>
      </c>
      <c r="J114" s="140" t="str">
        <f>VLOOKUP(D114,Table1[[Name]:[TeamAdmin]],5,FALSE)</f>
        <v>x836583</v>
      </c>
    </row>
    <row r="115" spans="1:10">
      <c r="A115" s="66"/>
      <c r="B115" s="4"/>
      <c r="C115" s="4"/>
      <c r="D115" s="4"/>
      <c r="E115" s="4"/>
      <c r="F115" s="4"/>
      <c r="G115" s="4"/>
      <c r="H115" s="66"/>
      <c r="I115" s="141" t="e">
        <f>VLOOKUP(D115,Table1[[Name]:[TeamAdmin]],3,FALSE)</f>
        <v>#N/A</v>
      </c>
      <c r="J115" s="140" t="e">
        <f>VLOOKUP(D115,Table1[[Name]:[TeamAdmin]],5,FALSE)</f>
        <v>#N/A</v>
      </c>
    </row>
    <row r="116" spans="1:10">
      <c r="A116" s="66" t="s">
        <v>103</v>
      </c>
      <c r="B116" s="4" t="s">
        <v>109</v>
      </c>
      <c r="C116" s="4" t="s">
        <v>1006</v>
      </c>
      <c r="D116" s="62" t="s">
        <v>954</v>
      </c>
      <c r="E116" s="4"/>
      <c r="F116" s="4"/>
      <c r="G116" s="4" t="s">
        <v>103</v>
      </c>
      <c r="H116" s="66" t="s">
        <v>19</v>
      </c>
      <c r="I116" s="141"/>
      <c r="J116" s="140"/>
    </row>
    <row r="117" spans="1:10">
      <c r="A117" s="66" t="s">
        <v>103</v>
      </c>
      <c r="B117" s="124" t="s">
        <v>109</v>
      </c>
      <c r="C117" s="124" t="s">
        <v>1007</v>
      </c>
      <c r="D117" s="62" t="s">
        <v>954</v>
      </c>
      <c r="E117" s="124"/>
      <c r="F117" s="124"/>
      <c r="G117" s="124" t="s">
        <v>103</v>
      </c>
      <c r="H117" s="66" t="s">
        <v>19</v>
      </c>
      <c r="I117" s="142"/>
      <c r="J117" s="140"/>
    </row>
    <row r="118" spans="1:10">
      <c r="A118" s="66"/>
      <c r="B118" s="124"/>
      <c r="C118" s="4"/>
      <c r="D118" s="62"/>
      <c r="E118" s="4"/>
      <c r="F118" s="4"/>
      <c r="G118" s="124"/>
      <c r="H118" s="66"/>
      <c r="I118" s="141"/>
      <c r="J118" s="140"/>
    </row>
    <row r="119" spans="1:10">
      <c r="A119" s="66" t="s">
        <v>103</v>
      </c>
      <c r="B119" s="124" t="s">
        <v>109</v>
      </c>
      <c r="C119" s="4" t="s">
        <v>1032</v>
      </c>
      <c r="D119" s="62" t="s">
        <v>1021</v>
      </c>
      <c r="E119" s="4"/>
      <c r="F119" s="4"/>
      <c r="G119" s="124" t="s">
        <v>103</v>
      </c>
      <c r="H119" s="66" t="s">
        <v>19</v>
      </c>
      <c r="I119" s="141"/>
      <c r="J119" s="140"/>
    </row>
    <row r="120" spans="1:10">
      <c r="A120" s="66" t="s">
        <v>103</v>
      </c>
      <c r="B120" s="124" t="s">
        <v>109</v>
      </c>
      <c r="C120" s="124" t="s">
        <v>1052</v>
      </c>
      <c r="D120" s="62" t="s">
        <v>1021</v>
      </c>
      <c r="E120" s="124"/>
      <c r="F120" s="124"/>
      <c r="G120" s="124" t="s">
        <v>103</v>
      </c>
      <c r="H120" s="66" t="s">
        <v>19</v>
      </c>
      <c r="I120" s="141" t="str">
        <f>VLOOKUP(D116,Table1[[Name]:[TeamAdmin]],3,FALSE)</f>
        <v>Produto</v>
      </c>
      <c r="J120" s="140" t="str">
        <f>VLOOKUP(D116,Table1[[Name]:[TeamAdmin]],5,FALSE)</f>
        <v>x181622</v>
      </c>
    </row>
    <row r="121" spans="1:10">
      <c r="A121" s="66" t="s">
        <v>103</v>
      </c>
      <c r="B121" s="124" t="s">
        <v>109</v>
      </c>
      <c r="C121" s="124" t="s">
        <v>1053</v>
      </c>
      <c r="D121" s="62" t="s">
        <v>1021</v>
      </c>
      <c r="E121" s="124"/>
      <c r="F121" s="124"/>
      <c r="G121" s="124" t="s">
        <v>103</v>
      </c>
      <c r="H121" s="66" t="s">
        <v>19</v>
      </c>
      <c r="I121" s="141" t="str">
        <f>VLOOKUP(D117,Table1[[Name]:[TeamAdmin]],3,FALSE)</f>
        <v>Produto</v>
      </c>
      <c r="J121" s="140" t="str">
        <f>VLOOKUP(D117,Table1[[Name]:[TeamAdmin]],5,FALSE)</f>
        <v>x181622</v>
      </c>
    </row>
    <row r="122" spans="1:10">
      <c r="A122" s="66" t="s">
        <v>103</v>
      </c>
      <c r="B122" s="124" t="s">
        <v>109</v>
      </c>
      <c r="C122" s="4" t="s">
        <v>1054</v>
      </c>
      <c r="D122" s="62" t="s">
        <v>1021</v>
      </c>
      <c r="E122" s="4"/>
      <c r="F122" s="4"/>
      <c r="G122" s="124" t="s">
        <v>103</v>
      </c>
      <c r="H122" s="66" t="s">
        <v>19</v>
      </c>
      <c r="I122" s="141" t="str">
        <f>VLOOKUP(D122,Table1[[Name]:[TeamAdmin]],3,FALSE)</f>
        <v>Produto</v>
      </c>
      <c r="J122" s="140" t="str">
        <f>VLOOKUP(D122,Table1[[Name]:[TeamAdmin]],5,FALSE)</f>
        <v>x891137;x991814;x340940;x353969</v>
      </c>
    </row>
    <row r="123" spans="1:10">
      <c r="A123" s="66" t="s">
        <v>103</v>
      </c>
      <c r="B123" s="124" t="s">
        <v>109</v>
      </c>
      <c r="C123" s="4" t="s">
        <v>1055</v>
      </c>
      <c r="D123" s="62" t="s">
        <v>1021</v>
      </c>
      <c r="E123" s="4"/>
      <c r="F123" s="4"/>
      <c r="G123" s="124" t="s">
        <v>103</v>
      </c>
      <c r="H123" s="66" t="s">
        <v>19</v>
      </c>
      <c r="I123" s="141" t="str">
        <f>VLOOKUP(D123,Table1[[Name]:[TeamAdmin]],3,FALSE)</f>
        <v>Produto</v>
      </c>
      <c r="J123" s="140" t="str">
        <f>VLOOKUP(D123,Table1[[Name]:[TeamAdmin]],5,FALSE)</f>
        <v>x891137;x991814;x340940;x353969</v>
      </c>
    </row>
    <row r="124" spans="1:10">
      <c r="A124" s="66"/>
      <c r="B124" s="124"/>
      <c r="C124" s="4"/>
      <c r="D124" s="4"/>
      <c r="E124" s="4"/>
      <c r="F124" s="4"/>
      <c r="G124" s="4"/>
      <c r="H124" s="66"/>
      <c r="I124" s="141"/>
      <c r="J124" s="140"/>
    </row>
    <row r="125" spans="1:10">
      <c r="A125" s="66" t="s">
        <v>103</v>
      </c>
      <c r="B125" s="124" t="s">
        <v>109</v>
      </c>
      <c r="C125" s="4" t="s">
        <v>1033</v>
      </c>
      <c r="D125" s="62" t="s">
        <v>1025</v>
      </c>
      <c r="E125" s="4"/>
      <c r="F125" s="4"/>
      <c r="G125" s="124" t="s">
        <v>103</v>
      </c>
      <c r="H125" s="66" t="s">
        <v>19</v>
      </c>
      <c r="I125" s="141" t="str">
        <f>VLOOKUP(D125,Table1[[Name]:[TeamAdmin]],3,FALSE)</f>
        <v>Produto</v>
      </c>
      <c r="J125" s="140" t="str">
        <f>VLOOKUP(D125,Table1[[Name]:[TeamAdmin]],5,FALSE)</f>
        <v>x891137;x991814;x340940;x353969</v>
      </c>
    </row>
    <row r="126" spans="1:10">
      <c r="A126" s="66" t="s">
        <v>103</v>
      </c>
      <c r="B126" s="124" t="s">
        <v>109</v>
      </c>
      <c r="C126" s="4" t="s">
        <v>1034</v>
      </c>
      <c r="D126" s="62" t="s">
        <v>1025</v>
      </c>
      <c r="E126" s="4"/>
      <c r="F126" s="4"/>
      <c r="G126" s="124" t="s">
        <v>103</v>
      </c>
      <c r="H126" s="66" t="s">
        <v>19</v>
      </c>
      <c r="I126" s="141" t="str">
        <f>VLOOKUP(D126,Table1[[Name]:[TeamAdmin]],3,FALSE)</f>
        <v>Produto</v>
      </c>
      <c r="J126" s="140" t="str">
        <f>VLOOKUP(D126,Table1[[Name]:[TeamAdmin]],5,FALSE)</f>
        <v>x891137;x991814;x340940;x353969</v>
      </c>
    </row>
    <row r="127" spans="1:10">
      <c r="A127" s="66" t="s">
        <v>103</v>
      </c>
      <c r="B127" s="124" t="s">
        <v>109</v>
      </c>
      <c r="C127" s="4" t="s">
        <v>1035</v>
      </c>
      <c r="D127" s="62" t="s">
        <v>1025</v>
      </c>
      <c r="E127" s="4"/>
      <c r="F127" s="4"/>
      <c r="G127" s="124" t="s">
        <v>103</v>
      </c>
      <c r="H127" s="66" t="s">
        <v>19</v>
      </c>
      <c r="I127" s="141" t="str">
        <f>VLOOKUP(D127,Table1[[Name]:[TeamAdmin]],3,FALSE)</f>
        <v>Produto</v>
      </c>
      <c r="J127" s="140" t="str">
        <f>VLOOKUP(D127,Table1[[Name]:[TeamAdmin]],5,FALSE)</f>
        <v>x891137;x991814;x340940;x353969</v>
      </c>
    </row>
    <row r="128" spans="1:10">
      <c r="A128" s="66" t="s">
        <v>103</v>
      </c>
      <c r="B128" s="124" t="s">
        <v>109</v>
      </c>
      <c r="C128" s="4" t="s">
        <v>1036</v>
      </c>
      <c r="D128" s="62" t="s">
        <v>1025</v>
      </c>
      <c r="E128" s="4"/>
      <c r="F128" s="4"/>
      <c r="G128" s="124" t="s">
        <v>103</v>
      </c>
      <c r="H128" s="66" t="s">
        <v>19</v>
      </c>
      <c r="I128" s="141" t="str">
        <f>VLOOKUP(D128,Table1[[Name]:[TeamAdmin]],3,FALSE)</f>
        <v>Produto</v>
      </c>
      <c r="J128" s="140" t="str">
        <f>VLOOKUP(D128,Table1[[Name]:[TeamAdmin]],5,FALSE)</f>
        <v>x891137;x991814;x340940;x353969</v>
      </c>
    </row>
    <row r="129" spans="1:10">
      <c r="A129" s="66" t="s">
        <v>103</v>
      </c>
      <c r="B129" s="124" t="s">
        <v>109</v>
      </c>
      <c r="C129" s="4" t="s">
        <v>1037</v>
      </c>
      <c r="D129" s="62" t="s">
        <v>1025</v>
      </c>
      <c r="E129" s="4"/>
      <c r="F129" s="4"/>
      <c r="G129" s="124" t="s">
        <v>103</v>
      </c>
      <c r="H129" s="66" t="s">
        <v>19</v>
      </c>
      <c r="I129" s="141" t="str">
        <f>VLOOKUP(D129,Table1[[Name]:[TeamAdmin]],3,FALSE)</f>
        <v>Produto</v>
      </c>
      <c r="J129" s="140" t="str">
        <f>VLOOKUP(D129,Table1[[Name]:[TeamAdmin]],5,FALSE)</f>
        <v>x891137;x991814;x340940;x353969</v>
      </c>
    </row>
    <row r="130" spans="1:10">
      <c r="A130" s="66" t="s">
        <v>103</v>
      </c>
      <c r="B130" s="124" t="s">
        <v>109</v>
      </c>
      <c r="C130" s="4" t="s">
        <v>1038</v>
      </c>
      <c r="D130" s="62" t="s">
        <v>1025</v>
      </c>
      <c r="E130" s="4"/>
      <c r="F130" s="4"/>
      <c r="G130" s="124" t="s">
        <v>103</v>
      </c>
      <c r="H130" s="66" t="s">
        <v>19</v>
      </c>
      <c r="I130" s="141" t="str">
        <f>VLOOKUP(D130,Table1[[Name]:[TeamAdmin]],3,FALSE)</f>
        <v>Produto</v>
      </c>
      <c r="J130" s="140" t="str">
        <f>VLOOKUP(D130,Table1[[Name]:[TeamAdmin]],5,FALSE)</f>
        <v>x891137;x991814;x340940;x353969</v>
      </c>
    </row>
    <row r="131" spans="1:10">
      <c r="A131" s="66" t="s">
        <v>103</v>
      </c>
      <c r="B131" s="124" t="s">
        <v>109</v>
      </c>
      <c r="C131" s="4" t="s">
        <v>1039</v>
      </c>
      <c r="D131" s="62" t="s">
        <v>1025</v>
      </c>
      <c r="E131" s="4"/>
      <c r="F131" s="4"/>
      <c r="G131" s="124" t="s">
        <v>103</v>
      </c>
      <c r="H131" s="66" t="s">
        <v>19</v>
      </c>
      <c r="I131" s="141" t="str">
        <f>VLOOKUP(D131,Table1[[Name]:[TeamAdmin]],3,FALSE)</f>
        <v>Produto</v>
      </c>
      <c r="J131" s="140" t="str">
        <f>VLOOKUP(D131,Table1[[Name]:[TeamAdmin]],5,FALSE)</f>
        <v>x891137;x991814;x340940;x353969</v>
      </c>
    </row>
    <row r="132" spans="1:10">
      <c r="A132" s="66" t="s">
        <v>103</v>
      </c>
      <c r="B132" s="124" t="s">
        <v>109</v>
      </c>
      <c r="C132" s="4" t="s">
        <v>1040</v>
      </c>
      <c r="D132" s="62" t="s">
        <v>1025</v>
      </c>
      <c r="E132" s="4"/>
      <c r="F132" s="4"/>
      <c r="G132" s="124" t="s">
        <v>103</v>
      </c>
      <c r="H132" s="66" t="s">
        <v>19</v>
      </c>
      <c r="I132" s="141" t="str">
        <f>VLOOKUP(D132,Table1[[Name]:[TeamAdmin]],3,FALSE)</f>
        <v>Produto</v>
      </c>
      <c r="J132" s="140" t="str">
        <f>VLOOKUP(D132,Table1[[Name]:[TeamAdmin]],5,FALSE)</f>
        <v>x891137;x991814;x340940;x353969</v>
      </c>
    </row>
    <row r="133" spans="1:10">
      <c r="A133" s="66" t="s">
        <v>103</v>
      </c>
      <c r="B133" s="124" t="s">
        <v>109</v>
      </c>
      <c r="C133" s="4" t="s">
        <v>1041</v>
      </c>
      <c r="D133" s="62" t="s">
        <v>1025</v>
      </c>
      <c r="E133" s="4"/>
      <c r="F133" s="4"/>
      <c r="G133" s="124" t="s">
        <v>103</v>
      </c>
      <c r="H133" s="66" t="s">
        <v>19</v>
      </c>
      <c r="I133" s="141" t="str">
        <f>VLOOKUP(D133,Table1[[Name]:[TeamAdmin]],3,FALSE)</f>
        <v>Produto</v>
      </c>
      <c r="J133" s="140" t="str">
        <f>VLOOKUP(D133,Table1[[Name]:[TeamAdmin]],5,FALSE)</f>
        <v>x891137;x991814;x340940;x353969</v>
      </c>
    </row>
    <row r="134" spans="1:10">
      <c r="A134" s="66" t="s">
        <v>103</v>
      </c>
      <c r="B134" s="124" t="s">
        <v>109</v>
      </c>
      <c r="C134" s="4" t="s">
        <v>1042</v>
      </c>
      <c r="D134" s="62" t="s">
        <v>1025</v>
      </c>
      <c r="E134" s="4"/>
      <c r="F134" s="4"/>
      <c r="G134" s="124" t="s">
        <v>103</v>
      </c>
      <c r="H134" s="66" t="s">
        <v>19</v>
      </c>
      <c r="I134" s="141" t="str">
        <f>VLOOKUP(D134,Table1[[Name]:[TeamAdmin]],3,FALSE)</f>
        <v>Produto</v>
      </c>
      <c r="J134" s="140" t="str">
        <f>VLOOKUP(D134,Table1[[Name]:[TeamAdmin]],5,FALSE)</f>
        <v>x891137;x991814;x340940;x353969</v>
      </c>
    </row>
    <row r="135" spans="1:10">
      <c r="A135" s="66" t="s">
        <v>103</v>
      </c>
      <c r="B135" s="124" t="s">
        <v>109</v>
      </c>
      <c r="C135" s="4" t="s">
        <v>1043</v>
      </c>
      <c r="D135" s="62" t="s">
        <v>1025</v>
      </c>
      <c r="E135" s="4"/>
      <c r="F135" s="4"/>
      <c r="G135" s="124" t="s">
        <v>103</v>
      </c>
      <c r="H135" s="66" t="s">
        <v>19</v>
      </c>
      <c r="I135" s="141" t="str">
        <f>VLOOKUP(D135,Table1[[Name]:[TeamAdmin]],3,FALSE)</f>
        <v>Produto</v>
      </c>
      <c r="J135" s="140" t="str">
        <f>VLOOKUP(D135,Table1[[Name]:[TeamAdmin]],5,FALSE)</f>
        <v>x891137;x991814;x340940;x353969</v>
      </c>
    </row>
    <row r="136" spans="1:10">
      <c r="A136" s="66" t="s">
        <v>103</v>
      </c>
      <c r="B136" s="124" t="s">
        <v>109</v>
      </c>
      <c r="C136" s="4" t="s">
        <v>1044</v>
      </c>
      <c r="D136" s="62" t="s">
        <v>1025</v>
      </c>
      <c r="E136" s="4"/>
      <c r="F136" s="4"/>
      <c r="G136" s="124" t="s">
        <v>103</v>
      </c>
      <c r="H136" s="66" t="s">
        <v>19</v>
      </c>
      <c r="I136" s="141" t="str">
        <f>VLOOKUP(D136,Table1[[Name]:[TeamAdmin]],3,FALSE)</f>
        <v>Produto</v>
      </c>
      <c r="J136" s="140" t="str">
        <f>VLOOKUP(D136,Table1[[Name]:[TeamAdmin]],5,FALSE)</f>
        <v>x891137;x991814;x340940;x353969</v>
      </c>
    </row>
    <row r="137" spans="1:10">
      <c r="A137" s="66" t="s">
        <v>103</v>
      </c>
      <c r="B137" s="124" t="s">
        <v>109</v>
      </c>
      <c r="C137" s="4" t="s">
        <v>1045</v>
      </c>
      <c r="D137" s="62" t="s">
        <v>1025</v>
      </c>
      <c r="E137" s="4"/>
      <c r="F137" s="4"/>
      <c r="G137" s="124" t="s">
        <v>103</v>
      </c>
      <c r="H137" s="66" t="s">
        <v>19</v>
      </c>
      <c r="I137" s="141" t="str">
        <f>VLOOKUP(D137,Table1[[Name]:[TeamAdmin]],3,FALSE)</f>
        <v>Produto</v>
      </c>
      <c r="J137" s="140" t="str">
        <f>VLOOKUP(D137,Table1[[Name]:[TeamAdmin]],5,FALSE)</f>
        <v>x891137;x991814;x340940;x353969</v>
      </c>
    </row>
    <row r="138" spans="1:10">
      <c r="A138" s="66" t="s">
        <v>103</v>
      </c>
      <c r="B138" s="124" t="s">
        <v>109</v>
      </c>
      <c r="C138" s="4" t="s">
        <v>1046</v>
      </c>
      <c r="D138" s="62" t="s">
        <v>1025</v>
      </c>
      <c r="E138" s="4"/>
      <c r="F138" s="4"/>
      <c r="G138" s="124" t="s">
        <v>103</v>
      </c>
      <c r="H138" s="66" t="s">
        <v>19</v>
      </c>
      <c r="I138" s="141" t="str">
        <f>VLOOKUP(D138,Table1[[Name]:[TeamAdmin]],3,FALSE)</f>
        <v>Produto</v>
      </c>
      <c r="J138" s="140" t="str">
        <f>VLOOKUP(D138,Table1[[Name]:[TeamAdmin]],5,FALSE)</f>
        <v>x891137;x991814;x340940;x353969</v>
      </c>
    </row>
    <row r="139" spans="1:10">
      <c r="A139" s="66" t="s">
        <v>103</v>
      </c>
      <c r="B139" s="124" t="s">
        <v>109</v>
      </c>
      <c r="C139" s="4" t="s">
        <v>1047</v>
      </c>
      <c r="D139" s="62" t="s">
        <v>1025</v>
      </c>
      <c r="E139" s="4"/>
      <c r="F139" s="4"/>
      <c r="G139" s="124" t="s">
        <v>103</v>
      </c>
      <c r="H139" s="66" t="s">
        <v>19</v>
      </c>
      <c r="I139" s="141" t="str">
        <f>VLOOKUP(D139,Table1[[Name]:[TeamAdmin]],3,FALSE)</f>
        <v>Produto</v>
      </c>
      <c r="J139" s="140" t="str">
        <f>VLOOKUP(D139,Table1[[Name]:[TeamAdmin]],5,FALSE)</f>
        <v>x891137;x991814;x340940;x353969</v>
      </c>
    </row>
    <row r="140" spans="1:10">
      <c r="A140" s="66" t="s">
        <v>103</v>
      </c>
      <c r="B140" s="124" t="s">
        <v>109</v>
      </c>
      <c r="C140" s="4" t="s">
        <v>1048</v>
      </c>
      <c r="D140" s="62" t="s">
        <v>1025</v>
      </c>
      <c r="E140" s="4"/>
      <c r="F140" s="4"/>
      <c r="G140" s="124" t="s">
        <v>103</v>
      </c>
      <c r="H140" s="66" t="s">
        <v>19</v>
      </c>
      <c r="I140" s="141" t="str">
        <f>VLOOKUP(D140,Table1[[Name]:[TeamAdmin]],3,FALSE)</f>
        <v>Produto</v>
      </c>
      <c r="J140" s="140" t="str">
        <f>VLOOKUP(D140,Table1[[Name]:[TeamAdmin]],5,FALSE)</f>
        <v>x891137;x991814;x340940;x353969</v>
      </c>
    </row>
    <row r="141" spans="1:10">
      <c r="A141" s="66" t="s">
        <v>103</v>
      </c>
      <c r="B141" s="124" t="s">
        <v>109</v>
      </c>
      <c r="C141" s="4" t="s">
        <v>1049</v>
      </c>
      <c r="D141" s="62" t="s">
        <v>1025</v>
      </c>
      <c r="E141" s="4"/>
      <c r="F141" s="4"/>
      <c r="G141" s="124" t="s">
        <v>103</v>
      </c>
      <c r="H141" s="66" t="s">
        <v>19</v>
      </c>
      <c r="I141" s="141" t="str">
        <f>VLOOKUP(D141,Table1[[Name]:[TeamAdmin]],3,FALSE)</f>
        <v>Produto</v>
      </c>
      <c r="J141" s="140" t="str">
        <f>VLOOKUP(D141,Table1[[Name]:[TeamAdmin]],5,FALSE)</f>
        <v>x891137;x991814;x340940;x353969</v>
      </c>
    </row>
    <row r="142" spans="1:10">
      <c r="A142" s="66" t="s">
        <v>103</v>
      </c>
      <c r="B142" s="124" t="s">
        <v>109</v>
      </c>
      <c r="C142" s="4" t="s">
        <v>1050</v>
      </c>
      <c r="D142" s="62" t="s">
        <v>1025</v>
      </c>
      <c r="E142" s="4"/>
      <c r="F142" s="4"/>
      <c r="G142" s="124" t="s">
        <v>103</v>
      </c>
      <c r="H142" s="66" t="s">
        <v>19</v>
      </c>
      <c r="I142" s="141" t="str">
        <f>VLOOKUP(D142,Table1[[Name]:[TeamAdmin]],3,FALSE)</f>
        <v>Produto</v>
      </c>
      <c r="J142" s="140" t="str">
        <f>VLOOKUP(D142,Table1[[Name]:[TeamAdmin]],5,FALSE)</f>
        <v>x891137;x991814;x340940;x353969</v>
      </c>
    </row>
    <row r="143" spans="1:10">
      <c r="A143" s="66" t="s">
        <v>103</v>
      </c>
      <c r="B143" s="124" t="s">
        <v>109</v>
      </c>
      <c r="C143" s="4" t="s">
        <v>1051</v>
      </c>
      <c r="D143" s="62" t="s">
        <v>1025</v>
      </c>
      <c r="E143" s="4"/>
      <c r="F143" s="4"/>
      <c r="G143" s="124" t="s">
        <v>103</v>
      </c>
      <c r="H143" s="66" t="s">
        <v>19</v>
      </c>
      <c r="I143" s="141" t="str">
        <f>VLOOKUP(D143,Table1[[Name]:[TeamAdmin]],3,FALSE)</f>
        <v>Produto</v>
      </c>
      <c r="J143" s="140" t="str">
        <f>VLOOKUP(D143,Table1[[Name]:[TeamAdmin]],5,FALSE)</f>
        <v>x891137;x991814;x340940;x353969</v>
      </c>
    </row>
    <row r="144" spans="1:10">
      <c r="A144" s="66" t="s">
        <v>103</v>
      </c>
      <c r="B144" s="124" t="s">
        <v>109</v>
      </c>
      <c r="C144" s="4" t="s">
        <v>1056</v>
      </c>
      <c r="D144" s="62" t="s">
        <v>1025</v>
      </c>
      <c r="E144" s="4"/>
      <c r="F144" s="4"/>
      <c r="G144" s="124" t="s">
        <v>103</v>
      </c>
      <c r="H144" s="66" t="s">
        <v>19</v>
      </c>
      <c r="I144" s="141" t="str">
        <f>VLOOKUP(D144,Table1[[Name]:[TeamAdmin]],3,FALSE)</f>
        <v>Produto</v>
      </c>
      <c r="J144" s="140" t="str">
        <f>VLOOKUP(D144,Table1[[Name]:[TeamAdmin]],5,FALSE)</f>
        <v>x891137;x991814;x340940;x353969</v>
      </c>
    </row>
    <row r="145" spans="1:10">
      <c r="A145" s="66" t="s">
        <v>103</v>
      </c>
      <c r="B145" s="124" t="s">
        <v>109</v>
      </c>
      <c r="C145" s="4" t="s">
        <v>1057</v>
      </c>
      <c r="D145" s="62" t="s">
        <v>1025</v>
      </c>
      <c r="E145" s="4"/>
      <c r="F145" s="4"/>
      <c r="G145" s="124" t="s">
        <v>103</v>
      </c>
      <c r="H145" s="66" t="s">
        <v>19</v>
      </c>
      <c r="I145" s="141" t="str">
        <f>VLOOKUP(D145,Table1[[Name]:[TeamAdmin]],3,FALSE)</f>
        <v>Produto</v>
      </c>
      <c r="J145" s="140" t="str">
        <f>VLOOKUP(D145,Table1[[Name]:[TeamAdmin]],5,FALSE)</f>
        <v>x891137;x991814;x340940;x353969</v>
      </c>
    </row>
    <row r="146" spans="1:10">
      <c r="A146" s="66" t="s">
        <v>103</v>
      </c>
      <c r="B146" s="124" t="s">
        <v>109</v>
      </c>
      <c r="C146" s="4" t="s">
        <v>1058</v>
      </c>
      <c r="D146" s="62" t="s">
        <v>1025</v>
      </c>
      <c r="E146" s="4"/>
      <c r="F146" s="4"/>
      <c r="G146" s="124" t="s">
        <v>103</v>
      </c>
      <c r="H146" s="66" t="s">
        <v>19</v>
      </c>
      <c r="I146" s="141" t="str">
        <f>VLOOKUP(D146,Table1[[Name]:[TeamAdmin]],3,FALSE)</f>
        <v>Produto</v>
      </c>
      <c r="J146" s="140" t="str">
        <f>VLOOKUP(D146,Table1[[Name]:[TeamAdmin]],5,FALSE)</f>
        <v>x891137;x991814;x340940;x353969</v>
      </c>
    </row>
    <row r="147" spans="1:10">
      <c r="A147" s="66" t="s">
        <v>103</v>
      </c>
      <c r="B147" s="124" t="s">
        <v>109</v>
      </c>
      <c r="C147" s="4" t="s">
        <v>1059</v>
      </c>
      <c r="D147" s="62" t="s">
        <v>1025</v>
      </c>
      <c r="E147" s="4"/>
      <c r="F147" s="4"/>
      <c r="G147" s="124" t="s">
        <v>103</v>
      </c>
      <c r="H147" s="66" t="s">
        <v>19</v>
      </c>
      <c r="I147" s="141" t="str">
        <f>VLOOKUP(D147,Table1[[Name]:[TeamAdmin]],3,FALSE)</f>
        <v>Produto</v>
      </c>
      <c r="J147" s="140" t="str">
        <f>VLOOKUP(D147,Table1[[Name]:[TeamAdmin]],5,FALSE)</f>
        <v>x891137;x991814;x340940;x353969</v>
      </c>
    </row>
    <row r="148" spans="1:10">
      <c r="A148" s="66" t="s">
        <v>103</v>
      </c>
      <c r="B148" s="124" t="s">
        <v>109</v>
      </c>
      <c r="C148" s="4" t="s">
        <v>1060</v>
      </c>
      <c r="D148" s="62" t="s">
        <v>1025</v>
      </c>
      <c r="E148" s="4"/>
      <c r="F148" s="4"/>
      <c r="G148" s="124" t="s">
        <v>103</v>
      </c>
      <c r="H148" s="66" t="s">
        <v>19</v>
      </c>
      <c r="I148" s="141" t="str">
        <f>VLOOKUP(D148,Table1[[Name]:[TeamAdmin]],3,FALSE)</f>
        <v>Produto</v>
      </c>
      <c r="J148" s="140" t="str">
        <f>VLOOKUP(D148,Table1[[Name]:[TeamAdmin]],5,FALSE)</f>
        <v>x891137;x991814;x340940;x353969</v>
      </c>
    </row>
    <row r="149" spans="1:10">
      <c r="A149" s="66" t="s">
        <v>103</v>
      </c>
      <c r="B149" s="124" t="s">
        <v>109</v>
      </c>
      <c r="C149" s="4" t="s">
        <v>1061</v>
      </c>
      <c r="D149" s="62" t="s">
        <v>1025</v>
      </c>
      <c r="E149" s="4"/>
      <c r="F149" s="4"/>
      <c r="G149" s="124" t="s">
        <v>103</v>
      </c>
      <c r="H149" s="66" t="s">
        <v>19</v>
      </c>
      <c r="I149" s="141" t="str">
        <f>VLOOKUP(D149,Table1[[Name]:[TeamAdmin]],3,FALSE)</f>
        <v>Produto</v>
      </c>
      <c r="J149" s="140" t="str">
        <f>VLOOKUP(D149,Table1[[Name]:[TeamAdmin]],5,FALSE)</f>
        <v>x891137;x991814;x340940;x353969</v>
      </c>
    </row>
    <row r="150" spans="1:10">
      <c r="A150" s="66" t="s">
        <v>103</v>
      </c>
      <c r="B150" s="124" t="s">
        <v>109</v>
      </c>
      <c r="C150" s="4" t="s">
        <v>1062</v>
      </c>
      <c r="D150" s="62" t="s">
        <v>1025</v>
      </c>
      <c r="E150" s="4"/>
      <c r="F150" s="4"/>
      <c r="G150" s="124" t="s">
        <v>103</v>
      </c>
      <c r="H150" s="66" t="s">
        <v>19</v>
      </c>
      <c r="I150" s="141" t="str">
        <f>VLOOKUP(D150,Table1[[Name]:[TeamAdmin]],3,FALSE)</f>
        <v>Produto</v>
      </c>
      <c r="J150" s="140" t="str">
        <f>VLOOKUP(D150,Table1[[Name]:[TeamAdmin]],5,FALSE)</f>
        <v>x891137;x991814;x340940;x353969</v>
      </c>
    </row>
    <row r="151" spans="1:10">
      <c r="A151" s="66" t="s">
        <v>103</v>
      </c>
      <c r="B151" s="124" t="s">
        <v>109</v>
      </c>
      <c r="C151" s="4" t="s">
        <v>1063</v>
      </c>
      <c r="D151" s="62" t="s">
        <v>1025</v>
      </c>
      <c r="E151" s="4"/>
      <c r="F151" s="4"/>
      <c r="G151" s="124" t="s">
        <v>103</v>
      </c>
      <c r="H151" s="66" t="s">
        <v>19</v>
      </c>
      <c r="I151" s="141" t="str">
        <f>VLOOKUP(D151,Table1[[Name]:[TeamAdmin]],3,FALSE)</f>
        <v>Produto</v>
      </c>
      <c r="J151" s="140" t="str">
        <f>VLOOKUP(D151,Table1[[Name]:[TeamAdmin]],5,FALSE)</f>
        <v>x891137;x991814;x340940;x353969</v>
      </c>
    </row>
    <row r="152" spans="1:10">
      <c r="A152" s="66" t="s">
        <v>103</v>
      </c>
      <c r="B152" s="124" t="s">
        <v>109</v>
      </c>
      <c r="C152" s="4" t="s">
        <v>1065</v>
      </c>
      <c r="D152" s="62" t="s">
        <v>1025</v>
      </c>
      <c r="E152" s="4"/>
      <c r="F152" s="4"/>
      <c r="G152" s="124" t="s">
        <v>103</v>
      </c>
      <c r="H152" s="66" t="s">
        <v>19</v>
      </c>
      <c r="I152" s="141" t="str">
        <f>VLOOKUP(D152,Table1[[Name]:[TeamAdmin]],3,FALSE)</f>
        <v>Produto</v>
      </c>
      <c r="J152" s="140" t="str">
        <f>VLOOKUP(D152,Table1[[Name]:[TeamAdmin]],5,FALSE)</f>
        <v>x891137;x991814;x340940;x353969</v>
      </c>
    </row>
    <row r="153" spans="1:10">
      <c r="A153" s="66" t="s">
        <v>103</v>
      </c>
      <c r="B153" s="124" t="s">
        <v>109</v>
      </c>
      <c r="C153" s="4" t="s">
        <v>1066</v>
      </c>
      <c r="D153" s="62" t="s">
        <v>1025</v>
      </c>
      <c r="E153" s="4"/>
      <c r="F153" s="4"/>
      <c r="G153" s="124" t="s">
        <v>103</v>
      </c>
      <c r="H153" s="66" t="s">
        <v>19</v>
      </c>
      <c r="I153" s="141" t="str">
        <f>VLOOKUP(D153,Table1[[Name]:[TeamAdmin]],3,FALSE)</f>
        <v>Produto</v>
      </c>
      <c r="J153" s="140" t="str">
        <f>VLOOKUP(D153,Table1[[Name]:[TeamAdmin]],5,FALSE)</f>
        <v>x891137;x991814;x340940;x353969</v>
      </c>
    </row>
    <row r="154" spans="1:10">
      <c r="A154" s="66" t="s">
        <v>103</v>
      </c>
      <c r="B154" s="124" t="s">
        <v>109</v>
      </c>
      <c r="C154" s="4" t="s">
        <v>1067</v>
      </c>
      <c r="D154" s="62" t="s">
        <v>1025</v>
      </c>
      <c r="E154" s="4"/>
      <c r="F154" s="4"/>
      <c r="G154" s="124" t="s">
        <v>103</v>
      </c>
      <c r="H154" s="66" t="s">
        <v>19</v>
      </c>
      <c r="I154" s="141" t="str">
        <f>VLOOKUP(D154,Table1[[Name]:[TeamAdmin]],3,FALSE)</f>
        <v>Produto</v>
      </c>
      <c r="J154" s="140" t="str">
        <f>VLOOKUP(D154,Table1[[Name]:[TeamAdmin]],5,FALSE)</f>
        <v>x891137;x991814;x340940;x353969</v>
      </c>
    </row>
    <row r="155" spans="1:10">
      <c r="A155" s="66" t="s">
        <v>103</v>
      </c>
      <c r="B155" s="124" t="s">
        <v>109</v>
      </c>
      <c r="C155" s="4" t="s">
        <v>1068</v>
      </c>
      <c r="D155" s="62" t="s">
        <v>1025</v>
      </c>
      <c r="E155" s="4"/>
      <c r="F155" s="4"/>
      <c r="G155" s="124" t="s">
        <v>103</v>
      </c>
      <c r="H155" s="66" t="s">
        <v>19</v>
      </c>
      <c r="I155" s="141" t="str">
        <f>VLOOKUP(D155,Table1[[Name]:[TeamAdmin]],3,FALSE)</f>
        <v>Produto</v>
      </c>
      <c r="J155" s="140" t="str">
        <f>VLOOKUP(D155,Table1[[Name]:[TeamAdmin]],5,FALSE)</f>
        <v>x891137;x991814;x340940;x353969</v>
      </c>
    </row>
    <row r="156" spans="1:10">
      <c r="A156" s="66" t="s">
        <v>103</v>
      </c>
      <c r="B156" s="124" t="s">
        <v>109</v>
      </c>
      <c r="C156" s="4" t="s">
        <v>1070</v>
      </c>
      <c r="D156" s="62" t="s">
        <v>1025</v>
      </c>
      <c r="E156" s="4"/>
      <c r="F156" s="4"/>
      <c r="G156" s="124" t="s">
        <v>103</v>
      </c>
      <c r="H156" s="66" t="s">
        <v>19</v>
      </c>
      <c r="I156" s="141" t="str">
        <f>VLOOKUP(D156,Table1[[Name]:[TeamAdmin]],3,FALSE)</f>
        <v>Produto</v>
      </c>
      <c r="J156" s="140" t="str">
        <f>VLOOKUP(D156,Table1[[Name]:[TeamAdmin]],5,FALSE)</f>
        <v>x891137;x991814;x340940;x353969</v>
      </c>
    </row>
    <row r="157" spans="1:10">
      <c r="A157" s="66" t="s">
        <v>103</v>
      </c>
      <c r="B157" s="124" t="s">
        <v>109</v>
      </c>
      <c r="C157" s="4" t="s">
        <v>1071</v>
      </c>
      <c r="D157" s="62" t="s">
        <v>1025</v>
      </c>
      <c r="E157" s="4"/>
      <c r="F157" s="4"/>
      <c r="G157" s="124" t="s">
        <v>103</v>
      </c>
      <c r="H157" s="66" t="s">
        <v>19</v>
      </c>
      <c r="I157" s="141" t="str">
        <f>VLOOKUP(D157,Table1[[Name]:[TeamAdmin]],3,FALSE)</f>
        <v>Produto</v>
      </c>
      <c r="J157" s="140" t="str">
        <f>VLOOKUP(D157,Table1[[Name]:[TeamAdmin]],5,FALSE)</f>
        <v>x891137;x991814;x340940;x353969</v>
      </c>
    </row>
    <row r="158" spans="1:10">
      <c r="A158" s="66"/>
      <c r="B158" s="124"/>
      <c r="C158" s="4"/>
      <c r="D158" s="4"/>
      <c r="E158" s="4"/>
      <c r="F158" s="4"/>
      <c r="G158" s="4"/>
      <c r="H158" s="66"/>
      <c r="I158" s="141" t="e">
        <f>VLOOKUP(D158,Table1[[Name]:[TeamAdmin]],3,FALSE)</f>
        <v>#N/A</v>
      </c>
      <c r="J158" s="140" t="e">
        <f>VLOOKUP(D158,Table1[[Name]:[TeamAdmin]],5,FALSE)</f>
        <v>#N/A</v>
      </c>
    </row>
    <row r="159" spans="1:10">
      <c r="A159" s="66" t="s">
        <v>103</v>
      </c>
      <c r="B159" s="124" t="s">
        <v>109</v>
      </c>
      <c r="C159" s="124" t="s">
        <v>1069</v>
      </c>
      <c r="D159" s="62" t="s">
        <v>1026</v>
      </c>
      <c r="E159" s="4"/>
      <c r="F159" s="4"/>
      <c r="G159" s="124" t="s">
        <v>103</v>
      </c>
      <c r="H159" s="66" t="s">
        <v>19</v>
      </c>
      <c r="I159" s="141" t="str">
        <f>VLOOKUP(D159,Table1[[Name]:[TeamAdmin]],3,FALSE)</f>
        <v>Produto</v>
      </c>
      <c r="J159" s="140" t="str">
        <f>VLOOKUP(D159,Table1[[Name]:[TeamAdmin]],5,FALSE)</f>
        <v>x891137;x991814;x340940;x353969</v>
      </c>
    </row>
    <row r="160" spans="1:10">
      <c r="A160" s="66" t="s">
        <v>103</v>
      </c>
      <c r="B160" s="124" t="s">
        <v>109</v>
      </c>
      <c r="C160" s="124" t="s">
        <v>1064</v>
      </c>
      <c r="D160" s="62" t="s">
        <v>1026</v>
      </c>
      <c r="E160" s="4"/>
      <c r="F160" s="4"/>
      <c r="G160" s="124" t="s">
        <v>103</v>
      </c>
      <c r="H160" s="66" t="s">
        <v>19</v>
      </c>
      <c r="I160" s="141" t="str">
        <f>VLOOKUP(D160,Table1[[Name]:[TeamAdmin]],3,FALSE)</f>
        <v>Produto</v>
      </c>
      <c r="J160" s="140" t="str">
        <f>VLOOKUP(D160,Table1[[Name]:[TeamAdmin]],5,FALSE)</f>
        <v>x891137;x991814;x340940;x353969</v>
      </c>
    </row>
    <row r="161" spans="1:10">
      <c r="A161" s="66"/>
      <c r="B161" s="4"/>
      <c r="C161" s="4"/>
      <c r="D161" s="4"/>
      <c r="E161" s="4"/>
      <c r="F161" s="4"/>
      <c r="G161" s="4"/>
      <c r="H161" s="66"/>
      <c r="I161" s="141" t="e">
        <f>VLOOKUP(D161,Table1[[Name]:[TeamAdmin]],3,FALSE)</f>
        <v>#N/A</v>
      </c>
      <c r="J161" s="140" t="e">
        <f>VLOOKUP(D161,Table1[[Name]:[TeamAdmin]],5,FALSE)</f>
        <v>#N/A</v>
      </c>
    </row>
    <row r="162" spans="1:10">
      <c r="A162" s="66"/>
      <c r="B162" s="4"/>
      <c r="C162" s="4"/>
      <c r="D162" s="4"/>
      <c r="E162" s="4"/>
      <c r="F162" s="4"/>
      <c r="G162" s="4"/>
      <c r="H162" s="66"/>
      <c r="I162" s="141" t="e">
        <f>VLOOKUP(D162,Table1[[Name]:[TeamAdmin]],3,FALSE)</f>
        <v>#N/A</v>
      </c>
      <c r="J162" s="140" t="e">
        <f>VLOOKUP(D162,Table1[[Name]:[TeamAdmin]],5,FALSE)</f>
        <v>#N/A</v>
      </c>
    </row>
    <row r="163" spans="1:10">
      <c r="A163" s="66"/>
      <c r="B163" s="4"/>
      <c r="C163" s="4"/>
      <c r="D163" s="4"/>
      <c r="E163" s="4"/>
      <c r="F163" s="4"/>
      <c r="G163" s="4"/>
      <c r="H163" s="66"/>
      <c r="I163" s="141" t="e">
        <f>VLOOKUP(D163,Table1[[Name]:[TeamAdmin]],3,FALSE)</f>
        <v>#N/A</v>
      </c>
      <c r="J163" s="140" t="e">
        <f>VLOOKUP(D163,Table1[[Name]:[TeamAdmin]],5,FALSE)</f>
        <v>#N/A</v>
      </c>
    </row>
    <row r="164" spans="1:10">
      <c r="A164" s="66"/>
      <c r="B164" s="4"/>
      <c r="C164" s="4"/>
      <c r="D164" s="4"/>
      <c r="E164" s="4"/>
      <c r="F164" s="4"/>
      <c r="G164" s="4"/>
      <c r="H164" s="66"/>
      <c r="I164" s="141" t="e">
        <f>VLOOKUP(D164,Table1[[Name]:[TeamAdmin]],3,FALSE)</f>
        <v>#N/A</v>
      </c>
      <c r="J164" s="140" t="e">
        <f>VLOOKUP(D164,Table1[[Name]:[TeamAdmin]],5,FALSE)</f>
        <v>#N/A</v>
      </c>
    </row>
    <row r="165" spans="1:10">
      <c r="A165" s="66"/>
      <c r="B165" s="4"/>
      <c r="C165" s="4"/>
      <c r="D165" s="4"/>
      <c r="E165" s="4"/>
      <c r="F165" s="4"/>
      <c r="G165" s="4"/>
      <c r="H165" s="66"/>
      <c r="I165" s="141" t="e">
        <f>VLOOKUP(D165,Table1[[Name]:[TeamAdmin]],3,FALSE)</f>
        <v>#N/A</v>
      </c>
      <c r="J165" s="140" t="e">
        <f>VLOOKUP(D165,Table1[[Name]:[TeamAdmin]],5,FALSE)</f>
        <v>#N/A</v>
      </c>
    </row>
    <row r="166" spans="1:10">
      <c r="A166" s="66"/>
      <c r="B166" s="4"/>
      <c r="C166" s="4"/>
      <c r="D166" s="4"/>
      <c r="E166" s="4"/>
      <c r="F166" s="4"/>
      <c r="G166" s="4"/>
      <c r="H166" s="66"/>
      <c r="I166" s="141" t="e">
        <f>VLOOKUP(D166,Table1[[Name]:[TeamAdmin]],3,FALSE)</f>
        <v>#N/A</v>
      </c>
      <c r="J166" s="140" t="e">
        <f>VLOOKUP(D166,Table1[[Name]:[TeamAdmin]],5,FALSE)</f>
        <v>#N/A</v>
      </c>
    </row>
    <row r="167" spans="1:10">
      <c r="A167" s="66"/>
      <c r="B167" s="4"/>
      <c r="C167" s="4"/>
      <c r="D167" s="4"/>
      <c r="E167" s="4"/>
      <c r="F167" s="4"/>
      <c r="G167" s="4"/>
      <c r="H167" s="66"/>
      <c r="I167" s="141" t="e">
        <f>VLOOKUP(D167,Table1[[Name]:[TeamAdmin]],3,FALSE)</f>
        <v>#N/A</v>
      </c>
      <c r="J167" s="140" t="e">
        <f>VLOOKUP(D167,Table1[[Name]:[TeamAdmin]],5,FALSE)</f>
        <v>#N/A</v>
      </c>
    </row>
    <row r="168" spans="1:10">
      <c r="A168" s="66"/>
      <c r="B168" s="4"/>
      <c r="C168" s="4"/>
      <c r="D168" s="4"/>
      <c r="E168" s="4"/>
      <c r="F168" s="4"/>
      <c r="G168" s="4"/>
      <c r="H168" s="66"/>
      <c r="I168" s="141" t="e">
        <f>VLOOKUP(D168,Table1[[Name]:[TeamAdmin]],3,FALSE)</f>
        <v>#N/A</v>
      </c>
      <c r="J168" s="140" t="e">
        <f>VLOOKUP(D168,Table1[[Name]:[TeamAdmin]],5,FALSE)</f>
        <v>#N/A</v>
      </c>
    </row>
    <row r="169" spans="1:10">
      <c r="A169" s="66"/>
      <c r="B169" s="4"/>
      <c r="C169" s="4"/>
      <c r="D169" s="4"/>
      <c r="E169" s="4"/>
      <c r="F169" s="4"/>
      <c r="G169" s="4"/>
      <c r="H169" s="66"/>
      <c r="I169" s="141" t="e">
        <f>VLOOKUP(D169,Table1[[Name]:[TeamAdmin]],3,FALSE)</f>
        <v>#N/A</v>
      </c>
      <c r="J169" s="140" t="e">
        <f>VLOOKUP(D169,Table1[[Name]:[TeamAdmin]],5,FALSE)</f>
        <v>#N/A</v>
      </c>
    </row>
    <row r="170" spans="1:10">
      <c r="A170" s="66"/>
      <c r="B170" s="4"/>
      <c r="C170" s="4"/>
      <c r="D170" s="4"/>
      <c r="E170" s="4"/>
      <c r="F170" s="4"/>
      <c r="G170" s="4"/>
      <c r="H170" s="66"/>
      <c r="I170" s="141" t="e">
        <f>VLOOKUP(D170,Table1[[Name]:[TeamAdmin]],3,FALSE)</f>
        <v>#N/A</v>
      </c>
      <c r="J170" s="140" t="e">
        <f>VLOOKUP(D170,Table1[[Name]:[TeamAdmin]],5,FALSE)</f>
        <v>#N/A</v>
      </c>
    </row>
    <row r="171" spans="1:10">
      <c r="A171" s="66"/>
      <c r="B171" s="4"/>
      <c r="C171" s="4"/>
      <c r="D171" s="4"/>
      <c r="E171" s="4"/>
      <c r="F171" s="4"/>
      <c r="G171" s="4"/>
      <c r="H171" s="66"/>
      <c r="I171" s="141" t="e">
        <f>VLOOKUP(D171,Table1[[Name]:[TeamAdmin]],3,FALSE)</f>
        <v>#N/A</v>
      </c>
      <c r="J171" s="140" t="e">
        <f>VLOOKUP(D171,Table1[[Name]:[TeamAdmin]],5,FALSE)</f>
        <v>#N/A</v>
      </c>
    </row>
    <row r="172" spans="1:10">
      <c r="A172" s="66"/>
      <c r="B172" s="4"/>
      <c r="C172" s="4"/>
      <c r="D172" s="4"/>
      <c r="E172" s="4"/>
      <c r="F172" s="4"/>
      <c r="G172" s="4"/>
      <c r="H172" s="66"/>
      <c r="I172" s="141" t="e">
        <f>VLOOKUP(D172,Table1[[Name]:[TeamAdmin]],3,FALSE)</f>
        <v>#N/A</v>
      </c>
      <c r="J172" s="140" t="e">
        <f>VLOOKUP(D172,Table1[[Name]:[TeamAdmin]],5,FALSE)</f>
        <v>#N/A</v>
      </c>
    </row>
    <row r="173" spans="1:10">
      <c r="A173" s="66"/>
      <c r="B173" s="4"/>
      <c r="C173" s="4"/>
      <c r="D173" s="4"/>
      <c r="E173" s="4"/>
      <c r="F173" s="4"/>
      <c r="G173" s="4"/>
      <c r="H173" s="66"/>
      <c r="I173" s="141" t="e">
        <f>VLOOKUP(D173,Table1[[Name]:[TeamAdmin]],3,FALSE)</f>
        <v>#N/A</v>
      </c>
      <c r="J173" s="140" t="e">
        <f>VLOOKUP(D173,Table1[[Name]:[TeamAdmin]],5,FALSE)</f>
        <v>#N/A</v>
      </c>
    </row>
    <row r="174" spans="1:10">
      <c r="A174" s="66"/>
      <c r="B174" s="4"/>
      <c r="C174" s="4"/>
      <c r="D174" s="4"/>
      <c r="E174" s="4"/>
      <c r="F174" s="4"/>
      <c r="G174" s="4"/>
      <c r="H174" s="66"/>
      <c r="I174" s="141" t="e">
        <f>VLOOKUP(D174,Table1[[Name]:[TeamAdmin]],3,FALSE)</f>
        <v>#N/A</v>
      </c>
      <c r="J174" s="140" t="e">
        <f>VLOOKUP(D174,Table1[[Name]:[TeamAdmin]],5,FALSE)</f>
        <v>#N/A</v>
      </c>
    </row>
    <row r="175" spans="1:10">
      <c r="A175" s="66"/>
      <c r="B175" s="4"/>
      <c r="C175" s="4"/>
      <c r="D175" s="4"/>
      <c r="E175" s="4"/>
      <c r="F175" s="4"/>
      <c r="G175" s="4"/>
      <c r="H175" s="66"/>
      <c r="I175" s="141" t="e">
        <f>VLOOKUP(D175,Table1[[Name]:[TeamAdmin]],3,FALSE)</f>
        <v>#N/A</v>
      </c>
      <c r="J175" s="140" t="e">
        <f>VLOOKUP(D175,Table1[[Name]:[TeamAdmin]],5,FALSE)</f>
        <v>#N/A</v>
      </c>
    </row>
    <row r="176" spans="1:10">
      <c r="A176" s="66"/>
      <c r="B176" s="4"/>
      <c r="C176" s="4"/>
      <c r="D176" s="4"/>
      <c r="E176" s="4"/>
      <c r="F176" s="4"/>
      <c r="G176" s="4"/>
      <c r="H176" s="66"/>
      <c r="I176" s="141" t="e">
        <f>VLOOKUP(D176,Table1[[Name]:[TeamAdmin]],3,FALSE)</f>
        <v>#N/A</v>
      </c>
      <c r="J176" s="140" t="e">
        <f>VLOOKUP(D176,Table1[[Name]:[TeamAdmin]],5,FALSE)</f>
        <v>#N/A</v>
      </c>
    </row>
    <row r="177" spans="1:10">
      <c r="A177" s="66"/>
      <c r="B177" s="4"/>
      <c r="C177" s="4"/>
      <c r="D177" s="4"/>
      <c r="E177" s="4"/>
      <c r="F177" s="4"/>
      <c r="G177" s="4"/>
      <c r="H177" s="66"/>
      <c r="I177" s="141" t="e">
        <f>VLOOKUP(D177,Table1[[Name]:[TeamAdmin]],3,FALSE)</f>
        <v>#N/A</v>
      </c>
      <c r="J177" s="140" t="e">
        <f>VLOOKUP(D177,Table1[[Name]:[TeamAdmin]],5,FALSE)</f>
        <v>#N/A</v>
      </c>
    </row>
    <row r="178" spans="1:10">
      <c r="A178" s="66"/>
      <c r="B178" s="4"/>
      <c r="C178" s="4"/>
      <c r="D178" s="4"/>
      <c r="E178" s="4"/>
      <c r="F178" s="4"/>
      <c r="G178" s="4"/>
      <c r="H178" s="66"/>
      <c r="I178" s="141" t="e">
        <f>VLOOKUP(D178,Table1[[Name]:[TeamAdmin]],3,FALSE)</f>
        <v>#N/A</v>
      </c>
      <c r="J178" s="140" t="e">
        <f>VLOOKUP(D178,Table1[[Name]:[TeamAdmin]],5,FALSE)</f>
        <v>#N/A</v>
      </c>
    </row>
    <row r="179" spans="1:10">
      <c r="A179" s="66"/>
      <c r="B179" s="4"/>
      <c r="C179" s="4"/>
      <c r="D179" s="4"/>
      <c r="E179" s="4"/>
      <c r="F179" s="4"/>
      <c r="G179" s="4"/>
      <c r="H179" s="66"/>
      <c r="I179" s="141" t="e">
        <f>VLOOKUP(D179,Table1[[Name]:[TeamAdmin]],3,FALSE)</f>
        <v>#N/A</v>
      </c>
      <c r="J179" s="140" t="e">
        <f>VLOOKUP(D179,Table1[[Name]:[TeamAdmin]],5,FALSE)</f>
        <v>#N/A</v>
      </c>
    </row>
    <row r="180" spans="1:10">
      <c r="A180" s="66"/>
      <c r="B180" s="4"/>
      <c r="C180" s="4"/>
      <c r="D180" s="4"/>
      <c r="E180" s="4"/>
      <c r="F180" s="4"/>
      <c r="G180" s="4"/>
      <c r="H180" s="66"/>
      <c r="I180" s="141" t="e">
        <f>VLOOKUP(D180,Table1[[Name]:[TeamAdmin]],3,FALSE)</f>
        <v>#N/A</v>
      </c>
      <c r="J180" s="140" t="e">
        <f>VLOOKUP(D180,Table1[[Name]:[TeamAdmin]],5,FALSE)</f>
        <v>#N/A</v>
      </c>
    </row>
    <row r="181" spans="1:10">
      <c r="A181" s="66"/>
      <c r="B181" s="4"/>
      <c r="C181" s="4"/>
      <c r="D181" s="4"/>
      <c r="E181" s="4"/>
      <c r="F181" s="4"/>
      <c r="G181" s="4"/>
      <c r="H181" s="66"/>
      <c r="I181" s="141" t="e">
        <f>VLOOKUP(D181,Table1[[Name]:[TeamAdmin]],3,FALSE)</f>
        <v>#N/A</v>
      </c>
      <c r="J181" s="140" t="e">
        <f>VLOOKUP(D181,Table1[[Name]:[TeamAdmin]],5,FALSE)</f>
        <v>#N/A</v>
      </c>
    </row>
    <row r="182" spans="1:10">
      <c r="A182" s="66"/>
      <c r="B182" s="4"/>
      <c r="C182" s="4"/>
      <c r="D182" s="4"/>
      <c r="E182" s="4"/>
      <c r="F182" s="4"/>
      <c r="G182" s="4"/>
      <c r="H182" s="66"/>
      <c r="I182" s="141" t="e">
        <f>VLOOKUP(D182,Table1[[Name]:[TeamAdmin]],3,FALSE)</f>
        <v>#N/A</v>
      </c>
      <c r="J182" s="140" t="e">
        <f>VLOOKUP(D182,Table1[[Name]:[TeamAdmin]],5,FALSE)</f>
        <v>#N/A</v>
      </c>
    </row>
    <row r="183" spans="1:10">
      <c r="A183" s="66"/>
      <c r="B183" s="4"/>
      <c r="C183" s="4"/>
      <c r="D183" s="4"/>
      <c r="E183" s="4"/>
      <c r="F183" s="4"/>
      <c r="G183" s="4"/>
      <c r="H183" s="66"/>
      <c r="I183" s="141" t="e">
        <f>VLOOKUP(D183,Table1[[Name]:[TeamAdmin]],3,FALSE)</f>
        <v>#N/A</v>
      </c>
      <c r="J183" s="140" t="e">
        <f>VLOOKUP(D183,Table1[[Name]:[TeamAdmin]],5,FALSE)</f>
        <v>#N/A</v>
      </c>
    </row>
    <row r="184" spans="1:10">
      <c r="A184" s="66"/>
      <c r="B184" s="4"/>
      <c r="C184" s="4"/>
      <c r="D184" s="4"/>
      <c r="E184" s="4"/>
      <c r="F184" s="4"/>
      <c r="G184" s="4"/>
      <c r="H184" s="66"/>
      <c r="I184" s="141" t="e">
        <f>VLOOKUP(D184,Table1[[Name]:[TeamAdmin]],3,FALSE)</f>
        <v>#N/A</v>
      </c>
      <c r="J184" s="140" t="e">
        <f>VLOOKUP(D184,Table1[[Name]:[TeamAdmin]],5,FALSE)</f>
        <v>#N/A</v>
      </c>
    </row>
    <row r="185" spans="1:10">
      <c r="A185" s="66"/>
      <c r="B185" s="4"/>
      <c r="C185" s="4"/>
      <c r="D185" s="4"/>
      <c r="E185" s="4"/>
      <c r="F185" s="4"/>
      <c r="G185" s="4"/>
      <c r="H185" s="66"/>
      <c r="I185" s="141" t="e">
        <f>VLOOKUP(D185,Table1[[Name]:[TeamAdmin]],3,FALSE)</f>
        <v>#N/A</v>
      </c>
      <c r="J185" s="140" t="e">
        <f>VLOOKUP(D185,Table1[[Name]:[TeamAdmin]],5,FALSE)</f>
        <v>#N/A</v>
      </c>
    </row>
    <row r="186" spans="1:10">
      <c r="A186" s="66"/>
      <c r="B186" s="4"/>
      <c r="C186" s="4"/>
      <c r="D186" s="4"/>
      <c r="E186" s="4"/>
      <c r="F186" s="4"/>
      <c r="G186" s="4"/>
      <c r="H186" s="66"/>
      <c r="I186" s="141" t="e">
        <f>VLOOKUP(D186,Table1[[Name]:[TeamAdmin]],3,FALSE)</f>
        <v>#N/A</v>
      </c>
      <c r="J186" s="140" t="e">
        <f>VLOOKUP(D186,Table1[[Name]:[TeamAdmin]],5,FALSE)</f>
        <v>#N/A</v>
      </c>
    </row>
    <row r="187" spans="1:10">
      <c r="A187" s="66"/>
      <c r="B187" s="4"/>
      <c r="C187" s="4"/>
      <c r="D187" s="4"/>
      <c r="E187" s="4"/>
      <c r="F187" s="4"/>
      <c r="G187" s="4"/>
      <c r="H187" s="66"/>
      <c r="I187" s="141" t="e">
        <f>VLOOKUP(D187,Table1[[Name]:[TeamAdmin]],3,FALSE)</f>
        <v>#N/A</v>
      </c>
      <c r="J187" s="140" t="e">
        <f>VLOOKUP(D187,Table1[[Name]:[TeamAdmin]],5,FALSE)</f>
        <v>#N/A</v>
      </c>
    </row>
    <row r="188" spans="1:10">
      <c r="A188" s="66"/>
      <c r="B188" s="4"/>
      <c r="C188" s="4"/>
      <c r="D188" s="4"/>
      <c r="E188" s="4"/>
      <c r="F188" s="4"/>
      <c r="G188" s="4"/>
      <c r="H188" s="66"/>
      <c r="I188" s="141" t="e">
        <f>VLOOKUP(D188,Table1[[Name]:[TeamAdmin]],3,FALSE)</f>
        <v>#N/A</v>
      </c>
      <c r="J188" s="140" t="e">
        <f>VLOOKUP(D188,Table1[[Name]:[TeamAdmin]],5,FALSE)</f>
        <v>#N/A</v>
      </c>
    </row>
    <row r="189" spans="1:10">
      <c r="A189" s="66"/>
      <c r="B189" s="4"/>
      <c r="C189" s="4"/>
      <c r="D189" s="4"/>
      <c r="E189" s="4"/>
      <c r="F189" s="4"/>
      <c r="G189" s="4"/>
      <c r="H189" s="66"/>
      <c r="I189" s="141" t="e">
        <f>VLOOKUP(D189,Table1[[Name]:[TeamAdmin]],3,FALSE)</f>
        <v>#N/A</v>
      </c>
      <c r="J189" s="140" t="e">
        <f>VLOOKUP(D189,Table1[[Name]:[TeamAdmin]],5,FALSE)</f>
        <v>#N/A</v>
      </c>
    </row>
    <row r="190" spans="1:10">
      <c r="A190" s="66"/>
      <c r="B190" s="4"/>
      <c r="C190" s="4"/>
      <c r="D190" s="4"/>
      <c r="E190" s="4"/>
      <c r="F190" s="4"/>
      <c r="G190" s="4"/>
      <c r="H190" s="66"/>
      <c r="I190" s="141" t="e">
        <f>VLOOKUP(D190,Table1[[Name]:[TeamAdmin]],3,FALSE)</f>
        <v>#N/A</v>
      </c>
      <c r="J190" s="140" t="e">
        <f>VLOOKUP(D190,Table1[[Name]:[TeamAdmin]],5,FALSE)</f>
        <v>#N/A</v>
      </c>
    </row>
    <row r="191" spans="1:10">
      <c r="A191" s="66"/>
      <c r="B191" s="4"/>
      <c r="C191" s="4"/>
      <c r="D191" s="4"/>
      <c r="E191" s="4"/>
      <c r="F191" s="4"/>
      <c r="G191" s="4"/>
      <c r="H191" s="66"/>
      <c r="I191" s="141" t="e">
        <f>VLOOKUP(D191,Table1[[Name]:[TeamAdmin]],3,FALSE)</f>
        <v>#N/A</v>
      </c>
      <c r="J191" s="140" t="e">
        <f>VLOOKUP(D191,Table1[[Name]:[TeamAdmin]],5,FALSE)</f>
        <v>#N/A</v>
      </c>
    </row>
    <row r="192" spans="1:10">
      <c r="A192" s="66"/>
      <c r="B192" s="4"/>
      <c r="C192" s="4"/>
      <c r="D192" s="4"/>
      <c r="E192" s="4"/>
      <c r="F192" s="4"/>
      <c r="G192" s="4"/>
      <c r="H192" s="66"/>
      <c r="I192" s="141" t="e">
        <f>VLOOKUP(D192,Table1[[Name]:[TeamAdmin]],3,FALSE)</f>
        <v>#N/A</v>
      </c>
      <c r="J192" s="140" t="e">
        <f>VLOOKUP(D192,Table1[[Name]:[TeamAdmin]],5,FALSE)</f>
        <v>#N/A</v>
      </c>
    </row>
    <row r="193" spans="1:10">
      <c r="A193" s="66"/>
      <c r="B193" s="4"/>
      <c r="C193" s="4"/>
      <c r="D193" s="4"/>
      <c r="E193" s="4"/>
      <c r="F193" s="4"/>
      <c r="G193" s="4"/>
      <c r="H193" s="66"/>
      <c r="I193" s="141" t="e">
        <f>VLOOKUP(D193,Table1[[Name]:[TeamAdmin]],3,FALSE)</f>
        <v>#N/A</v>
      </c>
      <c r="J193" s="140" t="e">
        <f>VLOOKUP(D193,Table1[[Name]:[TeamAdmin]],5,FALSE)</f>
        <v>#N/A</v>
      </c>
    </row>
    <row r="194" spans="1:10">
      <c r="A194" s="66"/>
      <c r="B194" s="4"/>
      <c r="C194" s="4"/>
      <c r="D194" s="4"/>
      <c r="E194" s="4"/>
      <c r="F194" s="4"/>
      <c r="G194" s="4"/>
      <c r="H194" s="66"/>
      <c r="I194" s="141" t="e">
        <f>VLOOKUP(D194,Table1[[Name]:[TeamAdmin]],3,FALSE)</f>
        <v>#N/A</v>
      </c>
      <c r="J194" s="140" t="e">
        <f>VLOOKUP(D194,Table1[[Name]:[TeamAdmin]],5,FALSE)</f>
        <v>#N/A</v>
      </c>
    </row>
    <row r="195" spans="1:10">
      <c r="A195" s="66"/>
      <c r="B195" s="4"/>
      <c r="C195" s="4"/>
      <c r="D195" s="4"/>
      <c r="E195" s="4"/>
      <c r="F195" s="4"/>
      <c r="G195" s="4"/>
      <c r="H195" s="66"/>
      <c r="I195" s="141" t="e">
        <f>VLOOKUP(D195,Table1[[Name]:[TeamAdmin]],3,FALSE)</f>
        <v>#N/A</v>
      </c>
      <c r="J195" s="140" t="e">
        <f>VLOOKUP(D195,Table1[[Name]:[TeamAdmin]],5,FALSE)</f>
        <v>#N/A</v>
      </c>
    </row>
    <row r="196" spans="1:10">
      <c r="A196" s="66"/>
      <c r="B196" s="4"/>
      <c r="C196" s="4"/>
      <c r="D196" s="4"/>
      <c r="E196" s="4"/>
      <c r="F196" s="4"/>
      <c r="G196" s="4"/>
      <c r="H196" s="66"/>
      <c r="I196" s="141" t="e">
        <f>VLOOKUP(D196,Table1[[Name]:[TeamAdmin]],3,FALSE)</f>
        <v>#N/A</v>
      </c>
      <c r="J196" s="140" t="e">
        <f>VLOOKUP(D196,Table1[[Name]:[TeamAdmin]],5,FALSE)</f>
        <v>#N/A</v>
      </c>
    </row>
    <row r="197" spans="1:10">
      <c r="A197" s="66"/>
      <c r="B197" s="4"/>
      <c r="C197" s="4"/>
      <c r="D197" s="4"/>
      <c r="E197" s="4"/>
      <c r="F197" s="4"/>
      <c r="G197" s="4"/>
      <c r="H197" s="66"/>
      <c r="I197" s="141" t="e">
        <f>VLOOKUP(D197,Table1[[Name]:[TeamAdmin]],3,FALSE)</f>
        <v>#N/A</v>
      </c>
      <c r="J197" s="140" t="e">
        <f>VLOOKUP(D197,Table1[[Name]:[TeamAdmin]],5,FALSE)</f>
        <v>#N/A</v>
      </c>
    </row>
    <row r="198" spans="1:10">
      <c r="A198" s="66"/>
      <c r="B198" s="4"/>
      <c r="C198" s="4"/>
      <c r="D198" s="4"/>
      <c r="E198" s="4"/>
      <c r="F198" s="4"/>
      <c r="G198" s="4"/>
      <c r="H198" s="66"/>
      <c r="I198" s="141" t="e">
        <f>VLOOKUP(D198,Table1[[Name]:[TeamAdmin]],3,FALSE)</f>
        <v>#N/A</v>
      </c>
      <c r="J198" s="140" t="e">
        <f>VLOOKUP(D198,Table1[[Name]:[TeamAdmin]],5,FALSE)</f>
        <v>#N/A</v>
      </c>
    </row>
    <row r="199" spans="1:10">
      <c r="A199" s="66"/>
      <c r="B199" s="4"/>
      <c r="C199" s="4"/>
      <c r="D199" s="4"/>
      <c r="E199" s="4"/>
      <c r="F199" s="4"/>
      <c r="G199" s="4"/>
      <c r="H199" s="66"/>
      <c r="I199" s="141" t="e">
        <f>VLOOKUP(D199,Table1[[Name]:[TeamAdmin]],3,FALSE)</f>
        <v>#N/A</v>
      </c>
      <c r="J199" s="140" t="e">
        <f>VLOOKUP(D199,Table1[[Name]:[TeamAdmin]],5,FALSE)</f>
        <v>#N/A</v>
      </c>
    </row>
    <row r="200" spans="1:10">
      <c r="A200" s="66"/>
      <c r="B200" s="4"/>
      <c r="C200" s="4"/>
      <c r="D200" s="4"/>
      <c r="E200" s="4"/>
      <c r="F200" s="4"/>
      <c r="G200" s="4"/>
      <c r="H200" s="66"/>
      <c r="I200" s="141" t="e">
        <f>VLOOKUP(D200,Table1[[Name]:[TeamAdmin]],3,FALSE)</f>
        <v>#N/A</v>
      </c>
      <c r="J200" s="140" t="e">
        <f>VLOOKUP(D200,Table1[[Name]:[TeamAdmin]],5,FALSE)</f>
        <v>#N/A</v>
      </c>
    </row>
    <row r="201" spans="1:10">
      <c r="A201" s="66"/>
      <c r="B201" s="4"/>
      <c r="C201" s="4"/>
      <c r="D201" s="4"/>
      <c r="E201" s="4"/>
      <c r="F201" s="4"/>
      <c r="G201" s="4"/>
      <c r="H201" s="66"/>
      <c r="I201" s="141" t="e">
        <f>VLOOKUP(D201,Table1[[Name]:[TeamAdmin]],3,FALSE)</f>
        <v>#N/A</v>
      </c>
      <c r="J201" s="140" t="e">
        <f>VLOOKUP(D201,Table1[[Name]:[TeamAdmin]],5,FALSE)</f>
        <v>#N/A</v>
      </c>
    </row>
    <row r="202" spans="1:10">
      <c r="A202" s="66"/>
      <c r="B202" s="4"/>
      <c r="C202" s="4"/>
      <c r="D202" s="4"/>
      <c r="E202" s="4"/>
      <c r="F202" s="4"/>
      <c r="G202" s="4"/>
      <c r="H202" s="66"/>
      <c r="I202" s="141" t="e">
        <f>VLOOKUP(D202,Table1[[Name]:[TeamAdmin]],3,FALSE)</f>
        <v>#N/A</v>
      </c>
      <c r="J202" s="140" t="e">
        <f>VLOOKUP(D202,Table1[[Name]:[TeamAdmin]],5,FALSE)</f>
        <v>#N/A</v>
      </c>
    </row>
    <row r="203" spans="1:10">
      <c r="A203" s="66"/>
      <c r="B203" s="4"/>
      <c r="C203" s="4"/>
      <c r="D203" s="4"/>
      <c r="E203" s="4"/>
      <c r="F203" s="4"/>
      <c r="G203" s="4"/>
      <c r="H203" s="66"/>
      <c r="I203" s="141" t="e">
        <f>VLOOKUP(D203,Table1[[Name]:[TeamAdmin]],3,FALSE)</f>
        <v>#N/A</v>
      </c>
      <c r="J203" s="140" t="e">
        <f>VLOOKUP(D203,Table1[[Name]:[TeamAdmin]],5,FALSE)</f>
        <v>#N/A</v>
      </c>
    </row>
    <row r="204" spans="1:10">
      <c r="A204" s="66"/>
      <c r="B204" s="4"/>
      <c r="C204" s="4"/>
      <c r="D204" s="4"/>
      <c r="E204" s="4"/>
      <c r="F204" s="4"/>
      <c r="G204" s="4"/>
      <c r="H204" s="66"/>
      <c r="I204" s="141" t="e">
        <f>VLOOKUP(D204,Table1[[Name]:[TeamAdmin]],3,FALSE)</f>
        <v>#N/A</v>
      </c>
      <c r="J204" s="140" t="e">
        <f>VLOOKUP(D204,Table1[[Name]:[TeamAdmin]],5,FALSE)</f>
        <v>#N/A</v>
      </c>
    </row>
    <row r="205" spans="1:10">
      <c r="A205" s="66"/>
      <c r="B205" s="4"/>
      <c r="C205" s="4"/>
      <c r="D205" s="4"/>
      <c r="E205" s="4"/>
      <c r="F205" s="4"/>
      <c r="G205" s="4"/>
      <c r="H205" s="66"/>
      <c r="I205" s="141" t="e">
        <f>VLOOKUP(D205,Table1[[Name]:[TeamAdmin]],3,FALSE)</f>
        <v>#N/A</v>
      </c>
      <c r="J205" s="140" t="e">
        <f>VLOOKUP(D205,Table1[[Name]:[TeamAdmin]],5,FALSE)</f>
        <v>#N/A</v>
      </c>
    </row>
    <row r="206" spans="1:10">
      <c r="A206" s="66"/>
      <c r="B206" s="4"/>
      <c r="C206" s="4"/>
      <c r="D206" s="4"/>
      <c r="E206" s="4"/>
      <c r="F206" s="4"/>
      <c r="G206" s="4"/>
      <c r="H206" s="66"/>
      <c r="I206" s="141" t="e">
        <f>VLOOKUP(D206,Table1[[Name]:[TeamAdmin]],3,FALSE)</f>
        <v>#N/A</v>
      </c>
      <c r="J206" s="140" t="e">
        <f>VLOOKUP(D206,Table1[[Name]:[TeamAdmin]],5,FALSE)</f>
        <v>#N/A</v>
      </c>
    </row>
    <row r="207" spans="1:10">
      <c r="A207" s="66"/>
      <c r="B207" s="4"/>
      <c r="C207" s="4"/>
      <c r="D207" s="4"/>
      <c r="E207" s="4"/>
      <c r="F207" s="4"/>
      <c r="G207" s="4"/>
      <c r="H207" s="66"/>
      <c r="I207" s="141" t="e">
        <f>VLOOKUP(D207,Table1[[Name]:[TeamAdmin]],3,FALSE)</f>
        <v>#N/A</v>
      </c>
      <c r="J207" s="140" t="e">
        <f>VLOOKUP(D207,Table1[[Name]:[TeamAdmin]],5,FALSE)</f>
        <v>#N/A</v>
      </c>
    </row>
    <row r="208" spans="1:10">
      <c r="A208" s="66"/>
      <c r="B208" s="4"/>
      <c r="C208" s="4"/>
      <c r="D208" s="4"/>
      <c r="E208" s="4"/>
      <c r="F208" s="4"/>
      <c r="G208" s="4"/>
      <c r="H208" s="66"/>
      <c r="I208" s="142" t="e">
        <f>VLOOKUP(D208,Table1[[Name]:[TeamAdmin]],3,FALSE)</f>
        <v>#N/A</v>
      </c>
      <c r="J208" s="140" t="e">
        <f>VLOOKUP(D208,Table1[[Name]:[TeamAdmin]],5,FALSE)</f>
        <v>#N/A</v>
      </c>
    </row>
    <row r="209" spans="1:10">
      <c r="A209" s="66"/>
      <c r="B209" s="4"/>
      <c r="C209" s="4"/>
      <c r="D209" s="4"/>
      <c r="E209" s="4"/>
      <c r="F209" s="4"/>
      <c r="G209" s="4"/>
      <c r="H209" s="66"/>
      <c r="I209" s="141" t="e">
        <f>VLOOKUP(D209,Table1[[Name]:[TeamAdmin]],3,FALSE)</f>
        <v>#N/A</v>
      </c>
      <c r="J209" s="140" t="e">
        <f>VLOOKUP(D209,Table1[[Name]:[TeamAdmin]],5,FALSE)</f>
        <v>#N/A</v>
      </c>
    </row>
    <row r="210" spans="1:10">
      <c r="A210" s="66"/>
      <c r="B210" s="4"/>
      <c r="C210" s="4"/>
      <c r="D210" s="4"/>
      <c r="E210" s="4"/>
      <c r="F210" s="4"/>
      <c r="G210" s="4"/>
      <c r="H210" s="66"/>
      <c r="I210" s="141" t="e">
        <f>VLOOKUP(D210,Table1[[Name]:[TeamAdmin]],3,FALSE)</f>
        <v>#N/A</v>
      </c>
      <c r="J210" s="140" t="e">
        <f>VLOOKUP(D210,Table1[[Name]:[TeamAdmin]],5,FALSE)</f>
        <v>#N/A</v>
      </c>
    </row>
    <row r="211" spans="1:10">
      <c r="A211" s="66"/>
      <c r="B211" s="4"/>
      <c r="C211" s="4"/>
      <c r="D211" s="4"/>
      <c r="E211" s="4"/>
      <c r="F211" s="4"/>
      <c r="G211" s="4"/>
      <c r="H211" s="66"/>
      <c r="I211" s="141" t="e">
        <f>VLOOKUP(D211,Table1[[Name]:[TeamAdmin]],3,FALSE)</f>
        <v>#N/A</v>
      </c>
      <c r="J211" s="140" t="e">
        <f>VLOOKUP(D211,Table1[[Name]:[TeamAdmin]],5,FALSE)</f>
        <v>#N/A</v>
      </c>
    </row>
    <row r="212" spans="1:10">
      <c r="A212" s="66"/>
      <c r="B212" s="4"/>
      <c r="C212" s="4"/>
      <c r="D212" s="4"/>
      <c r="E212" s="4"/>
      <c r="F212" s="4"/>
      <c r="G212" s="4"/>
      <c r="H212" s="66"/>
      <c r="I212" s="141" t="e">
        <f>VLOOKUP(D212,Table1[[Name]:[TeamAdmin]],3,FALSE)</f>
        <v>#N/A</v>
      </c>
      <c r="J212" s="140" t="e">
        <f>VLOOKUP(D212,Table1[[Name]:[TeamAdmin]],5,FALSE)</f>
        <v>#N/A</v>
      </c>
    </row>
    <row r="213" spans="1:10">
      <c r="A213" s="66"/>
      <c r="B213" s="4"/>
      <c r="C213" s="4"/>
      <c r="D213" s="4"/>
      <c r="E213" s="4"/>
      <c r="F213" s="4"/>
      <c r="G213" s="4"/>
      <c r="H213" s="66"/>
      <c r="I213" s="141" t="e">
        <f>VLOOKUP(D213,Table1[[Name]:[TeamAdmin]],3,FALSE)</f>
        <v>#N/A</v>
      </c>
      <c r="J213" s="140" t="e">
        <f>VLOOKUP(D213,Table1[[Name]:[TeamAdmin]],5,FALSE)</f>
        <v>#N/A</v>
      </c>
    </row>
    <row r="214" spans="1:10">
      <c r="A214" s="66"/>
      <c r="B214" s="4"/>
      <c r="C214" s="4"/>
      <c r="D214" s="4"/>
      <c r="E214" s="4"/>
      <c r="F214" s="4"/>
      <c r="G214" s="4"/>
      <c r="H214" s="66"/>
      <c r="I214" s="141" t="e">
        <f>VLOOKUP(D214,Table1[[Name]:[TeamAdmin]],3,FALSE)</f>
        <v>#N/A</v>
      </c>
      <c r="J214" s="140" t="e">
        <f>VLOOKUP(D214,Table1[[Name]:[TeamAdmin]],5,FALSE)</f>
        <v>#N/A</v>
      </c>
    </row>
    <row r="215" spans="1:10">
      <c r="A215" s="66"/>
      <c r="B215" s="4"/>
      <c r="C215" s="4"/>
      <c r="D215" s="4"/>
      <c r="E215" s="4"/>
      <c r="F215" s="4"/>
      <c r="G215" s="4"/>
      <c r="H215" s="66"/>
      <c r="I215" s="141" t="e">
        <f>VLOOKUP(D215,Table1[[Name]:[TeamAdmin]],3,FALSE)</f>
        <v>#N/A</v>
      </c>
      <c r="J215" s="140" t="e">
        <f>VLOOKUP(D215,Table1[[Name]:[TeamAdmin]],5,FALSE)</f>
        <v>#N/A</v>
      </c>
    </row>
    <row r="216" spans="1:10">
      <c r="A216" s="66"/>
      <c r="B216" s="4"/>
      <c r="C216" s="4"/>
      <c r="D216" s="4"/>
      <c r="E216" s="4"/>
      <c r="F216" s="4"/>
      <c r="G216" s="4"/>
      <c r="H216" s="66"/>
      <c r="I216" s="141" t="e">
        <f>VLOOKUP(D216,Table1[[Name]:[TeamAdmin]],3,FALSE)</f>
        <v>#N/A</v>
      </c>
      <c r="J216" s="140" t="e">
        <f>VLOOKUP(D216,Table1[[Name]:[TeamAdmin]],5,FALSE)</f>
        <v>#N/A</v>
      </c>
    </row>
    <row r="217" spans="1:10">
      <c r="A217" s="66"/>
      <c r="B217" s="4"/>
      <c r="C217" s="4"/>
      <c r="D217" s="4"/>
      <c r="E217" s="4"/>
      <c r="F217" s="4"/>
      <c r="G217" s="4"/>
      <c r="H217" s="66"/>
      <c r="I217" s="141" t="e">
        <f>VLOOKUP(D217,Table1[[Name]:[TeamAdmin]],3,FALSE)</f>
        <v>#N/A</v>
      </c>
      <c r="J217" s="140" t="e">
        <f>VLOOKUP(D217,Table1[[Name]:[TeamAdmin]],5,FALSE)</f>
        <v>#N/A</v>
      </c>
    </row>
    <row r="218" spans="1:10">
      <c r="A218" s="66"/>
      <c r="B218" s="4"/>
      <c r="C218" s="4"/>
      <c r="D218" s="4"/>
      <c r="E218" s="4"/>
      <c r="F218" s="4"/>
      <c r="G218" s="4"/>
      <c r="H218" s="66"/>
      <c r="I218" s="141" t="e">
        <f>VLOOKUP(D218,Table1[[Name]:[TeamAdmin]],3,FALSE)</f>
        <v>#N/A</v>
      </c>
      <c r="J218" s="140" t="e">
        <f>VLOOKUP(D218,Table1[[Name]:[TeamAdmin]],5,FALSE)</f>
        <v>#N/A</v>
      </c>
    </row>
    <row r="219" spans="1:10">
      <c r="A219" s="66"/>
      <c r="B219" s="4"/>
      <c r="C219" s="4"/>
      <c r="D219" s="4"/>
      <c r="E219" s="4"/>
      <c r="F219" s="4"/>
      <c r="G219" s="4"/>
      <c r="H219" s="66"/>
      <c r="I219" s="141" t="e">
        <f>VLOOKUP(D219,Table1[[Name]:[TeamAdmin]],3,FALSE)</f>
        <v>#N/A</v>
      </c>
      <c r="J219" s="140" t="e">
        <f>VLOOKUP(D219,Table1[[Name]:[TeamAdmin]],5,FALSE)</f>
        <v>#N/A</v>
      </c>
    </row>
    <row r="220" spans="1:10">
      <c r="A220" s="66"/>
      <c r="B220" s="4"/>
      <c r="C220" s="4"/>
      <c r="D220" s="4"/>
      <c r="E220" s="4"/>
      <c r="F220" s="4"/>
      <c r="G220" s="4"/>
      <c r="H220" s="66"/>
      <c r="I220" s="141" t="e">
        <f>VLOOKUP(D220,Table1[[Name]:[TeamAdmin]],3,FALSE)</f>
        <v>#N/A</v>
      </c>
      <c r="J220" s="140" t="e">
        <f>VLOOKUP(D220,Table1[[Name]:[TeamAdmin]],5,FALSE)</f>
        <v>#N/A</v>
      </c>
    </row>
    <row r="221" spans="1:10">
      <c r="A221" s="66"/>
      <c r="B221" s="4"/>
      <c r="C221" s="4"/>
      <c r="D221" s="4"/>
      <c r="E221" s="4"/>
      <c r="F221" s="4"/>
      <c r="G221" s="4"/>
      <c r="H221" s="66"/>
      <c r="I221" s="141" t="e">
        <f>VLOOKUP(D221,Table1[[Name]:[TeamAdmin]],3,FALSE)</f>
        <v>#N/A</v>
      </c>
      <c r="J221" s="140" t="e">
        <f>VLOOKUP(D221,Table1[[Name]:[TeamAdmin]],5,FALSE)</f>
        <v>#N/A</v>
      </c>
    </row>
    <row r="222" spans="1:10">
      <c r="A222" s="66"/>
      <c r="B222" s="4"/>
      <c r="C222" s="4"/>
      <c r="D222" s="4"/>
      <c r="E222" s="4"/>
      <c r="F222" s="4"/>
      <c r="G222" s="4"/>
      <c r="H222" s="66"/>
      <c r="I222" s="141" t="e">
        <f>VLOOKUP(D222,Table1[[Name]:[TeamAdmin]],3,FALSE)</f>
        <v>#N/A</v>
      </c>
      <c r="J222" s="140" t="e">
        <f>VLOOKUP(D222,Table1[[Name]:[TeamAdmin]],5,FALSE)</f>
        <v>#N/A</v>
      </c>
    </row>
    <row r="223" spans="1:10">
      <c r="A223" s="66"/>
      <c r="B223" s="4"/>
      <c r="C223" s="4"/>
      <c r="D223" s="4"/>
      <c r="E223" s="4"/>
      <c r="F223" s="4"/>
      <c r="G223" s="4"/>
      <c r="H223" s="66"/>
      <c r="I223" s="141" t="e">
        <f>VLOOKUP(D223,Table1[[Name]:[TeamAdmin]],3,FALSE)</f>
        <v>#N/A</v>
      </c>
      <c r="J223" s="140" t="e">
        <f>VLOOKUP(D223,Table1[[Name]:[TeamAdmin]],5,FALSE)</f>
        <v>#N/A</v>
      </c>
    </row>
    <row r="224" spans="1:10">
      <c r="A224" s="66"/>
      <c r="B224" s="4"/>
      <c r="C224" s="4"/>
      <c r="D224" s="4"/>
      <c r="E224" s="4"/>
      <c r="F224" s="4"/>
      <c r="G224" s="4"/>
      <c r="H224" s="66"/>
      <c r="I224" s="141" t="e">
        <f>VLOOKUP(D224,Table1[[Name]:[TeamAdmin]],3,FALSE)</f>
        <v>#N/A</v>
      </c>
      <c r="J224" s="140" t="e">
        <f>VLOOKUP(D224,Table1[[Name]:[TeamAdmin]],5,FALSE)</f>
        <v>#N/A</v>
      </c>
    </row>
    <row r="225" spans="1:10">
      <c r="A225" s="66"/>
      <c r="B225" s="4"/>
      <c r="C225" s="4"/>
      <c r="D225" s="4"/>
      <c r="E225" s="4"/>
      <c r="F225" s="4"/>
      <c r="G225" s="4"/>
      <c r="H225" s="66"/>
      <c r="I225" s="141" t="e">
        <f>VLOOKUP(D225,Table1[[Name]:[TeamAdmin]],3,FALSE)</f>
        <v>#N/A</v>
      </c>
      <c r="J225" s="140" t="e">
        <f>VLOOKUP(D225,Table1[[Name]:[TeamAdmin]],5,FALSE)</f>
        <v>#N/A</v>
      </c>
    </row>
    <row r="226" spans="1:10">
      <c r="A226" s="66"/>
      <c r="B226" s="4"/>
      <c r="C226" s="4"/>
      <c r="D226" s="4"/>
      <c r="E226" s="4"/>
      <c r="F226" s="4"/>
      <c r="G226" s="4"/>
      <c r="H226" s="66"/>
      <c r="I226" s="141" t="e">
        <f>VLOOKUP(D226,Table1[[Name]:[TeamAdmin]],3,FALSE)</f>
        <v>#N/A</v>
      </c>
      <c r="J226" s="140" t="e">
        <f>VLOOKUP(D226,Table1[[Name]:[TeamAdmin]],5,FALSE)</f>
        <v>#N/A</v>
      </c>
    </row>
    <row r="227" spans="1:10">
      <c r="A227" s="66"/>
      <c r="B227" s="4"/>
      <c r="C227" s="4"/>
      <c r="D227" s="4"/>
      <c r="E227" s="4"/>
      <c r="F227" s="4"/>
      <c r="G227" s="4"/>
      <c r="H227" s="66"/>
      <c r="I227" s="141" t="e">
        <f>VLOOKUP(D227,Table1[[Name]:[TeamAdmin]],3,FALSE)</f>
        <v>#N/A</v>
      </c>
      <c r="J227" s="140" t="e">
        <f>VLOOKUP(D227,Table1[[Name]:[TeamAdmin]],5,FALSE)</f>
        <v>#N/A</v>
      </c>
    </row>
    <row r="228" spans="1:10">
      <c r="A228" s="66"/>
      <c r="B228" s="4"/>
      <c r="C228" s="4"/>
      <c r="D228" s="4"/>
      <c r="E228" s="4"/>
      <c r="F228" s="4"/>
      <c r="G228" s="4"/>
      <c r="H228" s="66"/>
      <c r="I228" s="141" t="e">
        <f>VLOOKUP(D228,Table1[[Name]:[TeamAdmin]],3,FALSE)</f>
        <v>#N/A</v>
      </c>
      <c r="J228" s="140" t="e">
        <f>VLOOKUP(D228,Table1[[Name]:[TeamAdmin]],5,FALSE)</f>
        <v>#N/A</v>
      </c>
    </row>
    <row r="229" spans="1:10">
      <c r="A229" s="66"/>
      <c r="B229" s="4"/>
      <c r="C229" s="4"/>
      <c r="D229" s="4"/>
      <c r="E229" s="4"/>
      <c r="F229" s="4"/>
      <c r="G229" s="4"/>
      <c r="H229" s="66"/>
      <c r="I229" s="141" t="e">
        <f>VLOOKUP(D229,Table1[[Name]:[TeamAdmin]],3,FALSE)</f>
        <v>#N/A</v>
      </c>
      <c r="J229" s="140" t="e">
        <f>VLOOKUP(D229,Table1[[Name]:[TeamAdmin]],5,FALSE)</f>
        <v>#N/A</v>
      </c>
    </row>
    <row r="230" spans="1:10">
      <c r="A230" s="66"/>
      <c r="B230" s="4"/>
      <c r="C230" s="4"/>
      <c r="D230" s="4"/>
      <c r="E230" s="4"/>
      <c r="F230" s="4"/>
      <c r="G230" s="4"/>
      <c r="H230" s="66"/>
      <c r="I230" s="141" t="e">
        <f>VLOOKUP(D230,Table1[[Name]:[TeamAdmin]],3,FALSE)</f>
        <v>#N/A</v>
      </c>
      <c r="J230" s="140" t="e">
        <f>VLOOKUP(D230,Table1[[Name]:[TeamAdmin]],5,FALSE)</f>
        <v>#N/A</v>
      </c>
    </row>
    <row r="231" spans="1:10">
      <c r="A231" s="66"/>
      <c r="B231" s="4"/>
      <c r="C231" s="4"/>
      <c r="D231" s="4"/>
      <c r="E231" s="4"/>
      <c r="F231" s="4"/>
      <c r="G231" s="4"/>
      <c r="H231" s="66"/>
      <c r="I231" s="141" t="e">
        <f>VLOOKUP(D231,Table1[[Name]:[TeamAdmin]],3,FALSE)</f>
        <v>#N/A</v>
      </c>
      <c r="J231" s="140" t="e">
        <f>VLOOKUP(D231,Table1[[Name]:[TeamAdmin]],5,FALSE)</f>
        <v>#N/A</v>
      </c>
    </row>
    <row r="232" spans="1:10">
      <c r="A232" s="66"/>
      <c r="B232" s="4"/>
      <c r="C232" s="4"/>
      <c r="D232" s="4"/>
      <c r="E232" s="4"/>
      <c r="F232" s="4"/>
      <c r="G232" s="4"/>
      <c r="H232" s="66"/>
      <c r="I232" s="141" t="e">
        <f>VLOOKUP(D232,Table1[[Name]:[TeamAdmin]],3,FALSE)</f>
        <v>#N/A</v>
      </c>
      <c r="J232" s="140" t="e">
        <f>VLOOKUP(D232,Table1[[Name]:[TeamAdmin]],5,FALSE)</f>
        <v>#N/A</v>
      </c>
    </row>
    <row r="233" spans="1:10">
      <c r="A233" s="66"/>
      <c r="B233" s="4"/>
      <c r="C233" s="4"/>
      <c r="D233" s="4"/>
      <c r="E233" s="4"/>
      <c r="F233" s="4"/>
      <c r="G233" s="4"/>
      <c r="H233" s="66"/>
      <c r="I233" s="141" t="e">
        <f>VLOOKUP(D233,Table1[[Name]:[TeamAdmin]],3,FALSE)</f>
        <v>#N/A</v>
      </c>
      <c r="J233" s="140" t="e">
        <f>VLOOKUP(D233,Table1[[Name]:[TeamAdmin]],5,FALSE)</f>
        <v>#N/A</v>
      </c>
    </row>
    <row r="234" spans="1:10">
      <c r="A234" s="66"/>
      <c r="B234" s="4"/>
      <c r="C234" s="4"/>
      <c r="D234" s="4"/>
      <c r="E234" s="4"/>
      <c r="F234" s="4"/>
      <c r="G234" s="4"/>
      <c r="H234" s="66"/>
      <c r="I234" s="141" t="e">
        <f>VLOOKUP(D234,Table1[[Name]:[TeamAdmin]],3,FALSE)</f>
        <v>#N/A</v>
      </c>
      <c r="J234" s="140" t="e">
        <f>VLOOKUP(D234,Table1[[Name]:[TeamAdmin]],5,FALSE)</f>
        <v>#N/A</v>
      </c>
    </row>
    <row r="235" spans="1:10">
      <c r="A235" s="66"/>
      <c r="B235" s="4"/>
      <c r="C235" s="4"/>
      <c r="D235" s="4"/>
      <c r="E235" s="4"/>
      <c r="F235" s="4"/>
      <c r="G235" s="4"/>
      <c r="H235" s="66"/>
      <c r="I235" s="141" t="e">
        <f>VLOOKUP(D235,Table1[[Name]:[TeamAdmin]],3,FALSE)</f>
        <v>#N/A</v>
      </c>
      <c r="J235" s="140" t="e">
        <f>VLOOKUP(D235,Table1[[Name]:[TeamAdmin]],5,FALSE)</f>
        <v>#N/A</v>
      </c>
    </row>
    <row r="236" spans="1:10">
      <c r="A236" s="66"/>
      <c r="B236" s="4"/>
      <c r="C236" s="4"/>
      <c r="D236" s="4"/>
      <c r="E236" s="4"/>
      <c r="F236" s="4"/>
      <c r="G236" s="4"/>
      <c r="H236" s="66"/>
      <c r="I236" s="141" t="e">
        <f>VLOOKUP(D236,Table1[[Name]:[TeamAdmin]],3,FALSE)</f>
        <v>#N/A</v>
      </c>
      <c r="J236" s="140" t="e">
        <f>VLOOKUP(D236,Table1[[Name]:[TeamAdmin]],5,FALSE)</f>
        <v>#N/A</v>
      </c>
    </row>
    <row r="237" spans="1:10">
      <c r="A237" s="66"/>
      <c r="B237" s="4"/>
      <c r="C237" s="4"/>
      <c r="D237" s="4"/>
      <c r="E237" s="4"/>
      <c r="F237" s="4"/>
      <c r="G237" s="4"/>
      <c r="H237" s="66"/>
      <c r="I237" s="141" t="e">
        <f>VLOOKUP(D237,Table1[[Name]:[TeamAdmin]],3,FALSE)</f>
        <v>#N/A</v>
      </c>
      <c r="J237" s="140" t="e">
        <f>VLOOKUP(D237,Table1[[Name]:[TeamAdmin]],5,FALSE)</f>
        <v>#N/A</v>
      </c>
    </row>
    <row r="238" spans="1:10">
      <c r="A238" s="66"/>
      <c r="B238" s="4"/>
      <c r="C238" s="4"/>
      <c r="D238" s="4"/>
      <c r="E238" s="4"/>
      <c r="F238" s="4"/>
      <c r="G238" s="4"/>
      <c r="H238" s="66"/>
      <c r="I238" s="141" t="e">
        <f>VLOOKUP(D238,Table1[[Name]:[TeamAdmin]],3,FALSE)</f>
        <v>#N/A</v>
      </c>
      <c r="J238" s="140" t="e">
        <f>VLOOKUP(D238,Table1[[Name]:[TeamAdmin]],5,FALSE)</f>
        <v>#N/A</v>
      </c>
    </row>
    <row r="239" spans="1:10">
      <c r="A239" s="66"/>
      <c r="B239" s="4"/>
      <c r="C239" s="4"/>
      <c r="D239" s="4"/>
      <c r="E239" s="4"/>
      <c r="F239" s="4"/>
      <c r="G239" s="4"/>
      <c r="H239" s="66"/>
      <c r="I239" s="141" t="e">
        <f>VLOOKUP(D239,Table1[[Name]:[TeamAdmin]],3,FALSE)</f>
        <v>#N/A</v>
      </c>
      <c r="J239" s="140" t="e">
        <f>VLOOKUP(D239,Table1[[Name]:[TeamAdmin]],5,FALSE)</f>
        <v>#N/A</v>
      </c>
    </row>
    <row r="240" spans="1:10">
      <c r="A240" s="66"/>
      <c r="B240" s="4"/>
      <c r="C240" s="4"/>
      <c r="D240" s="4"/>
      <c r="E240" s="4"/>
      <c r="F240" s="4"/>
      <c r="G240" s="4"/>
      <c r="H240" s="66"/>
      <c r="I240" s="141" t="e">
        <f>VLOOKUP(D240,Table1[[Name]:[TeamAdmin]],3,FALSE)</f>
        <v>#N/A</v>
      </c>
      <c r="J240" s="140" t="e">
        <f>VLOOKUP(D240,Table1[[Name]:[TeamAdmin]],5,FALSE)</f>
        <v>#N/A</v>
      </c>
    </row>
    <row r="241" spans="1:10">
      <c r="A241" s="66"/>
      <c r="B241" s="4"/>
      <c r="C241" s="4"/>
      <c r="D241" s="4"/>
      <c r="E241" s="4"/>
      <c r="F241" s="4"/>
      <c r="G241" s="4"/>
      <c r="H241" s="66"/>
      <c r="I241" s="141" t="e">
        <f>VLOOKUP(D241,Table1[[Name]:[TeamAdmin]],3,FALSE)</f>
        <v>#N/A</v>
      </c>
      <c r="J241" s="140" t="e">
        <f>VLOOKUP(D241,Table1[[Name]:[TeamAdmin]],5,FALSE)</f>
        <v>#N/A</v>
      </c>
    </row>
    <row r="242" spans="1:10">
      <c r="A242" s="66"/>
      <c r="B242" s="4"/>
      <c r="C242" s="4"/>
      <c r="D242" s="4"/>
      <c r="E242" s="4"/>
      <c r="F242" s="4"/>
      <c r="G242" s="4"/>
      <c r="H242" s="66"/>
      <c r="I242" s="141" t="e">
        <f>VLOOKUP(D242,Table1[[Name]:[TeamAdmin]],3,FALSE)</f>
        <v>#N/A</v>
      </c>
      <c r="J242" s="140" t="e">
        <f>VLOOKUP(D242,Table1[[Name]:[TeamAdmin]],5,FALSE)</f>
        <v>#N/A</v>
      </c>
    </row>
    <row r="243" spans="1:10">
      <c r="A243" s="66"/>
      <c r="B243" s="4"/>
      <c r="C243" s="4"/>
      <c r="D243" s="4"/>
      <c r="E243" s="4"/>
      <c r="F243" s="4"/>
      <c r="G243" s="4"/>
      <c r="H243" s="66"/>
      <c r="I243" s="141" t="e">
        <f>VLOOKUP(D243,Table1[[Name]:[TeamAdmin]],3,FALSE)</f>
        <v>#N/A</v>
      </c>
      <c r="J243" s="140" t="e">
        <f>VLOOKUP(D243,Table1[[Name]:[TeamAdmin]],5,FALSE)</f>
        <v>#N/A</v>
      </c>
    </row>
    <row r="244" spans="1:10">
      <c r="A244" s="66"/>
      <c r="B244" s="4"/>
      <c r="C244" s="4"/>
      <c r="D244" s="4"/>
      <c r="E244" s="4"/>
      <c r="F244" s="4"/>
      <c r="G244" s="4"/>
      <c r="H244" s="66"/>
      <c r="I244" s="141" t="e">
        <f>VLOOKUP(D244,Table1[[Name]:[TeamAdmin]],3,FALSE)</f>
        <v>#N/A</v>
      </c>
      <c r="J244" s="140" t="e">
        <f>VLOOKUP(D244,Table1[[Name]:[TeamAdmin]],5,FALSE)</f>
        <v>#N/A</v>
      </c>
    </row>
    <row r="245" spans="1:10">
      <c r="A245" s="66"/>
      <c r="B245" s="4"/>
      <c r="C245" s="4"/>
      <c r="D245" s="4"/>
      <c r="E245" s="4"/>
      <c r="F245" s="4"/>
      <c r="G245" s="4"/>
      <c r="H245" s="66"/>
      <c r="I245" s="141" t="e">
        <f>VLOOKUP(D245,Table1[[Name]:[TeamAdmin]],3,FALSE)</f>
        <v>#N/A</v>
      </c>
      <c r="J245" s="140" t="e">
        <f>VLOOKUP(D245,Table1[[Name]:[TeamAdmin]],5,FALSE)</f>
        <v>#N/A</v>
      </c>
    </row>
    <row r="246" spans="1:10">
      <c r="A246" s="66"/>
      <c r="B246" s="4"/>
      <c r="C246" s="4"/>
      <c r="D246" s="4"/>
      <c r="E246" s="4"/>
      <c r="F246" s="4"/>
      <c r="G246" s="4"/>
      <c r="H246" s="66"/>
      <c r="I246" s="141" t="e">
        <f>VLOOKUP(D246,Table1[[Name]:[TeamAdmin]],3,FALSE)</f>
        <v>#N/A</v>
      </c>
      <c r="J246" s="140" t="e">
        <f>VLOOKUP(D246,Table1[[Name]:[TeamAdmin]],5,FALSE)</f>
        <v>#N/A</v>
      </c>
    </row>
    <row r="247" spans="1:10">
      <c r="A247" s="66"/>
      <c r="B247" s="4"/>
      <c r="C247" s="4"/>
      <c r="D247" s="4"/>
      <c r="E247" s="4"/>
      <c r="F247" s="4"/>
      <c r="G247" s="4"/>
      <c r="H247" s="66"/>
      <c r="I247" s="141" t="e">
        <f>VLOOKUP(D247,Table1[[Name]:[TeamAdmin]],3,FALSE)</f>
        <v>#N/A</v>
      </c>
      <c r="J247" s="140" t="e">
        <f>VLOOKUP(D247,Table1[[Name]:[TeamAdmin]],5,FALSE)</f>
        <v>#N/A</v>
      </c>
    </row>
    <row r="248" spans="1:10">
      <c r="A248" s="66"/>
      <c r="B248" s="4"/>
      <c r="C248" s="4"/>
      <c r="D248" s="4"/>
      <c r="E248" s="4"/>
      <c r="F248" s="4"/>
      <c r="G248" s="4"/>
      <c r="H248" s="66"/>
      <c r="I248" s="141" t="e">
        <f>VLOOKUP(D248,Table1[[Name]:[TeamAdmin]],3,FALSE)</f>
        <v>#N/A</v>
      </c>
      <c r="J248" s="140" t="e">
        <f>VLOOKUP(D248,Table1[[Name]:[TeamAdmin]],5,FALSE)</f>
        <v>#N/A</v>
      </c>
    </row>
    <row r="249" spans="1:10">
      <c r="A249" s="66"/>
      <c r="B249" s="4"/>
      <c r="C249" s="4"/>
      <c r="D249" s="4"/>
      <c r="E249" s="4"/>
      <c r="F249" s="4"/>
      <c r="G249" s="4"/>
      <c r="H249" s="66"/>
      <c r="I249" s="141" t="e">
        <f>VLOOKUP(D249,Table1[[Name]:[TeamAdmin]],3,FALSE)</f>
        <v>#N/A</v>
      </c>
      <c r="J249" s="140" t="e">
        <f>VLOOKUP(D249,Table1[[Name]:[TeamAdmin]],5,FALSE)</f>
        <v>#N/A</v>
      </c>
    </row>
    <row r="250" spans="1:10">
      <c r="A250" s="66"/>
      <c r="B250" s="4"/>
      <c r="C250" s="4"/>
      <c r="D250" s="4"/>
      <c r="E250" s="4"/>
      <c r="F250" s="4"/>
      <c r="G250" s="4"/>
      <c r="H250" s="66"/>
      <c r="I250" s="141" t="e">
        <f>VLOOKUP(D250,Table1[[Name]:[TeamAdmin]],3,FALSE)</f>
        <v>#N/A</v>
      </c>
      <c r="J250" s="140" t="e">
        <f>VLOOKUP(D250,Table1[[Name]:[TeamAdmin]],5,FALSE)</f>
        <v>#N/A</v>
      </c>
    </row>
    <row r="251" spans="1:10">
      <c r="A251" s="66"/>
      <c r="B251" s="4"/>
      <c r="C251" s="4"/>
      <c r="D251" s="4"/>
      <c r="E251" s="4"/>
      <c r="F251" s="4"/>
      <c r="G251" s="4"/>
      <c r="H251" s="66"/>
      <c r="I251" s="141" t="e">
        <f>VLOOKUP(D251,Table1[[Name]:[TeamAdmin]],3,FALSE)</f>
        <v>#N/A</v>
      </c>
      <c r="J251" s="140" t="e">
        <f>VLOOKUP(D251,Table1[[Name]:[TeamAdmin]],5,FALSE)</f>
        <v>#N/A</v>
      </c>
    </row>
    <row r="252" spans="1:10">
      <c r="A252" s="66"/>
      <c r="B252" s="4"/>
      <c r="C252" s="4"/>
      <c r="D252" s="4"/>
      <c r="E252" s="4"/>
      <c r="F252" s="4"/>
      <c r="G252" s="4"/>
      <c r="H252" s="66"/>
      <c r="I252" s="141" t="e">
        <f>VLOOKUP(D252,Table1[[Name]:[TeamAdmin]],3,FALSE)</f>
        <v>#N/A</v>
      </c>
      <c r="J252" s="140" t="e">
        <f>VLOOKUP(D252,Table1[[Name]:[TeamAdmin]],5,FALSE)</f>
        <v>#N/A</v>
      </c>
    </row>
    <row r="253" spans="1:10">
      <c r="A253" s="66"/>
      <c r="B253" s="4"/>
      <c r="C253" s="4"/>
      <c r="D253" s="4"/>
      <c r="E253" s="4"/>
      <c r="F253" s="4"/>
      <c r="G253" s="4"/>
      <c r="H253" s="66"/>
      <c r="I253" s="141" t="e">
        <f>VLOOKUP(D253,Table1[[Name]:[TeamAdmin]],3,FALSE)</f>
        <v>#N/A</v>
      </c>
      <c r="J253" s="140" t="e">
        <f>VLOOKUP(D253,Table1[[Name]:[TeamAdmin]],5,FALSE)</f>
        <v>#N/A</v>
      </c>
    </row>
    <row r="254" spans="1:10">
      <c r="A254" s="66"/>
      <c r="B254" s="4"/>
      <c r="C254" s="4"/>
      <c r="D254" s="4"/>
      <c r="E254" s="4"/>
      <c r="F254" s="4"/>
      <c r="G254" s="4"/>
      <c r="H254" s="66"/>
      <c r="I254" s="141" t="e">
        <f>VLOOKUP(D254,Table1[[Name]:[TeamAdmin]],3,FALSE)</f>
        <v>#N/A</v>
      </c>
      <c r="J254" s="140" t="e">
        <f>VLOOKUP(D254,Table1[[Name]:[TeamAdmin]],5,FALSE)</f>
        <v>#N/A</v>
      </c>
    </row>
    <row r="255" spans="1:10">
      <c r="A255" s="66"/>
      <c r="B255" s="4"/>
      <c r="C255" s="4"/>
      <c r="D255" s="4"/>
      <c r="E255" s="4"/>
      <c r="F255" s="4"/>
      <c r="G255" s="4"/>
      <c r="H255" s="66"/>
      <c r="I255" s="141" t="e">
        <f>VLOOKUP(D255,Table1[[Name]:[TeamAdmin]],3,FALSE)</f>
        <v>#N/A</v>
      </c>
      <c r="J255" s="140" t="e">
        <f>VLOOKUP(D255,Table1[[Name]:[TeamAdmin]],5,FALSE)</f>
        <v>#N/A</v>
      </c>
    </row>
    <row r="256" spans="1:10">
      <c r="A256" s="66"/>
      <c r="B256" s="4"/>
      <c r="C256" s="4"/>
      <c r="D256" s="4"/>
      <c r="E256" s="4"/>
      <c r="F256" s="4"/>
      <c r="G256" s="4"/>
      <c r="H256" s="66"/>
      <c r="I256" s="141" t="e">
        <f>VLOOKUP(D256,Table1[[Name]:[TeamAdmin]],3,FALSE)</f>
        <v>#N/A</v>
      </c>
      <c r="J256" s="140" t="e">
        <f>VLOOKUP(D256,Table1[[Name]:[TeamAdmin]],5,FALSE)</f>
        <v>#N/A</v>
      </c>
    </row>
    <row r="257" spans="1:10">
      <c r="A257" s="66"/>
      <c r="B257" s="4"/>
      <c r="C257" s="4"/>
      <c r="D257" s="4"/>
      <c r="E257" s="4"/>
      <c r="F257" s="4"/>
      <c r="G257" s="4"/>
      <c r="H257" s="66"/>
      <c r="I257" s="141" t="e">
        <f>VLOOKUP(D257,Table1[[Name]:[TeamAdmin]],3,FALSE)</f>
        <v>#N/A</v>
      </c>
      <c r="J257" s="140" t="e">
        <f>VLOOKUP(D257,Table1[[Name]:[TeamAdmin]],5,FALSE)</f>
        <v>#N/A</v>
      </c>
    </row>
    <row r="258" spans="1:10">
      <c r="A258" s="66"/>
      <c r="B258" s="4"/>
      <c r="C258" s="4"/>
      <c r="D258" s="4"/>
      <c r="E258" s="4"/>
      <c r="F258" s="4"/>
      <c r="G258" s="4"/>
      <c r="H258" s="66"/>
      <c r="I258" s="141" t="e">
        <f>VLOOKUP(D258,Table1[[Name]:[TeamAdmin]],3,FALSE)</f>
        <v>#N/A</v>
      </c>
      <c r="J258" s="140" t="e">
        <f>VLOOKUP(D258,Table1[[Name]:[TeamAdmin]],5,FALSE)</f>
        <v>#N/A</v>
      </c>
    </row>
    <row r="259" spans="1:10">
      <c r="A259" s="66"/>
      <c r="B259" s="4"/>
      <c r="C259" s="4"/>
      <c r="D259" s="4"/>
      <c r="E259" s="4"/>
      <c r="F259" s="4"/>
      <c r="G259" s="4"/>
      <c r="H259" s="66"/>
      <c r="I259" s="141" t="e">
        <f>VLOOKUP(D259,Table1[[Name]:[TeamAdmin]],3,FALSE)</f>
        <v>#N/A</v>
      </c>
      <c r="J259" s="140" t="e">
        <f>VLOOKUP(D259,Table1[[Name]:[TeamAdmin]],5,FALSE)</f>
        <v>#N/A</v>
      </c>
    </row>
    <row r="260" spans="1:10">
      <c r="A260" s="66"/>
      <c r="B260" s="4"/>
      <c r="C260" s="4"/>
      <c r="D260" s="4"/>
      <c r="E260" s="4"/>
      <c r="F260" s="4"/>
      <c r="G260" s="4"/>
      <c r="H260" s="66"/>
      <c r="I260" s="141" t="e">
        <f>VLOOKUP(D260,Table1[[Name]:[TeamAdmin]],3,FALSE)</f>
        <v>#N/A</v>
      </c>
      <c r="J260" s="140" t="e">
        <f>VLOOKUP(D260,Table1[[Name]:[TeamAdmin]],5,FALSE)</f>
        <v>#N/A</v>
      </c>
    </row>
    <row r="261" spans="1:10">
      <c r="A261" s="66"/>
      <c r="B261" s="4"/>
      <c r="C261" s="4"/>
      <c r="D261" s="4"/>
      <c r="E261" s="4"/>
      <c r="F261" s="4"/>
      <c r="G261" s="4"/>
      <c r="H261" s="66"/>
      <c r="I261" s="141" t="e">
        <f>VLOOKUP(D261,Table1[[Name]:[TeamAdmin]],3,FALSE)</f>
        <v>#N/A</v>
      </c>
      <c r="J261" s="140" t="e">
        <f>VLOOKUP(D261,Table1[[Name]:[TeamAdmin]],5,FALSE)</f>
        <v>#N/A</v>
      </c>
    </row>
    <row r="262" spans="1:10">
      <c r="A262" s="66"/>
      <c r="B262" s="4"/>
      <c r="C262" s="4"/>
      <c r="D262" s="4"/>
      <c r="E262" s="4"/>
      <c r="F262" s="4"/>
      <c r="G262" s="4"/>
      <c r="H262" s="66"/>
      <c r="I262" s="141" t="e">
        <f>VLOOKUP(D262,Table1[[Name]:[TeamAdmin]],3,FALSE)</f>
        <v>#N/A</v>
      </c>
      <c r="J262" s="140" t="e">
        <f>VLOOKUP(D262,Table1[[Name]:[TeamAdmin]],5,FALSE)</f>
        <v>#N/A</v>
      </c>
    </row>
    <row r="263" spans="1:10">
      <c r="A263" s="66"/>
      <c r="B263" s="4"/>
      <c r="C263" s="4"/>
      <c r="D263" s="4"/>
      <c r="E263" s="4"/>
      <c r="F263" s="4"/>
      <c r="G263" s="4"/>
      <c r="H263" s="66"/>
      <c r="I263" s="141" t="e">
        <f>VLOOKUP(D263,Table1[[Name]:[TeamAdmin]],3,FALSE)</f>
        <v>#N/A</v>
      </c>
      <c r="J263" s="140" t="e">
        <f>VLOOKUP(D263,Table1[[Name]:[TeamAdmin]],5,FALSE)</f>
        <v>#N/A</v>
      </c>
    </row>
    <row r="264" spans="1:10">
      <c r="A264" s="66"/>
      <c r="B264" s="4"/>
      <c r="C264" s="4"/>
      <c r="D264" s="4"/>
      <c r="E264" s="4"/>
      <c r="F264" s="4"/>
      <c r="G264" s="4"/>
      <c r="H264" s="66"/>
      <c r="I264" s="141" t="e">
        <f>VLOOKUP(D264,Table1[[Name]:[TeamAdmin]],3,FALSE)</f>
        <v>#N/A</v>
      </c>
      <c r="J264" s="140" t="e">
        <f>VLOOKUP(D264,Table1[[Name]:[TeamAdmin]],5,FALSE)</f>
        <v>#N/A</v>
      </c>
    </row>
    <row r="265" spans="1:10">
      <c r="A265" s="66"/>
      <c r="B265" s="4"/>
      <c r="C265" s="4"/>
      <c r="D265" s="4"/>
      <c r="E265" s="4"/>
      <c r="F265" s="4"/>
      <c r="G265" s="4"/>
      <c r="H265" s="66"/>
      <c r="I265" s="141" t="e">
        <f>VLOOKUP(D265,Table1[[Name]:[TeamAdmin]],3,FALSE)</f>
        <v>#N/A</v>
      </c>
      <c r="J265" s="140" t="e">
        <f>VLOOKUP(D265,Table1[[Name]:[TeamAdmin]],5,FALSE)</f>
        <v>#N/A</v>
      </c>
    </row>
    <row r="266" spans="1:10">
      <c r="A266" s="66"/>
      <c r="B266" s="4"/>
      <c r="C266" s="4"/>
      <c r="D266" s="4"/>
      <c r="E266" s="4"/>
      <c r="F266" s="4"/>
      <c r="G266" s="4"/>
      <c r="H266" s="66"/>
      <c r="I266" s="141" t="e">
        <f>VLOOKUP(D266,Table1[[Name]:[TeamAdmin]],3,FALSE)</f>
        <v>#N/A</v>
      </c>
      <c r="J266" s="140" t="e">
        <f>VLOOKUP(D266,Table1[[Name]:[TeamAdmin]],5,FALSE)</f>
        <v>#N/A</v>
      </c>
    </row>
    <row r="267" spans="1:10">
      <c r="A267" s="66"/>
      <c r="B267" s="4"/>
      <c r="C267" s="4"/>
      <c r="D267" s="4"/>
      <c r="E267" s="4"/>
      <c r="F267" s="4"/>
      <c r="G267" s="4"/>
      <c r="H267" s="66"/>
      <c r="I267" s="141" t="e">
        <f>VLOOKUP(D267,Table1[[Name]:[TeamAdmin]],3,FALSE)</f>
        <v>#N/A</v>
      </c>
      <c r="J267" s="140" t="e">
        <f>VLOOKUP(D267,Table1[[Name]:[TeamAdmin]],5,FALSE)</f>
        <v>#N/A</v>
      </c>
    </row>
    <row r="268" spans="1:10">
      <c r="A268" s="66"/>
      <c r="B268" s="4"/>
      <c r="C268" s="4"/>
      <c r="D268" s="4"/>
      <c r="E268" s="4"/>
      <c r="F268" s="4"/>
      <c r="G268" s="4"/>
      <c r="H268" s="66"/>
      <c r="I268" s="141" t="e">
        <f>VLOOKUP(D268,Table1[[Name]:[TeamAdmin]],3,FALSE)</f>
        <v>#N/A</v>
      </c>
      <c r="J268" s="140" t="e">
        <f>VLOOKUP(D268,Table1[[Name]:[TeamAdmin]],5,FALSE)</f>
        <v>#N/A</v>
      </c>
    </row>
    <row r="269" spans="1:10">
      <c r="A269" s="66"/>
      <c r="B269" s="4"/>
      <c r="C269" s="4"/>
      <c r="D269" s="4"/>
      <c r="E269" s="4"/>
      <c r="F269" s="4"/>
      <c r="G269" s="4"/>
      <c r="H269" s="66"/>
      <c r="I269" s="141" t="e">
        <f>VLOOKUP(D269,Table1[[Name]:[TeamAdmin]],3,FALSE)</f>
        <v>#N/A</v>
      </c>
      <c r="J269" s="140" t="e">
        <f>VLOOKUP(D269,Table1[[Name]:[TeamAdmin]],5,FALSE)</f>
        <v>#N/A</v>
      </c>
    </row>
    <row r="270" spans="1:10">
      <c r="A270" s="66"/>
      <c r="B270" s="4"/>
      <c r="C270" s="4"/>
      <c r="D270" s="4"/>
      <c r="E270" s="4"/>
      <c r="F270" s="4"/>
      <c r="G270" s="4"/>
      <c r="H270" s="66"/>
      <c r="I270" s="141" t="e">
        <f>VLOOKUP(D270,Table1[[Name]:[TeamAdmin]],3,FALSE)</f>
        <v>#N/A</v>
      </c>
      <c r="J270" s="140" t="e">
        <f>VLOOKUP(D270,Table1[[Name]:[TeamAdmin]],5,FALSE)</f>
        <v>#N/A</v>
      </c>
    </row>
    <row r="271" spans="1:10">
      <c r="A271" s="66"/>
      <c r="B271" s="4"/>
      <c r="C271" s="4"/>
      <c r="D271" s="4"/>
      <c r="E271" s="4"/>
      <c r="F271" s="4"/>
      <c r="G271" s="4"/>
      <c r="H271" s="66"/>
      <c r="I271" s="141" t="e">
        <f>VLOOKUP(D271,Table1[[Name]:[TeamAdmin]],3,FALSE)</f>
        <v>#N/A</v>
      </c>
      <c r="J271" s="140" t="e">
        <f>VLOOKUP(D271,Table1[[Name]:[TeamAdmin]],5,FALSE)</f>
        <v>#N/A</v>
      </c>
    </row>
    <row r="272" spans="1:10">
      <c r="A272" s="66"/>
      <c r="B272" s="4"/>
      <c r="C272" s="4"/>
      <c r="D272" s="4"/>
      <c r="E272" s="4"/>
      <c r="F272" s="4"/>
      <c r="G272" s="4"/>
      <c r="H272" s="66"/>
      <c r="I272" s="141" t="e">
        <f>VLOOKUP(D272,Table1[[Name]:[TeamAdmin]],3,FALSE)</f>
        <v>#N/A</v>
      </c>
      <c r="J272" s="140" t="e">
        <f>VLOOKUP(D272,Table1[[Name]:[TeamAdmin]],5,FALSE)</f>
        <v>#N/A</v>
      </c>
    </row>
    <row r="273" spans="1:10">
      <c r="A273" s="66"/>
      <c r="B273" s="4"/>
      <c r="C273" s="4"/>
      <c r="D273" s="4"/>
      <c r="E273" s="4"/>
      <c r="F273" s="4"/>
      <c r="G273" s="4"/>
      <c r="H273" s="66"/>
      <c r="I273" s="141" t="e">
        <f>VLOOKUP(D273,Table1[[Name]:[TeamAdmin]],3,FALSE)</f>
        <v>#N/A</v>
      </c>
      <c r="J273" s="140" t="e">
        <f>VLOOKUP(D273,Table1[[Name]:[TeamAdmin]],5,FALSE)</f>
        <v>#N/A</v>
      </c>
    </row>
    <row r="274" spans="1:10">
      <c r="A274" s="66"/>
      <c r="B274" s="4"/>
      <c r="C274" s="4"/>
      <c r="D274" s="4"/>
      <c r="E274" s="4"/>
      <c r="F274" s="4"/>
      <c r="G274" s="4"/>
      <c r="H274" s="66"/>
      <c r="I274" s="141" t="e">
        <f>VLOOKUP(D274,Table1[[Name]:[TeamAdmin]],3,FALSE)</f>
        <v>#N/A</v>
      </c>
      <c r="J274" s="140" t="e">
        <f>VLOOKUP(D274,Table1[[Name]:[TeamAdmin]],5,FALSE)</f>
        <v>#N/A</v>
      </c>
    </row>
    <row r="275" spans="1:10">
      <c r="A275" s="66"/>
      <c r="B275" s="4"/>
      <c r="C275" s="4"/>
      <c r="D275" s="4"/>
      <c r="E275" s="4"/>
      <c r="F275" s="4"/>
      <c r="G275" s="4"/>
      <c r="H275" s="66"/>
      <c r="I275" s="141" t="e">
        <f>VLOOKUP(D275,Table1[[Name]:[TeamAdmin]],3,FALSE)</f>
        <v>#N/A</v>
      </c>
      <c r="J275" s="140" t="e">
        <f>VLOOKUP(D275,Table1[[Name]:[TeamAdmin]],5,FALSE)</f>
        <v>#N/A</v>
      </c>
    </row>
    <row r="276" spans="1:10">
      <c r="A276" s="66"/>
      <c r="B276" s="4"/>
      <c r="C276" s="4"/>
      <c r="D276" s="4"/>
      <c r="E276" s="4"/>
      <c r="F276" s="4"/>
      <c r="G276" s="4"/>
      <c r="H276" s="66"/>
      <c r="I276" s="141" t="e">
        <f>VLOOKUP(D276,Table1[[Name]:[TeamAdmin]],3,FALSE)</f>
        <v>#N/A</v>
      </c>
      <c r="J276" s="140" t="e">
        <f>VLOOKUP(D276,Table1[[Name]:[TeamAdmin]],5,FALSE)</f>
        <v>#N/A</v>
      </c>
    </row>
    <row r="277" spans="1:10">
      <c r="A277" s="66"/>
      <c r="B277" s="4"/>
      <c r="C277" s="4"/>
      <c r="D277" s="4"/>
      <c r="E277" s="4"/>
      <c r="F277" s="4"/>
      <c r="G277" s="4"/>
      <c r="H277" s="66"/>
      <c r="I277" s="141" t="e">
        <f>VLOOKUP(D277,Table1[[Name]:[TeamAdmin]],3,FALSE)</f>
        <v>#N/A</v>
      </c>
      <c r="J277" s="140" t="e">
        <f>VLOOKUP(D277,Table1[[Name]:[TeamAdmin]],5,FALSE)</f>
        <v>#N/A</v>
      </c>
    </row>
    <row r="278" spans="1:10">
      <c r="A278" s="66"/>
      <c r="B278" s="4"/>
      <c r="C278" s="4"/>
      <c r="D278" s="4"/>
      <c r="E278" s="4"/>
      <c r="F278" s="4"/>
      <c r="G278" s="4"/>
      <c r="H278" s="66"/>
      <c r="I278" s="141" t="e">
        <f>VLOOKUP(D278,Table1[[Name]:[TeamAdmin]],3,FALSE)</f>
        <v>#N/A</v>
      </c>
      <c r="J278" s="140" t="e">
        <f>VLOOKUP(D278,Table1[[Name]:[TeamAdmin]],5,FALSE)</f>
        <v>#N/A</v>
      </c>
    </row>
    <row r="279" spans="1:10">
      <c r="A279" s="66"/>
      <c r="B279" s="4"/>
      <c r="C279" s="4"/>
      <c r="D279" s="4"/>
      <c r="E279" s="4"/>
      <c r="F279" s="4"/>
      <c r="G279" s="4"/>
      <c r="H279" s="66"/>
      <c r="I279" s="141" t="e">
        <f>VLOOKUP(D279,Table1[[Name]:[TeamAdmin]],3,FALSE)</f>
        <v>#N/A</v>
      </c>
      <c r="J279" s="140" t="e">
        <f>VLOOKUP(D279,Table1[[Name]:[TeamAdmin]],5,FALSE)</f>
        <v>#N/A</v>
      </c>
    </row>
    <row r="280" spans="1:10">
      <c r="A280" s="66"/>
      <c r="B280" s="4"/>
      <c r="C280" s="4"/>
      <c r="D280" s="4"/>
      <c r="E280" s="4"/>
      <c r="F280" s="4"/>
      <c r="G280" s="4"/>
      <c r="H280" s="66"/>
      <c r="I280" s="141" t="e">
        <f>VLOOKUP(D280,Table1[[Name]:[TeamAdmin]],3,FALSE)</f>
        <v>#N/A</v>
      </c>
      <c r="J280" s="140" t="e">
        <f>VLOOKUP(D280,Table1[[Name]:[TeamAdmin]],5,FALSE)</f>
        <v>#N/A</v>
      </c>
    </row>
    <row r="281" spans="1:10">
      <c r="A281" s="66"/>
      <c r="B281" s="4"/>
      <c r="C281" s="4"/>
      <c r="D281" s="4"/>
      <c r="E281" s="4"/>
      <c r="F281" s="4"/>
      <c r="G281" s="4"/>
      <c r="H281" s="66"/>
      <c r="I281" s="141" t="e">
        <f>VLOOKUP(D281,Table1[[Name]:[TeamAdmin]],3,FALSE)</f>
        <v>#N/A</v>
      </c>
      <c r="J281" s="140" t="e">
        <f>VLOOKUP(D281,Table1[[Name]:[TeamAdmin]],5,FALSE)</f>
        <v>#N/A</v>
      </c>
    </row>
    <row r="282" spans="1:10">
      <c r="A282" s="66"/>
      <c r="B282" s="4"/>
      <c r="C282" s="4"/>
      <c r="D282" s="4"/>
      <c r="E282" s="4"/>
      <c r="F282" s="4"/>
      <c r="G282" s="4"/>
      <c r="H282" s="66"/>
      <c r="I282" s="141" t="e">
        <f>VLOOKUP(D282,Table1[[Name]:[TeamAdmin]],3,FALSE)</f>
        <v>#N/A</v>
      </c>
      <c r="J282" s="140" t="e">
        <f>VLOOKUP(D282,Table1[[Name]:[TeamAdmin]],5,FALSE)</f>
        <v>#N/A</v>
      </c>
    </row>
    <row r="283" spans="1:10">
      <c r="A283" s="66"/>
      <c r="B283" s="4"/>
      <c r="C283" s="4"/>
      <c r="D283" s="4"/>
      <c r="E283" s="4"/>
      <c r="F283" s="4"/>
      <c r="G283" s="4"/>
      <c r="H283" s="66"/>
      <c r="I283" s="141" t="e">
        <f>VLOOKUP(D283,Table1[[Name]:[TeamAdmin]],3,FALSE)</f>
        <v>#N/A</v>
      </c>
      <c r="J283" s="140" t="e">
        <f>VLOOKUP(D283,Table1[[Name]:[TeamAdmin]],5,FALSE)</f>
        <v>#N/A</v>
      </c>
    </row>
    <row r="284" spans="1:10">
      <c r="A284" s="66"/>
      <c r="B284" s="4"/>
      <c r="C284" s="4"/>
      <c r="D284" s="4"/>
      <c r="E284" s="4"/>
      <c r="F284" s="4"/>
      <c r="G284" s="4"/>
      <c r="H284" s="66"/>
      <c r="I284" s="141" t="e">
        <f>VLOOKUP(D284,Table1[[Name]:[TeamAdmin]],3,FALSE)</f>
        <v>#N/A</v>
      </c>
      <c r="J284" s="140" t="e">
        <f>VLOOKUP(D284,Table1[[Name]:[TeamAdmin]],5,FALSE)</f>
        <v>#N/A</v>
      </c>
    </row>
    <row r="285" spans="1:10">
      <c r="A285" s="66"/>
      <c r="B285" s="4"/>
      <c r="C285" s="4"/>
      <c r="D285" s="4"/>
      <c r="E285" s="4"/>
      <c r="F285" s="4"/>
      <c r="G285" s="4"/>
      <c r="H285" s="66"/>
      <c r="I285" s="141" t="e">
        <f>VLOOKUP(D285,Table1[[Name]:[TeamAdmin]],3,FALSE)</f>
        <v>#N/A</v>
      </c>
      <c r="J285" s="140" t="e">
        <f>VLOOKUP(D285,Table1[[Name]:[TeamAdmin]],5,FALSE)</f>
        <v>#N/A</v>
      </c>
    </row>
    <row r="286" spans="1:10">
      <c r="A286" s="66"/>
      <c r="B286" s="4"/>
      <c r="C286" s="4"/>
      <c r="D286" s="4"/>
      <c r="E286" s="4"/>
      <c r="F286" s="4"/>
      <c r="G286" s="4"/>
      <c r="H286" s="66"/>
      <c r="I286" s="141" t="e">
        <f>VLOOKUP(D286,Table1[[Name]:[TeamAdmin]],3,FALSE)</f>
        <v>#N/A</v>
      </c>
      <c r="J286" s="140" t="e">
        <f>VLOOKUP(D286,Table1[[Name]:[TeamAdmin]],5,FALSE)</f>
        <v>#N/A</v>
      </c>
    </row>
    <row r="287" spans="1:10">
      <c r="A287" s="66"/>
      <c r="B287" s="4"/>
      <c r="C287" s="4"/>
      <c r="D287" s="4"/>
      <c r="E287" s="4"/>
      <c r="F287" s="4"/>
      <c r="G287" s="4"/>
      <c r="H287" s="66"/>
      <c r="I287" s="141" t="e">
        <f>VLOOKUP(D287,Table1[[Name]:[TeamAdmin]],3,FALSE)</f>
        <v>#N/A</v>
      </c>
      <c r="J287" s="140" t="e">
        <f>VLOOKUP(D287,Table1[[Name]:[TeamAdmin]],5,FALSE)</f>
        <v>#N/A</v>
      </c>
    </row>
    <row r="288" spans="1:10">
      <c r="A288" s="66"/>
      <c r="B288" s="4"/>
      <c r="C288" s="4"/>
      <c r="D288" s="4"/>
      <c r="E288" s="4"/>
      <c r="F288" s="4"/>
      <c r="G288" s="4"/>
      <c r="H288" s="66"/>
      <c r="I288" s="141" t="e">
        <f>VLOOKUP(D288,Table1[[Name]:[TeamAdmin]],3,FALSE)</f>
        <v>#N/A</v>
      </c>
      <c r="J288" s="140" t="e">
        <f>VLOOKUP(D288,Table1[[Name]:[TeamAdmin]],5,FALSE)</f>
        <v>#N/A</v>
      </c>
    </row>
    <row r="289" spans="1:10">
      <c r="A289" s="66"/>
      <c r="B289" s="4"/>
      <c r="C289" s="4"/>
      <c r="D289" s="4"/>
      <c r="E289" s="4"/>
      <c r="F289" s="4"/>
      <c r="G289" s="4"/>
      <c r="H289" s="66"/>
      <c r="I289" s="141" t="e">
        <f>VLOOKUP(D289,Table1[[Name]:[TeamAdmin]],3,FALSE)</f>
        <v>#N/A</v>
      </c>
      <c r="J289" s="140" t="e">
        <f>VLOOKUP(D289,Table1[[Name]:[TeamAdmin]],5,FALSE)</f>
        <v>#N/A</v>
      </c>
    </row>
    <row r="290" spans="1:10">
      <c r="A290" s="66"/>
      <c r="B290" s="4"/>
      <c r="C290" s="4"/>
      <c r="D290" s="4"/>
      <c r="E290" s="4"/>
      <c r="F290" s="4"/>
      <c r="G290" s="4"/>
      <c r="H290" s="66"/>
      <c r="I290" s="141" t="e">
        <f>VLOOKUP(D290,Table1[[Name]:[TeamAdmin]],3,FALSE)</f>
        <v>#N/A</v>
      </c>
      <c r="J290" s="140" t="e">
        <f>VLOOKUP(D290,Table1[[Name]:[TeamAdmin]],5,FALSE)</f>
        <v>#N/A</v>
      </c>
    </row>
    <row r="291" spans="1:10">
      <c r="A291" s="66"/>
      <c r="B291" s="4"/>
      <c r="C291" s="4"/>
      <c r="D291" s="4"/>
      <c r="E291" s="4"/>
      <c r="F291" s="4"/>
      <c r="G291" s="4"/>
      <c r="H291" s="66"/>
      <c r="I291" s="141" t="e">
        <f>VLOOKUP(D291,Table1[[Name]:[TeamAdmin]],3,FALSE)</f>
        <v>#N/A</v>
      </c>
      <c r="J291" s="140" t="e">
        <f>VLOOKUP(D291,Table1[[Name]:[TeamAdmin]],5,FALSE)</f>
        <v>#N/A</v>
      </c>
    </row>
    <row r="292" spans="1:10">
      <c r="A292" s="66"/>
      <c r="B292" s="4"/>
      <c r="C292" s="4"/>
      <c r="D292" s="4"/>
      <c r="E292" s="4"/>
      <c r="F292" s="4"/>
      <c r="G292" s="4"/>
      <c r="H292" s="66"/>
      <c r="I292" s="141" t="e">
        <f>VLOOKUP(D292,Table1[[Name]:[TeamAdmin]],3,FALSE)</f>
        <v>#N/A</v>
      </c>
      <c r="J292" s="140" t="e">
        <f>VLOOKUP(D292,Table1[[Name]:[TeamAdmin]],5,FALSE)</f>
        <v>#N/A</v>
      </c>
    </row>
    <row r="293" spans="1:10">
      <c r="A293" s="66"/>
      <c r="B293" s="4"/>
      <c r="C293" s="4"/>
      <c r="D293" s="4"/>
      <c r="E293" s="4"/>
      <c r="F293" s="4"/>
      <c r="G293" s="4"/>
      <c r="H293" s="66"/>
      <c r="I293" s="141" t="e">
        <f>VLOOKUP(D293,Table1[[Name]:[TeamAdmin]],3,FALSE)</f>
        <v>#N/A</v>
      </c>
      <c r="J293" s="140" t="e">
        <f>VLOOKUP(D293,Table1[[Name]:[TeamAdmin]],5,FALSE)</f>
        <v>#N/A</v>
      </c>
    </row>
    <row r="294" spans="1:10">
      <c r="A294" s="66"/>
      <c r="B294" s="4"/>
      <c r="C294" s="4"/>
      <c r="D294" s="4"/>
      <c r="E294" s="4"/>
      <c r="F294" s="4"/>
      <c r="G294" s="4"/>
      <c r="H294" s="66"/>
      <c r="I294" s="141" t="e">
        <f>VLOOKUP(D294,Table1[[Name]:[TeamAdmin]],3,FALSE)</f>
        <v>#N/A</v>
      </c>
      <c r="J294" s="140" t="e">
        <f>VLOOKUP(D294,Table1[[Name]:[TeamAdmin]],5,FALSE)</f>
        <v>#N/A</v>
      </c>
    </row>
    <row r="295" spans="1:10">
      <c r="A295" s="66"/>
      <c r="B295" s="4"/>
      <c r="C295" s="4"/>
      <c r="D295" s="4"/>
      <c r="E295" s="4"/>
      <c r="F295" s="4"/>
      <c r="G295" s="4"/>
      <c r="H295" s="66"/>
      <c r="I295" s="141" t="e">
        <f>VLOOKUP(D295,Table1[[Name]:[TeamAdmin]],3,FALSE)</f>
        <v>#N/A</v>
      </c>
      <c r="J295" s="140" t="e">
        <f>VLOOKUP(D295,Table1[[Name]:[TeamAdmin]],5,FALSE)</f>
        <v>#N/A</v>
      </c>
    </row>
    <row r="296" spans="1:10">
      <c r="A296" s="66"/>
      <c r="B296" s="4"/>
      <c r="C296" s="4"/>
      <c r="D296" s="4"/>
      <c r="E296" s="4"/>
      <c r="F296" s="4"/>
      <c r="G296" s="4"/>
      <c r="H296" s="66"/>
      <c r="I296" s="141" t="e">
        <f>VLOOKUP(D296,Table1[[Name]:[TeamAdmin]],3,FALSE)</f>
        <v>#N/A</v>
      </c>
      <c r="J296" s="140" t="e">
        <f>VLOOKUP(D296,Table1[[Name]:[TeamAdmin]],5,FALSE)</f>
        <v>#N/A</v>
      </c>
    </row>
    <row r="297" spans="1:10">
      <c r="A297" s="66"/>
      <c r="B297" s="4"/>
      <c r="C297" s="4"/>
      <c r="D297" s="4"/>
      <c r="E297" s="4"/>
      <c r="F297" s="4"/>
      <c r="G297" s="4"/>
      <c r="H297" s="66"/>
      <c r="I297" s="141" t="e">
        <f>VLOOKUP(D297,Table1[[Name]:[TeamAdmin]],3,FALSE)</f>
        <v>#N/A</v>
      </c>
      <c r="J297" s="140" t="e">
        <f>VLOOKUP(D297,Table1[[Name]:[TeamAdmin]],5,FALSE)</f>
        <v>#N/A</v>
      </c>
    </row>
    <row r="298" spans="1:10">
      <c r="A298" s="66"/>
      <c r="B298" s="4"/>
      <c r="C298" s="4"/>
      <c r="D298" s="4"/>
      <c r="E298" s="4"/>
      <c r="F298" s="4"/>
      <c r="G298" s="4"/>
      <c r="H298" s="66"/>
      <c r="I298" s="141" t="e">
        <f>VLOOKUP(D298,Table1[[Name]:[TeamAdmin]],3,FALSE)</f>
        <v>#N/A</v>
      </c>
      <c r="J298" s="140" t="e">
        <f>VLOOKUP(D298,Table1[[Name]:[TeamAdmin]],5,FALSE)</f>
        <v>#N/A</v>
      </c>
    </row>
    <row r="299" spans="1:10">
      <c r="A299" s="66"/>
      <c r="B299" s="4"/>
      <c r="C299" s="4"/>
      <c r="D299" s="4"/>
      <c r="E299" s="4"/>
      <c r="F299" s="4"/>
      <c r="G299" s="4"/>
      <c r="H299" s="66"/>
      <c r="I299" s="141" t="e">
        <f>VLOOKUP(D299,Table1[[Name]:[TeamAdmin]],3,FALSE)</f>
        <v>#N/A</v>
      </c>
      <c r="J299" s="140" t="e">
        <f>VLOOKUP(D299,Table1[[Name]:[TeamAdmin]],5,FALSE)</f>
        <v>#N/A</v>
      </c>
    </row>
    <row r="300" spans="1:10">
      <c r="A300" s="66"/>
      <c r="B300" s="4"/>
      <c r="C300" s="4"/>
      <c r="D300" s="4"/>
      <c r="E300" s="4"/>
      <c r="F300" s="4"/>
      <c r="G300" s="4"/>
      <c r="H300" s="66"/>
      <c r="I300" s="141" t="e">
        <f>VLOOKUP(D300,Table1[[Name]:[TeamAdmin]],3,FALSE)</f>
        <v>#N/A</v>
      </c>
      <c r="J300" s="140" t="e">
        <f>VLOOKUP(D300,Table1[[Name]:[TeamAdmin]],5,FALSE)</f>
        <v>#N/A</v>
      </c>
    </row>
    <row r="301" spans="1:10">
      <c r="A301" s="66"/>
      <c r="B301" s="4"/>
      <c r="C301" s="4"/>
      <c r="D301" s="4"/>
      <c r="E301" s="4"/>
      <c r="F301" s="4"/>
      <c r="G301" s="4"/>
      <c r="H301" s="66"/>
      <c r="I301" s="141" t="e">
        <f>VLOOKUP(D301,Table1[[Name]:[TeamAdmin]],3,FALSE)</f>
        <v>#N/A</v>
      </c>
      <c r="J301" s="140" t="e">
        <f>VLOOKUP(D301,Table1[[Name]:[TeamAdmin]],5,FALSE)</f>
        <v>#N/A</v>
      </c>
    </row>
    <row r="302" spans="1:10">
      <c r="A302" s="66"/>
      <c r="B302" s="4"/>
      <c r="C302" s="4"/>
      <c r="D302" s="4"/>
      <c r="E302" s="4"/>
      <c r="F302" s="4"/>
      <c r="G302" s="4"/>
      <c r="H302" s="66"/>
      <c r="I302" s="141" t="e">
        <f>VLOOKUP(D302,Table1[[Name]:[TeamAdmin]],3,FALSE)</f>
        <v>#N/A</v>
      </c>
      <c r="J302" s="140" t="e">
        <f>VLOOKUP(D302,Table1[[Name]:[TeamAdmin]],5,FALSE)</f>
        <v>#N/A</v>
      </c>
    </row>
    <row r="303" spans="1:10">
      <c r="A303" s="66"/>
      <c r="B303" s="4"/>
      <c r="C303" s="4"/>
      <c r="D303" s="4"/>
      <c r="E303" s="4"/>
      <c r="F303" s="4"/>
      <c r="G303" s="4"/>
      <c r="H303" s="66"/>
      <c r="I303" s="141" t="e">
        <f>VLOOKUP(D303,Table1[[Name]:[TeamAdmin]],3,FALSE)</f>
        <v>#N/A</v>
      </c>
      <c r="J303" s="140" t="e">
        <f>VLOOKUP(D303,Table1[[Name]:[TeamAdmin]],5,FALSE)</f>
        <v>#N/A</v>
      </c>
    </row>
    <row r="304" spans="1:10">
      <c r="A304" s="66"/>
      <c r="B304" s="4"/>
      <c r="C304" s="4"/>
      <c r="D304" s="4"/>
      <c r="E304" s="4"/>
      <c r="F304" s="4"/>
      <c r="G304" s="4"/>
      <c r="H304" s="66"/>
      <c r="I304" s="141" t="e">
        <f>VLOOKUP(D304,Table1[[Name]:[TeamAdmin]],3,FALSE)</f>
        <v>#N/A</v>
      </c>
      <c r="J304" s="140" t="e">
        <f>VLOOKUP(D304,Table1[[Name]:[TeamAdmin]],5,FALSE)</f>
        <v>#N/A</v>
      </c>
    </row>
    <row r="305" spans="1:10">
      <c r="A305" s="66"/>
      <c r="B305" s="4"/>
      <c r="C305" s="4"/>
      <c r="D305" s="4"/>
      <c r="E305" s="4"/>
      <c r="F305" s="4"/>
      <c r="G305" s="4"/>
      <c r="H305" s="66"/>
      <c r="I305" s="141" t="e">
        <f>VLOOKUP(D305,Table1[[Name]:[TeamAdmin]],3,FALSE)</f>
        <v>#N/A</v>
      </c>
      <c r="J305" s="140" t="e">
        <f>VLOOKUP(D305,Table1[[Name]:[TeamAdmin]],5,FALSE)</f>
        <v>#N/A</v>
      </c>
    </row>
    <row r="306" spans="1:10">
      <c r="A306" s="66"/>
      <c r="B306" s="4"/>
      <c r="C306" s="4"/>
      <c r="D306" s="4"/>
      <c r="E306" s="4"/>
      <c r="F306" s="4"/>
      <c r="G306" s="4"/>
      <c r="H306" s="66"/>
      <c r="I306" s="142" t="e">
        <f>VLOOKUP(D306,Table1[[Name]:[TeamAdmin]],3,FALSE)</f>
        <v>#N/A</v>
      </c>
      <c r="J306" s="143" t="e">
        <f>VLOOKUP(D306,Table1[[Name]:[TeamAdmin]],5,FALSE)</f>
        <v>#N/A</v>
      </c>
    </row>
  </sheetData>
  <dataConsolidate/>
  <dataValidations count="4">
    <dataValidation type="list" allowBlank="1" showInputMessage="1" showErrorMessage="1" sqref="D39:D102 D108:D115 D2:D33" xr:uid="{00000000-0002-0000-0300-000000000000}">
      <formula1>TeamsList</formula1>
    </dataValidation>
    <dataValidation type="list" allowBlank="1" showInputMessage="1" showErrorMessage="1" sqref="G2:G306" xr:uid="{00000000-0002-0000-0300-000001000000}">
      <formula1>"Yes,No"</formula1>
    </dataValidation>
    <dataValidation type="list" allowBlank="1" showInputMessage="1" showErrorMessage="1" sqref="B2:B306" xr:uid="{00000000-0002-0000-0300-000002000000}">
      <formula1>ProjectList</formula1>
    </dataValidation>
    <dataValidation type="list" allowBlank="1" showInputMessage="1" showErrorMessage="1" error="Duplicate Entry" sqref="A2:A306 H2:H306" xr:uid="{00000000-0002-0000-0300-000003000000}">
      <formula1>"Yes,No"</formula1>
    </dataValidation>
  </dataValidations>
  <pageMargins left="0.7" right="0.7" top="0.75" bottom="0.75" header="0.3" footer="0.3"/>
  <pageSetup orientation="portrait" r:id="rId1"/>
  <ignoredErrors>
    <ignoredError sqref="C9:C14 C24 C16:C17 C39 C89 C94 C96 C102 C108 C110 C115 C7" listDataValidation="1"/>
  </ignoredErrors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50"/>
  <sheetViews>
    <sheetView zoomScale="80" zoomScaleNormal="80" workbookViewId="0">
      <pane ySplit="1" topLeftCell="A2" activePane="bottomLeft" state="frozen"/>
      <selection pane="bottomLeft" activeCell="E6" sqref="E6"/>
    </sheetView>
  </sheetViews>
  <sheetFormatPr defaultColWidth="9" defaultRowHeight="15"/>
  <cols>
    <col min="1" max="1" width="11.42578125" style="152" bestFit="1" customWidth="1"/>
    <col min="2" max="2" width="24" style="36" hidden="1" customWidth="1"/>
    <col min="3" max="3" width="24" style="21" bestFit="1" customWidth="1"/>
    <col min="4" max="4" width="12.28515625" style="21" customWidth="1"/>
    <col min="5" max="5" width="103.42578125" style="21" customWidth="1"/>
    <col min="6" max="6" width="30.140625" style="36" customWidth="1"/>
    <col min="7" max="7" width="13.42578125" style="36" customWidth="1"/>
    <col min="8" max="8" width="18" style="21" bestFit="1" customWidth="1"/>
    <col min="9" max="9" width="11.42578125" style="21" customWidth="1"/>
    <col min="10" max="10" width="10" style="21" bestFit="1" customWidth="1"/>
    <col min="11" max="11" width="14.7109375" style="36" customWidth="1"/>
    <col min="12" max="16384" width="9" style="36"/>
  </cols>
  <sheetData>
    <row r="1" spans="1:11">
      <c r="A1" s="19" t="s">
        <v>28</v>
      </c>
      <c r="B1" s="19" t="s">
        <v>978</v>
      </c>
      <c r="C1" s="19" t="s">
        <v>0</v>
      </c>
      <c r="D1" s="20" t="s">
        <v>7</v>
      </c>
      <c r="E1" s="20" t="s">
        <v>3</v>
      </c>
      <c r="F1" s="20" t="s">
        <v>938</v>
      </c>
      <c r="G1" s="20" t="s">
        <v>31</v>
      </c>
      <c r="H1" s="20" t="s">
        <v>969</v>
      </c>
      <c r="I1" s="19" t="s">
        <v>980</v>
      </c>
      <c r="J1" s="19" t="s">
        <v>979</v>
      </c>
      <c r="K1" s="20" t="s">
        <v>977</v>
      </c>
    </row>
    <row r="2" spans="1:11" ht="14.25" customHeight="1">
      <c r="A2" s="152" t="s">
        <v>33</v>
      </c>
      <c r="B2" s="23" t="s">
        <v>34</v>
      </c>
      <c r="C2" s="23" t="s">
        <v>34</v>
      </c>
      <c r="D2" s="24" t="s">
        <v>35</v>
      </c>
      <c r="E2" s="26" t="s">
        <v>983</v>
      </c>
      <c r="F2" s="36" t="s">
        <v>981</v>
      </c>
      <c r="G2" s="25" t="s">
        <v>32</v>
      </c>
      <c r="H2" s="21" t="s">
        <v>830</v>
      </c>
      <c r="I2" s="21" t="s">
        <v>838</v>
      </c>
      <c r="J2" s="21" t="s">
        <v>968</v>
      </c>
      <c r="K2" s="36" t="s">
        <v>830</v>
      </c>
    </row>
    <row r="3" spans="1:11">
      <c r="A3" s="152" t="s">
        <v>33</v>
      </c>
      <c r="B3" s="27" t="s">
        <v>36</v>
      </c>
      <c r="C3" s="27" t="s">
        <v>36</v>
      </c>
      <c r="D3" s="24" t="s">
        <v>37</v>
      </c>
      <c r="E3" s="26" t="s">
        <v>984</v>
      </c>
      <c r="F3" s="36" t="s">
        <v>838</v>
      </c>
      <c r="G3" s="25" t="s">
        <v>32</v>
      </c>
      <c r="H3" s="21" t="s">
        <v>830</v>
      </c>
      <c r="I3" s="21" t="s">
        <v>838</v>
      </c>
      <c r="J3" s="21" t="s">
        <v>968</v>
      </c>
      <c r="K3" s="36" t="s">
        <v>830</v>
      </c>
    </row>
    <row r="4" spans="1:11">
      <c r="A4" s="152" t="s">
        <v>33</v>
      </c>
      <c r="B4" s="22" t="s">
        <v>38</v>
      </c>
      <c r="C4" s="22" t="s">
        <v>38</v>
      </c>
      <c r="D4" s="24" t="s">
        <v>39</v>
      </c>
      <c r="E4" s="26" t="s">
        <v>40</v>
      </c>
      <c r="F4" s="36" t="s">
        <v>838</v>
      </c>
      <c r="G4" s="25" t="s">
        <v>32</v>
      </c>
      <c r="H4" s="21" t="s">
        <v>972</v>
      </c>
      <c r="I4" s="21" t="s">
        <v>974</v>
      </c>
      <c r="J4" s="21" t="s">
        <v>968</v>
      </c>
      <c r="K4" s="36" t="s">
        <v>830</v>
      </c>
    </row>
    <row r="5" spans="1:11">
      <c r="A5" s="152" t="s">
        <v>33</v>
      </c>
      <c r="B5" s="23" t="s">
        <v>3</v>
      </c>
      <c r="C5" s="23" t="s">
        <v>3</v>
      </c>
      <c r="D5" s="24" t="s">
        <v>39</v>
      </c>
      <c r="E5" s="26" t="s">
        <v>41</v>
      </c>
      <c r="F5" s="36" t="s">
        <v>838</v>
      </c>
      <c r="G5" s="25" t="s">
        <v>32</v>
      </c>
      <c r="H5" s="21" t="s">
        <v>830</v>
      </c>
      <c r="I5" s="21" t="s">
        <v>838</v>
      </c>
      <c r="J5" s="21" t="s">
        <v>968</v>
      </c>
      <c r="K5" s="36" t="s">
        <v>830</v>
      </c>
    </row>
    <row r="6" spans="1:11" ht="60">
      <c r="A6" s="145" t="s">
        <v>33</v>
      </c>
      <c r="B6" s="22" t="s">
        <v>42</v>
      </c>
      <c r="C6" s="22" t="s">
        <v>42</v>
      </c>
      <c r="D6" s="24" t="s">
        <v>829</v>
      </c>
      <c r="E6" s="26" t="s">
        <v>965</v>
      </c>
      <c r="F6" s="119" t="s">
        <v>970</v>
      </c>
      <c r="G6" s="25" t="s">
        <v>32</v>
      </c>
      <c r="H6" s="21" t="s">
        <v>830</v>
      </c>
      <c r="I6" s="146" t="s">
        <v>976</v>
      </c>
      <c r="J6" s="21" t="s">
        <v>968</v>
      </c>
      <c r="K6" s="36" t="s">
        <v>830</v>
      </c>
    </row>
    <row r="7" spans="1:11" ht="150">
      <c r="A7" s="145" t="s">
        <v>33</v>
      </c>
      <c r="B7" s="22" t="s">
        <v>966</v>
      </c>
      <c r="C7" s="22" t="s">
        <v>833</v>
      </c>
      <c r="D7" s="24" t="s">
        <v>829</v>
      </c>
      <c r="E7" s="119" t="s">
        <v>834</v>
      </c>
      <c r="F7" s="119" t="s">
        <v>950</v>
      </c>
      <c r="G7" s="25" t="s">
        <v>32</v>
      </c>
      <c r="H7" s="21" t="s">
        <v>830</v>
      </c>
      <c r="I7" s="146" t="s">
        <v>976</v>
      </c>
      <c r="J7" s="21" t="s">
        <v>968</v>
      </c>
      <c r="K7" s="36" t="s">
        <v>830</v>
      </c>
    </row>
    <row r="8" spans="1:11" ht="30">
      <c r="A8" s="152" t="s">
        <v>33</v>
      </c>
      <c r="B8" s="22" t="s">
        <v>966</v>
      </c>
      <c r="C8" s="22" t="s">
        <v>837</v>
      </c>
      <c r="D8" s="24" t="s">
        <v>39</v>
      </c>
      <c r="E8" s="119" t="s">
        <v>939</v>
      </c>
      <c r="F8" s="36" t="s">
        <v>838</v>
      </c>
      <c r="G8" s="25" t="s">
        <v>33</v>
      </c>
      <c r="H8" s="21" t="s">
        <v>830</v>
      </c>
      <c r="I8" s="21" t="s">
        <v>976</v>
      </c>
      <c r="J8" s="21" t="s">
        <v>968</v>
      </c>
      <c r="K8" s="36" t="s">
        <v>830</v>
      </c>
    </row>
    <row r="9" spans="1:11" ht="30">
      <c r="A9" s="152" t="s">
        <v>33</v>
      </c>
      <c r="B9" s="22" t="s">
        <v>966</v>
      </c>
      <c r="C9" s="22" t="s">
        <v>840</v>
      </c>
      <c r="D9" s="24" t="s">
        <v>39</v>
      </c>
      <c r="E9" s="88" t="s">
        <v>841</v>
      </c>
      <c r="F9" s="36" t="s">
        <v>838</v>
      </c>
      <c r="G9" s="25" t="s">
        <v>33</v>
      </c>
      <c r="H9" s="146" t="s">
        <v>973</v>
      </c>
      <c r="I9" s="21" t="s">
        <v>974</v>
      </c>
      <c r="J9" s="21" t="s">
        <v>968</v>
      </c>
      <c r="K9" s="36" t="s">
        <v>830</v>
      </c>
    </row>
    <row r="10" spans="1:11" ht="30">
      <c r="A10" s="152" t="s">
        <v>33</v>
      </c>
      <c r="B10" s="22" t="s">
        <v>43</v>
      </c>
      <c r="C10" s="22" t="s">
        <v>43</v>
      </c>
      <c r="D10" s="24" t="s">
        <v>39</v>
      </c>
      <c r="E10" s="26" t="s">
        <v>940</v>
      </c>
      <c r="F10" s="36" t="s">
        <v>838</v>
      </c>
      <c r="G10" s="25" t="s">
        <v>33</v>
      </c>
      <c r="H10" s="21" t="s">
        <v>973</v>
      </c>
      <c r="I10" s="21" t="s">
        <v>974</v>
      </c>
      <c r="J10" s="21" t="s">
        <v>968</v>
      </c>
      <c r="K10" s="36" t="s">
        <v>830</v>
      </c>
    </row>
    <row r="11" spans="1:11">
      <c r="A11" s="152" t="s">
        <v>33</v>
      </c>
      <c r="B11" s="22" t="s">
        <v>958</v>
      </c>
      <c r="C11" s="22" t="s">
        <v>941</v>
      </c>
      <c r="D11" s="24" t="s">
        <v>37</v>
      </c>
      <c r="E11" s="119" t="s">
        <v>844</v>
      </c>
      <c r="F11" s="36" t="s">
        <v>838</v>
      </c>
      <c r="G11" s="25" t="s">
        <v>33</v>
      </c>
      <c r="H11" s="21" t="s">
        <v>973</v>
      </c>
      <c r="J11" s="21" t="s">
        <v>968</v>
      </c>
      <c r="K11" s="36" t="s">
        <v>830</v>
      </c>
    </row>
    <row r="12" spans="1:11">
      <c r="A12" s="152" t="s">
        <v>33</v>
      </c>
      <c r="B12" s="22" t="s">
        <v>44</v>
      </c>
      <c r="C12" s="22" t="s">
        <v>44</v>
      </c>
      <c r="D12" s="24" t="s">
        <v>39</v>
      </c>
      <c r="E12" s="28" t="s">
        <v>45</v>
      </c>
      <c r="F12" s="36" t="s">
        <v>838</v>
      </c>
      <c r="G12" s="25" t="s">
        <v>33</v>
      </c>
      <c r="H12" s="21" t="s">
        <v>973</v>
      </c>
      <c r="I12" s="21" t="s">
        <v>974</v>
      </c>
      <c r="J12" s="21" t="s">
        <v>968</v>
      </c>
      <c r="K12" s="36" t="s">
        <v>830</v>
      </c>
    </row>
    <row r="13" spans="1:11">
      <c r="A13" s="152" t="s">
        <v>33</v>
      </c>
      <c r="B13" s="22" t="s">
        <v>959</v>
      </c>
      <c r="C13" s="22" t="s">
        <v>848</v>
      </c>
      <c r="D13" s="24" t="s">
        <v>37</v>
      </c>
      <c r="E13" s="119" t="s">
        <v>942</v>
      </c>
      <c r="F13" s="36" t="s">
        <v>838</v>
      </c>
      <c r="G13" s="25" t="s">
        <v>32</v>
      </c>
      <c r="H13" s="21" t="s">
        <v>973</v>
      </c>
      <c r="I13" s="21" t="s">
        <v>976</v>
      </c>
      <c r="J13" s="21" t="s">
        <v>968</v>
      </c>
      <c r="K13" s="36" t="s">
        <v>830</v>
      </c>
    </row>
    <row r="14" spans="1:11">
      <c r="A14" s="152" t="s">
        <v>33</v>
      </c>
      <c r="B14" s="22" t="s">
        <v>46</v>
      </c>
      <c r="C14" s="22" t="s">
        <v>46</v>
      </c>
      <c r="D14" s="24" t="s">
        <v>47</v>
      </c>
      <c r="E14" s="119" t="s">
        <v>943</v>
      </c>
      <c r="F14" s="36" t="s">
        <v>838</v>
      </c>
      <c r="G14" s="25" t="s">
        <v>32</v>
      </c>
      <c r="H14" s="21" t="s">
        <v>973</v>
      </c>
      <c r="I14" s="21" t="s">
        <v>976</v>
      </c>
      <c r="J14" s="21" t="s">
        <v>968</v>
      </c>
      <c r="K14" s="36" t="s">
        <v>830</v>
      </c>
    </row>
    <row r="15" spans="1:11">
      <c r="A15" s="152" t="s">
        <v>33</v>
      </c>
      <c r="B15" s="22" t="s">
        <v>960</v>
      </c>
      <c r="C15" s="22" t="s">
        <v>964</v>
      </c>
      <c r="D15" s="24" t="s">
        <v>47</v>
      </c>
      <c r="E15" s="119" t="s">
        <v>852</v>
      </c>
      <c r="F15" s="36" t="s">
        <v>838</v>
      </c>
      <c r="G15" s="25" t="s">
        <v>32</v>
      </c>
      <c r="H15" s="21" t="s">
        <v>973</v>
      </c>
      <c r="I15" s="21" t="s">
        <v>976</v>
      </c>
      <c r="J15" s="21" t="s">
        <v>968</v>
      </c>
      <c r="K15" s="36" t="s">
        <v>830</v>
      </c>
    </row>
    <row r="16" spans="1:11">
      <c r="A16" s="152" t="s">
        <v>33</v>
      </c>
      <c r="B16" s="23" t="s">
        <v>48</v>
      </c>
      <c r="C16" s="23" t="s">
        <v>48</v>
      </c>
      <c r="D16" s="24" t="s">
        <v>37</v>
      </c>
      <c r="E16" s="26" t="s">
        <v>49</v>
      </c>
      <c r="F16" s="36" t="s">
        <v>838</v>
      </c>
      <c r="G16" s="25" t="s">
        <v>32</v>
      </c>
      <c r="H16" s="21" t="s">
        <v>830</v>
      </c>
      <c r="I16" s="21" t="s">
        <v>838</v>
      </c>
      <c r="J16" s="21" t="s">
        <v>968</v>
      </c>
      <c r="K16" s="36" t="s">
        <v>830</v>
      </c>
    </row>
    <row r="17" spans="1:11">
      <c r="A17" s="152" t="s">
        <v>33</v>
      </c>
      <c r="B17" s="22" t="s">
        <v>961</v>
      </c>
      <c r="C17" s="22" t="s">
        <v>944</v>
      </c>
      <c r="D17" s="24" t="s">
        <v>37</v>
      </c>
      <c r="E17" s="119" t="s">
        <v>962</v>
      </c>
      <c r="F17" s="36" t="s">
        <v>838</v>
      </c>
      <c r="G17" s="25" t="s">
        <v>33</v>
      </c>
      <c r="H17" s="21" t="s">
        <v>973</v>
      </c>
      <c r="I17" s="21" t="s">
        <v>976</v>
      </c>
      <c r="J17" s="21" t="s">
        <v>968</v>
      </c>
      <c r="K17" s="36" t="s">
        <v>830</v>
      </c>
    </row>
    <row r="18" spans="1:11" ht="30">
      <c r="A18" s="152" t="s">
        <v>33</v>
      </c>
      <c r="B18" s="22" t="s">
        <v>50</v>
      </c>
      <c r="C18" s="22" t="s">
        <v>50</v>
      </c>
      <c r="D18" s="24" t="s">
        <v>37</v>
      </c>
      <c r="E18" s="119" t="s">
        <v>963</v>
      </c>
      <c r="F18" s="36" t="s">
        <v>838</v>
      </c>
      <c r="G18" s="25" t="s">
        <v>33</v>
      </c>
      <c r="H18" s="21" t="s">
        <v>973</v>
      </c>
      <c r="I18" s="21" t="s">
        <v>976</v>
      </c>
      <c r="J18" s="21" t="s">
        <v>968</v>
      </c>
      <c r="K18" s="36" t="s">
        <v>830</v>
      </c>
    </row>
    <row r="19" spans="1:11" ht="30">
      <c r="A19" s="152" t="s">
        <v>33</v>
      </c>
      <c r="B19" s="29" t="s">
        <v>51</v>
      </c>
      <c r="C19" s="29" t="s">
        <v>51</v>
      </c>
      <c r="D19" s="24" t="s">
        <v>37</v>
      </c>
      <c r="E19" s="119" t="s">
        <v>862</v>
      </c>
      <c r="F19" s="36" t="s">
        <v>838</v>
      </c>
      <c r="G19" s="25" t="s">
        <v>33</v>
      </c>
      <c r="H19" s="21" t="s">
        <v>830</v>
      </c>
      <c r="I19" s="21" t="s">
        <v>976</v>
      </c>
      <c r="J19" s="21" t="s">
        <v>968</v>
      </c>
      <c r="K19" s="36" t="s">
        <v>830</v>
      </c>
    </row>
    <row r="20" spans="1:11" ht="120">
      <c r="A20" s="145" t="s">
        <v>33</v>
      </c>
      <c r="B20" s="22" t="s">
        <v>52</v>
      </c>
      <c r="C20" s="22" t="s">
        <v>52</v>
      </c>
      <c r="D20" s="87" t="s">
        <v>829</v>
      </c>
      <c r="E20" s="119" t="s">
        <v>945</v>
      </c>
      <c r="F20" s="119" t="s">
        <v>971</v>
      </c>
      <c r="G20" s="25" t="s">
        <v>32</v>
      </c>
      <c r="H20" s="21" t="s">
        <v>973</v>
      </c>
      <c r="I20" s="146" t="s">
        <v>975</v>
      </c>
      <c r="J20" s="21" t="s">
        <v>968</v>
      </c>
      <c r="K20" s="36" t="s">
        <v>830</v>
      </c>
    </row>
    <row r="21" spans="1:11">
      <c r="A21" s="152" t="s">
        <v>33</v>
      </c>
      <c r="B21" s="22" t="s">
        <v>53</v>
      </c>
      <c r="C21" s="22" t="s">
        <v>53</v>
      </c>
      <c r="D21" s="24" t="s">
        <v>39</v>
      </c>
      <c r="E21" s="26" t="s">
        <v>946</v>
      </c>
      <c r="F21" s="36" t="s">
        <v>838</v>
      </c>
      <c r="G21" s="25" t="s">
        <v>33</v>
      </c>
      <c r="H21" s="21" t="s">
        <v>973</v>
      </c>
      <c r="I21" s="21" t="s">
        <v>975</v>
      </c>
      <c r="J21" s="21" t="s">
        <v>968</v>
      </c>
      <c r="K21" s="36" t="s">
        <v>830</v>
      </c>
    </row>
    <row r="22" spans="1:11">
      <c r="A22" s="152" t="s">
        <v>33</v>
      </c>
      <c r="B22" s="23" t="s">
        <v>54</v>
      </c>
      <c r="C22" s="23" t="s">
        <v>54</v>
      </c>
      <c r="D22" s="24" t="s">
        <v>55</v>
      </c>
      <c r="E22" s="26" t="s">
        <v>985</v>
      </c>
      <c r="F22" s="36" t="s">
        <v>981</v>
      </c>
      <c r="G22" s="25" t="s">
        <v>32</v>
      </c>
      <c r="H22" s="21" t="s">
        <v>830</v>
      </c>
      <c r="I22" s="21" t="s">
        <v>975</v>
      </c>
      <c r="J22" s="21" t="s">
        <v>968</v>
      </c>
      <c r="K22" s="36" t="s">
        <v>830</v>
      </c>
    </row>
    <row r="23" spans="1:11" ht="14.25" customHeight="1">
      <c r="A23" s="152" t="s">
        <v>33</v>
      </c>
      <c r="B23" s="30" t="s">
        <v>57</v>
      </c>
      <c r="C23" s="30" t="s">
        <v>57</v>
      </c>
      <c r="D23" s="24" t="s">
        <v>55</v>
      </c>
      <c r="E23" s="26" t="s">
        <v>870</v>
      </c>
      <c r="F23" s="36" t="s">
        <v>838</v>
      </c>
      <c r="G23" s="25" t="s">
        <v>33</v>
      </c>
      <c r="H23" s="21" t="s">
        <v>973</v>
      </c>
      <c r="I23" s="21" t="s">
        <v>975</v>
      </c>
      <c r="J23" s="21" t="s">
        <v>968</v>
      </c>
      <c r="K23" s="36" t="s">
        <v>830</v>
      </c>
    </row>
    <row r="24" spans="1:11">
      <c r="A24" s="152" t="s">
        <v>33</v>
      </c>
      <c r="B24" s="30" t="s">
        <v>58</v>
      </c>
      <c r="C24" s="30" t="s">
        <v>58</v>
      </c>
      <c r="D24" s="24" t="s">
        <v>55</v>
      </c>
      <c r="E24" s="26" t="s">
        <v>872</v>
      </c>
      <c r="F24" s="36" t="s">
        <v>838</v>
      </c>
      <c r="G24" s="25" t="s">
        <v>33</v>
      </c>
      <c r="H24" s="21" t="s">
        <v>973</v>
      </c>
      <c r="I24" s="21" t="s">
        <v>975</v>
      </c>
      <c r="J24" s="21" t="s">
        <v>968</v>
      </c>
      <c r="K24" s="36" t="s">
        <v>830</v>
      </c>
    </row>
    <row r="25" spans="1:11">
      <c r="A25" s="152" t="s">
        <v>33</v>
      </c>
      <c r="B25" s="30" t="s">
        <v>59</v>
      </c>
      <c r="C25" s="30" t="s">
        <v>59</v>
      </c>
      <c r="D25" s="24" t="s">
        <v>55</v>
      </c>
      <c r="E25" s="26" t="s">
        <v>947</v>
      </c>
      <c r="F25" s="36" t="s">
        <v>838</v>
      </c>
      <c r="G25" s="25" t="s">
        <v>33</v>
      </c>
      <c r="H25" s="21" t="s">
        <v>973</v>
      </c>
      <c r="I25" s="21" t="s">
        <v>975</v>
      </c>
      <c r="J25" s="21" t="s">
        <v>968</v>
      </c>
      <c r="K25" s="36" t="s">
        <v>830</v>
      </c>
    </row>
    <row r="26" spans="1:11">
      <c r="A26" s="152" t="s">
        <v>33</v>
      </c>
      <c r="B26" s="30" t="s">
        <v>60</v>
      </c>
      <c r="C26" s="30" t="s">
        <v>60</v>
      </c>
      <c r="D26" s="24" t="s">
        <v>55</v>
      </c>
      <c r="E26" s="26" t="s">
        <v>948</v>
      </c>
      <c r="F26" s="36" t="s">
        <v>838</v>
      </c>
      <c r="G26" s="25" t="s">
        <v>33</v>
      </c>
      <c r="H26" s="21" t="s">
        <v>973</v>
      </c>
      <c r="I26" s="21" t="s">
        <v>975</v>
      </c>
      <c r="J26" s="21" t="s">
        <v>968</v>
      </c>
      <c r="K26" s="36" t="s">
        <v>830</v>
      </c>
    </row>
    <row r="27" spans="1:11">
      <c r="A27" s="152" t="s">
        <v>33</v>
      </c>
      <c r="B27" s="31" t="s">
        <v>61</v>
      </c>
      <c r="C27" s="31" t="s">
        <v>61</v>
      </c>
      <c r="D27" s="24" t="s">
        <v>55</v>
      </c>
      <c r="E27" s="26" t="s">
        <v>876</v>
      </c>
      <c r="F27" s="36" t="s">
        <v>838</v>
      </c>
      <c r="G27" s="25" t="s">
        <v>33</v>
      </c>
      <c r="H27" s="21" t="s">
        <v>973</v>
      </c>
      <c r="I27" s="21" t="s">
        <v>975</v>
      </c>
      <c r="J27" s="21" t="s">
        <v>968</v>
      </c>
      <c r="K27" s="36" t="s">
        <v>830</v>
      </c>
    </row>
    <row r="28" spans="1:11">
      <c r="A28" s="152" t="s">
        <v>33</v>
      </c>
      <c r="B28" s="32" t="s">
        <v>63</v>
      </c>
      <c r="C28" s="32" t="s">
        <v>64</v>
      </c>
      <c r="D28" s="24" t="s">
        <v>37</v>
      </c>
      <c r="E28" s="26" t="s">
        <v>65</v>
      </c>
      <c r="F28" s="36" t="s">
        <v>838</v>
      </c>
      <c r="G28" s="25" t="s">
        <v>32</v>
      </c>
    </row>
    <row r="29" spans="1:11">
      <c r="A29" s="152" t="s">
        <v>33</v>
      </c>
      <c r="B29" s="32" t="s">
        <v>66</v>
      </c>
      <c r="C29" s="32" t="s">
        <v>67</v>
      </c>
      <c r="D29" s="24" t="s">
        <v>68</v>
      </c>
      <c r="E29" s="26" t="s">
        <v>69</v>
      </c>
      <c r="F29" s="36" t="s">
        <v>838</v>
      </c>
      <c r="G29" s="25" t="s">
        <v>32</v>
      </c>
    </row>
    <row r="30" spans="1:11">
      <c r="A30" s="152" t="s">
        <v>33</v>
      </c>
      <c r="B30" s="32" t="s">
        <v>70</v>
      </c>
      <c r="C30" s="32" t="s">
        <v>71</v>
      </c>
      <c r="D30" s="24" t="s">
        <v>68</v>
      </c>
      <c r="E30" s="26" t="s">
        <v>72</v>
      </c>
      <c r="F30" s="36" t="s">
        <v>838</v>
      </c>
      <c r="G30" s="25" t="s">
        <v>32</v>
      </c>
    </row>
    <row r="31" spans="1:11">
      <c r="A31" s="152" t="s">
        <v>33</v>
      </c>
      <c r="B31" s="32" t="s">
        <v>73</v>
      </c>
      <c r="C31" s="32" t="s">
        <v>74</v>
      </c>
      <c r="D31" s="24" t="s">
        <v>68</v>
      </c>
      <c r="E31" s="26" t="s">
        <v>75</v>
      </c>
      <c r="F31" s="36" t="s">
        <v>838</v>
      </c>
      <c r="G31" s="25" t="s">
        <v>32</v>
      </c>
    </row>
    <row r="32" spans="1:11">
      <c r="A32" s="152" t="s">
        <v>33</v>
      </c>
      <c r="B32" s="32" t="s">
        <v>76</v>
      </c>
      <c r="C32" s="32" t="s">
        <v>77</v>
      </c>
      <c r="D32" s="24" t="s">
        <v>68</v>
      </c>
      <c r="E32" s="26" t="s">
        <v>78</v>
      </c>
      <c r="F32" s="36" t="s">
        <v>838</v>
      </c>
      <c r="G32" s="25" t="s">
        <v>32</v>
      </c>
    </row>
    <row r="33" spans="1:7">
      <c r="A33" s="152" t="s">
        <v>33</v>
      </c>
      <c r="B33" s="32" t="s">
        <v>79</v>
      </c>
      <c r="C33" s="32" t="s">
        <v>80</v>
      </c>
      <c r="D33" s="24" t="s">
        <v>68</v>
      </c>
      <c r="E33" s="26" t="s">
        <v>81</v>
      </c>
      <c r="F33" s="36" t="s">
        <v>838</v>
      </c>
      <c r="G33" s="25" t="s">
        <v>32</v>
      </c>
    </row>
    <row r="34" spans="1:7" ht="30">
      <c r="A34" s="152" t="s">
        <v>33</v>
      </c>
      <c r="B34" s="33" t="s">
        <v>82</v>
      </c>
      <c r="C34" s="33" t="s">
        <v>83</v>
      </c>
      <c r="D34" s="24" t="s">
        <v>68</v>
      </c>
      <c r="E34" s="26" t="s">
        <v>342</v>
      </c>
      <c r="F34" s="36" t="s">
        <v>838</v>
      </c>
      <c r="G34" s="25" t="s">
        <v>32</v>
      </c>
    </row>
    <row r="35" spans="1:7">
      <c r="A35" s="152" t="s">
        <v>33</v>
      </c>
      <c r="B35" s="33" t="s">
        <v>84</v>
      </c>
      <c r="C35" s="33" t="s">
        <v>85</v>
      </c>
      <c r="D35" s="24" t="s">
        <v>39</v>
      </c>
      <c r="E35" s="26" t="s">
        <v>343</v>
      </c>
      <c r="F35" s="36" t="s">
        <v>838</v>
      </c>
      <c r="G35" s="25" t="s">
        <v>32</v>
      </c>
    </row>
    <row r="36" spans="1:7" ht="30">
      <c r="A36" s="152" t="s">
        <v>33</v>
      </c>
      <c r="B36" s="33" t="s">
        <v>86</v>
      </c>
      <c r="C36" s="33" t="s">
        <v>87</v>
      </c>
      <c r="D36" s="24" t="s">
        <v>68</v>
      </c>
      <c r="E36" s="26" t="s">
        <v>344</v>
      </c>
      <c r="F36" s="36" t="s">
        <v>838</v>
      </c>
      <c r="G36" s="25" t="s">
        <v>32</v>
      </c>
    </row>
    <row r="37" spans="1:7">
      <c r="A37" s="152" t="s">
        <v>33</v>
      </c>
      <c r="B37" s="34" t="s">
        <v>88</v>
      </c>
      <c r="C37" s="34" t="s">
        <v>89</v>
      </c>
      <c r="D37" s="24" t="s">
        <v>68</v>
      </c>
      <c r="E37" s="26" t="s">
        <v>345</v>
      </c>
      <c r="F37" s="36" t="s">
        <v>838</v>
      </c>
      <c r="G37" s="25" t="s">
        <v>32</v>
      </c>
    </row>
    <row r="38" spans="1:7">
      <c r="A38" s="152" t="s">
        <v>33</v>
      </c>
      <c r="B38" s="35" t="s">
        <v>90</v>
      </c>
      <c r="C38" s="35" t="s">
        <v>91</v>
      </c>
      <c r="D38" s="24" t="s">
        <v>35</v>
      </c>
      <c r="E38" s="26" t="s">
        <v>346</v>
      </c>
      <c r="F38" s="36" t="s">
        <v>838</v>
      </c>
      <c r="G38" s="25" t="s">
        <v>32</v>
      </c>
    </row>
    <row r="39" spans="1:7">
      <c r="A39" s="152" t="s">
        <v>33</v>
      </c>
      <c r="B39" s="35" t="s">
        <v>92</v>
      </c>
      <c r="C39" s="35" t="s">
        <v>93</v>
      </c>
      <c r="D39" s="24" t="s">
        <v>35</v>
      </c>
      <c r="E39" s="26" t="s">
        <v>94</v>
      </c>
      <c r="F39" s="36" t="s">
        <v>838</v>
      </c>
      <c r="G39" s="25" t="s">
        <v>32</v>
      </c>
    </row>
    <row r="40" spans="1:7" ht="14.25" customHeight="1">
      <c r="A40" s="152" t="s">
        <v>949</v>
      </c>
      <c r="B40" s="22" t="s">
        <v>95</v>
      </c>
      <c r="C40" s="22" t="s">
        <v>96</v>
      </c>
      <c r="D40" s="24" t="s">
        <v>37</v>
      </c>
      <c r="E40" s="26" t="s">
        <v>97</v>
      </c>
      <c r="F40" s="36" t="s">
        <v>838</v>
      </c>
      <c r="G40" s="25" t="s">
        <v>32</v>
      </c>
    </row>
    <row r="41" spans="1:7">
      <c r="A41" s="152" t="s">
        <v>949</v>
      </c>
      <c r="B41" s="22" t="s">
        <v>98</v>
      </c>
      <c r="C41" s="22" t="s">
        <v>99</v>
      </c>
      <c r="D41" s="24" t="s">
        <v>37</v>
      </c>
      <c r="E41" s="26" t="s">
        <v>100</v>
      </c>
      <c r="F41" s="36" t="s">
        <v>838</v>
      </c>
      <c r="G41" s="25" t="s">
        <v>32</v>
      </c>
    </row>
    <row r="42" spans="1:7">
      <c r="A42" s="152" t="s">
        <v>33</v>
      </c>
      <c r="B42" s="64" t="s">
        <v>570</v>
      </c>
      <c r="C42" s="65" t="s">
        <v>570</v>
      </c>
      <c r="D42" s="21" t="s">
        <v>577</v>
      </c>
      <c r="F42" s="36" t="s">
        <v>838</v>
      </c>
      <c r="G42" s="37"/>
    </row>
    <row r="43" spans="1:7">
      <c r="A43" s="152" t="s">
        <v>33</v>
      </c>
      <c r="B43" s="64" t="s">
        <v>571</v>
      </c>
      <c r="C43" s="65" t="s">
        <v>571</v>
      </c>
      <c r="D43" s="21" t="s">
        <v>577</v>
      </c>
      <c r="F43" s="36" t="s">
        <v>838</v>
      </c>
    </row>
    <row r="44" spans="1:7">
      <c r="A44" s="152" t="s">
        <v>33</v>
      </c>
      <c r="B44" s="64" t="s">
        <v>572</v>
      </c>
      <c r="C44" s="65" t="s">
        <v>572</v>
      </c>
      <c r="D44" s="21" t="s">
        <v>577</v>
      </c>
      <c r="F44" s="36" t="s">
        <v>838</v>
      </c>
    </row>
    <row r="45" spans="1:7">
      <c r="A45" s="152" t="s">
        <v>33</v>
      </c>
      <c r="B45" s="64" t="s">
        <v>572</v>
      </c>
      <c r="C45" s="65" t="s">
        <v>572</v>
      </c>
      <c r="D45" s="21" t="s">
        <v>577</v>
      </c>
      <c r="F45" s="36" t="s">
        <v>838</v>
      </c>
    </row>
    <row r="46" spans="1:7">
      <c r="A46" s="152" t="s">
        <v>33</v>
      </c>
      <c r="B46" s="64" t="s">
        <v>573</v>
      </c>
      <c r="C46" s="65" t="s">
        <v>573</v>
      </c>
      <c r="D46" s="21" t="s">
        <v>577</v>
      </c>
      <c r="F46" s="36" t="s">
        <v>838</v>
      </c>
    </row>
    <row r="47" spans="1:7">
      <c r="A47" s="152" t="s">
        <v>33</v>
      </c>
      <c r="B47" s="64" t="s">
        <v>574</v>
      </c>
      <c r="C47" s="65" t="s">
        <v>574</v>
      </c>
      <c r="D47" s="21" t="s">
        <v>577</v>
      </c>
      <c r="F47" s="36" t="s">
        <v>838</v>
      </c>
    </row>
    <row r="48" spans="1:7">
      <c r="A48" s="152" t="s">
        <v>33</v>
      </c>
      <c r="B48" s="64" t="s">
        <v>575</v>
      </c>
      <c r="C48" s="65" t="s">
        <v>575</v>
      </c>
      <c r="D48" s="21" t="s">
        <v>577</v>
      </c>
      <c r="F48" s="36" t="s">
        <v>838</v>
      </c>
    </row>
    <row r="49" spans="1:6">
      <c r="A49" s="152" t="s">
        <v>33</v>
      </c>
      <c r="B49" s="64" t="s">
        <v>575</v>
      </c>
      <c r="C49" s="65" t="s">
        <v>575</v>
      </c>
      <c r="D49" s="21" t="s">
        <v>577</v>
      </c>
      <c r="F49" s="36" t="s">
        <v>838</v>
      </c>
    </row>
    <row r="50" spans="1:6">
      <c r="A50" s="152" t="s">
        <v>33</v>
      </c>
      <c r="B50" s="64" t="s">
        <v>576</v>
      </c>
      <c r="C50" s="65" t="s">
        <v>576</v>
      </c>
      <c r="D50" s="21" t="s">
        <v>577</v>
      </c>
      <c r="F50" s="36" t="s">
        <v>838</v>
      </c>
    </row>
  </sheetData>
  <protectedRanges>
    <protectedRange sqref="G36:G37 G29:G34 C27:C28 B27 C29:D33 D36:D37 D34" name="Range1_2_3_2"/>
    <protectedRange sqref="C40:C41" name="Range1_3_1_3_2"/>
    <protectedRange sqref="G38:G39 C34:C37 C38:D39" name="Range1_4_3_3"/>
    <protectedRange sqref="B28:B33" name="Range1_2_3_1_1"/>
    <protectedRange sqref="B40:B41" name="Range1_3_1_3_1_1"/>
    <protectedRange sqref="B34:B39" name="Range1_4_3_2_1"/>
  </protectedRanges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filterMode="1"/>
  <dimension ref="A1:P63"/>
  <sheetViews>
    <sheetView topLeftCell="B11" zoomScale="70" zoomScaleNormal="70" workbookViewId="0">
      <selection activeCell="D13" sqref="A1:P63"/>
    </sheetView>
  </sheetViews>
  <sheetFormatPr defaultColWidth="9" defaultRowHeight="15"/>
  <cols>
    <col min="1" max="1" width="9" style="79" hidden="1" customWidth="1"/>
    <col min="2" max="2" width="9" style="79" customWidth="1"/>
    <col min="3" max="3" width="13.42578125" style="98" hidden="1" customWidth="1"/>
    <col min="4" max="4" width="26.5703125" style="79" customWidth="1"/>
    <col min="5" max="5" width="19" style="85" bestFit="1" customWidth="1"/>
    <col min="6" max="6" width="63.42578125" style="117" customWidth="1"/>
    <col min="7" max="7" width="32.28515625" style="85" customWidth="1"/>
    <col min="8" max="8" width="29" style="85" bestFit="1" customWidth="1"/>
    <col min="9" max="9" width="12.42578125" style="85" customWidth="1"/>
    <col min="10" max="10" width="12.85546875" style="118" customWidth="1"/>
    <col min="11" max="12" width="12" style="85" hidden="1" customWidth="1"/>
    <col min="13" max="13" width="22.7109375" style="147" customWidth="1"/>
    <col min="14" max="14" width="25.28515625" style="93" hidden="1" customWidth="1"/>
    <col min="15" max="16" width="9" style="85"/>
    <col min="17" max="16384" width="9" style="79"/>
  </cols>
  <sheetData>
    <row r="1" spans="1:16" ht="45">
      <c r="A1" s="150" t="s">
        <v>802</v>
      </c>
      <c r="B1" s="151" t="s">
        <v>803</v>
      </c>
      <c r="C1" s="80" t="s">
        <v>29</v>
      </c>
      <c r="D1" s="81" t="s">
        <v>30</v>
      </c>
      <c r="E1" s="82" t="s">
        <v>7</v>
      </c>
      <c r="F1" s="82" t="s">
        <v>804</v>
      </c>
      <c r="G1" s="82" t="s">
        <v>805</v>
      </c>
      <c r="H1" s="82" t="s">
        <v>806</v>
      </c>
      <c r="I1" s="82" t="s">
        <v>807</v>
      </c>
      <c r="J1" s="83" t="s">
        <v>808</v>
      </c>
      <c r="K1" s="82" t="s">
        <v>809</v>
      </c>
      <c r="L1" s="84" t="s">
        <v>810</v>
      </c>
      <c r="M1" s="84" t="s">
        <v>811</v>
      </c>
      <c r="N1" s="84" t="s">
        <v>812</v>
      </c>
      <c r="O1" s="90"/>
      <c r="P1" s="90"/>
    </row>
    <row r="2" spans="1:16" ht="24.75" customHeight="1">
      <c r="A2" s="79" t="s">
        <v>813</v>
      </c>
      <c r="B2" s="153" t="s">
        <v>982</v>
      </c>
      <c r="C2" s="156" t="s">
        <v>815</v>
      </c>
      <c r="D2" s="86" t="s">
        <v>816</v>
      </c>
      <c r="E2" s="87" t="s">
        <v>35</v>
      </c>
      <c r="F2" s="26" t="s">
        <v>983</v>
      </c>
      <c r="G2" s="119" t="s">
        <v>817</v>
      </c>
      <c r="H2" s="88" t="s">
        <v>818</v>
      </c>
      <c r="I2" s="88" t="s">
        <v>33</v>
      </c>
      <c r="J2" s="89" t="s">
        <v>819</v>
      </c>
      <c r="K2" s="87" t="s">
        <v>820</v>
      </c>
      <c r="L2" s="87" t="s">
        <v>33</v>
      </c>
      <c r="M2" s="146" t="s">
        <v>830</v>
      </c>
      <c r="N2" s="91" t="s">
        <v>821</v>
      </c>
    </row>
    <row r="3" spans="1:16">
      <c r="A3" s="79" t="s">
        <v>813</v>
      </c>
      <c r="B3" s="153" t="s">
        <v>982</v>
      </c>
      <c r="C3" s="156"/>
      <c r="D3" s="92" t="s">
        <v>822</v>
      </c>
      <c r="E3" s="87" t="s">
        <v>823</v>
      </c>
      <c r="F3" s="26" t="s">
        <v>984</v>
      </c>
      <c r="G3" s="88" t="s">
        <v>824</v>
      </c>
      <c r="H3" s="88" t="s">
        <v>818</v>
      </c>
      <c r="I3" s="88" t="s">
        <v>33</v>
      </c>
      <c r="J3" s="89" t="s">
        <v>819</v>
      </c>
      <c r="K3" s="87" t="s">
        <v>820</v>
      </c>
      <c r="L3" s="87" t="s">
        <v>33</v>
      </c>
      <c r="M3" s="146" t="s">
        <v>830</v>
      </c>
      <c r="N3" s="93" t="s">
        <v>821</v>
      </c>
    </row>
    <row r="4" spans="1:16">
      <c r="A4" s="79" t="s">
        <v>813</v>
      </c>
      <c r="B4" s="153" t="s">
        <v>982</v>
      </c>
      <c r="C4" s="156"/>
      <c r="D4" s="86" t="s">
        <v>825</v>
      </c>
      <c r="E4" s="87" t="s">
        <v>826</v>
      </c>
      <c r="F4" s="26" t="s">
        <v>40</v>
      </c>
      <c r="G4" s="88" t="s">
        <v>824</v>
      </c>
      <c r="H4" s="88" t="s">
        <v>818</v>
      </c>
      <c r="I4" s="88" t="s">
        <v>33</v>
      </c>
      <c r="J4" s="89" t="s">
        <v>819</v>
      </c>
      <c r="K4" s="87" t="s">
        <v>820</v>
      </c>
      <c r="L4" s="87" t="s">
        <v>33</v>
      </c>
      <c r="M4" s="146" t="s">
        <v>830</v>
      </c>
      <c r="N4" s="93" t="s">
        <v>821</v>
      </c>
    </row>
    <row r="5" spans="1:16" ht="30">
      <c r="A5" s="79" t="s">
        <v>813</v>
      </c>
      <c r="B5" s="153" t="s">
        <v>982</v>
      </c>
      <c r="C5" s="156"/>
      <c r="D5" s="86" t="s">
        <v>38</v>
      </c>
      <c r="E5" s="87" t="s">
        <v>823</v>
      </c>
      <c r="F5" s="26" t="s">
        <v>41</v>
      </c>
      <c r="G5" s="88" t="s">
        <v>824</v>
      </c>
      <c r="H5" s="88" t="s">
        <v>818</v>
      </c>
      <c r="I5" s="88" t="s">
        <v>33</v>
      </c>
      <c r="J5" s="89" t="s">
        <v>819</v>
      </c>
      <c r="K5" s="87" t="s">
        <v>820</v>
      </c>
      <c r="L5" s="87" t="s">
        <v>33</v>
      </c>
      <c r="M5" s="147" t="s">
        <v>986</v>
      </c>
      <c r="N5" s="93" t="s">
        <v>821</v>
      </c>
    </row>
    <row r="6" spans="1:16" ht="60">
      <c r="A6" s="79" t="s">
        <v>813</v>
      </c>
      <c r="B6" s="153" t="s">
        <v>982</v>
      </c>
      <c r="C6" s="156"/>
      <c r="D6" s="86" t="s">
        <v>828</v>
      </c>
      <c r="E6" s="87" t="s">
        <v>829</v>
      </c>
      <c r="F6" s="26" t="s">
        <v>965</v>
      </c>
      <c r="G6" s="119" t="s">
        <v>970</v>
      </c>
      <c r="H6" s="88" t="s">
        <v>818</v>
      </c>
      <c r="I6" s="88" t="s">
        <v>33</v>
      </c>
      <c r="J6" s="89" t="s">
        <v>819</v>
      </c>
      <c r="K6" s="87" t="s">
        <v>33</v>
      </c>
      <c r="L6" s="87" t="s">
        <v>32</v>
      </c>
      <c r="M6" s="147" t="s">
        <v>830</v>
      </c>
      <c r="N6" s="93" t="s">
        <v>831</v>
      </c>
    </row>
    <row r="7" spans="1:16" ht="150">
      <c r="A7" s="79" t="s">
        <v>813</v>
      </c>
      <c r="B7" s="153" t="s">
        <v>982</v>
      </c>
      <c r="C7" s="156"/>
      <c r="D7" s="86" t="s">
        <v>833</v>
      </c>
      <c r="E7" s="87" t="s">
        <v>829</v>
      </c>
      <c r="F7" s="119" t="s">
        <v>834</v>
      </c>
      <c r="G7" s="88" t="s">
        <v>835</v>
      </c>
      <c r="H7" s="88" t="s">
        <v>818</v>
      </c>
      <c r="I7" s="88" t="s">
        <v>33</v>
      </c>
      <c r="J7" s="89" t="s">
        <v>819</v>
      </c>
      <c r="K7" s="87" t="s">
        <v>33</v>
      </c>
      <c r="L7" s="87" t="s">
        <v>32</v>
      </c>
      <c r="M7" s="147" t="s">
        <v>830</v>
      </c>
      <c r="N7" s="91" t="s">
        <v>836</v>
      </c>
    </row>
    <row r="8" spans="1:16" ht="45">
      <c r="A8" s="79" t="s">
        <v>813</v>
      </c>
      <c r="B8" s="153" t="s">
        <v>982</v>
      </c>
      <c r="C8" s="156"/>
      <c r="D8" s="86" t="s">
        <v>837</v>
      </c>
      <c r="E8" s="87" t="s">
        <v>823</v>
      </c>
      <c r="F8" s="119" t="s">
        <v>939</v>
      </c>
      <c r="G8" s="95" t="s">
        <v>838</v>
      </c>
      <c r="H8" s="88" t="s">
        <v>839</v>
      </c>
      <c r="I8" s="88" t="s">
        <v>33</v>
      </c>
      <c r="J8" s="89" t="s">
        <v>819</v>
      </c>
      <c r="K8" s="87"/>
      <c r="L8" s="87"/>
      <c r="M8" s="147" t="s">
        <v>830</v>
      </c>
      <c r="N8" s="91"/>
    </row>
    <row r="9" spans="1:16" ht="30">
      <c r="A9" s="79" t="s">
        <v>813</v>
      </c>
      <c r="B9" s="153" t="s">
        <v>982</v>
      </c>
      <c r="C9" s="156"/>
      <c r="D9" s="86" t="s">
        <v>840</v>
      </c>
      <c r="E9" s="87" t="s">
        <v>826</v>
      </c>
      <c r="F9" s="88" t="s">
        <v>841</v>
      </c>
      <c r="G9" s="95" t="s">
        <v>838</v>
      </c>
      <c r="H9" s="88" t="s">
        <v>839</v>
      </c>
      <c r="I9" s="88" t="s">
        <v>33</v>
      </c>
      <c r="J9" s="89" t="s">
        <v>819</v>
      </c>
      <c r="K9" s="87"/>
      <c r="L9" s="87"/>
      <c r="M9" s="147" t="s">
        <v>987</v>
      </c>
      <c r="N9" s="91"/>
    </row>
    <row r="10" spans="1:16" ht="106.5" customHeight="1">
      <c r="A10" s="79" t="s">
        <v>813</v>
      </c>
      <c r="B10" s="153" t="s">
        <v>982</v>
      </c>
      <c r="C10" s="156"/>
      <c r="D10" s="86" t="s">
        <v>43</v>
      </c>
      <c r="E10" s="87" t="s">
        <v>826</v>
      </c>
      <c r="F10" s="26" t="s">
        <v>940</v>
      </c>
      <c r="G10" s="95" t="s">
        <v>838</v>
      </c>
      <c r="H10" s="88" t="s">
        <v>839</v>
      </c>
      <c r="I10" s="88" t="s">
        <v>33</v>
      </c>
      <c r="J10" s="154" t="s">
        <v>842</v>
      </c>
      <c r="K10" s="87" t="s">
        <v>820</v>
      </c>
      <c r="L10" s="87" t="s">
        <v>32</v>
      </c>
      <c r="M10" s="147" t="s">
        <v>987</v>
      </c>
      <c r="N10" s="91" t="s">
        <v>821</v>
      </c>
    </row>
    <row r="11" spans="1:16" ht="81" customHeight="1">
      <c r="A11" s="79" t="s">
        <v>813</v>
      </c>
      <c r="B11" s="153" t="s">
        <v>982</v>
      </c>
      <c r="C11" s="156"/>
      <c r="D11" s="86" t="s">
        <v>843</v>
      </c>
      <c r="E11" s="87" t="s">
        <v>823</v>
      </c>
      <c r="F11" s="119" t="s">
        <v>844</v>
      </c>
      <c r="G11" s="95" t="s">
        <v>838</v>
      </c>
      <c r="H11" s="88" t="s">
        <v>839</v>
      </c>
      <c r="I11" s="88" t="s">
        <v>33</v>
      </c>
      <c r="J11" s="154" t="s">
        <v>842</v>
      </c>
      <c r="K11" s="87" t="s">
        <v>820</v>
      </c>
      <c r="L11" s="87" t="s">
        <v>32</v>
      </c>
      <c r="M11" s="147" t="s">
        <v>987</v>
      </c>
      <c r="N11" s="93" t="s">
        <v>845</v>
      </c>
    </row>
    <row r="12" spans="1:16" ht="45.75" customHeight="1">
      <c r="A12" s="79" t="s">
        <v>813</v>
      </c>
      <c r="B12" s="153" t="s">
        <v>982</v>
      </c>
      <c r="C12" s="156"/>
      <c r="D12" s="86" t="s">
        <v>846</v>
      </c>
      <c r="E12" s="87" t="s">
        <v>826</v>
      </c>
      <c r="F12" s="28" t="s">
        <v>45</v>
      </c>
      <c r="G12" s="95" t="s">
        <v>838</v>
      </c>
      <c r="H12" s="88" t="s">
        <v>839</v>
      </c>
      <c r="I12" s="88" t="s">
        <v>33</v>
      </c>
      <c r="J12" s="89" t="s">
        <v>819</v>
      </c>
      <c r="K12" s="87" t="s">
        <v>33</v>
      </c>
      <c r="L12" s="87" t="s">
        <v>32</v>
      </c>
      <c r="M12" s="147" t="s">
        <v>987</v>
      </c>
      <c r="N12" s="93" t="s">
        <v>847</v>
      </c>
    </row>
    <row r="13" spans="1:16" ht="53.25" customHeight="1">
      <c r="A13" s="79" t="s">
        <v>813</v>
      </c>
      <c r="B13" s="153" t="s">
        <v>982</v>
      </c>
      <c r="C13" s="156"/>
      <c r="D13" s="86" t="s">
        <v>848</v>
      </c>
      <c r="E13" s="87" t="s">
        <v>823</v>
      </c>
      <c r="F13" s="119" t="s">
        <v>942</v>
      </c>
      <c r="G13" s="88" t="s">
        <v>824</v>
      </c>
      <c r="H13" s="88" t="s">
        <v>818</v>
      </c>
      <c r="I13" s="88" t="s">
        <v>33</v>
      </c>
      <c r="J13" s="89" t="s">
        <v>819</v>
      </c>
      <c r="K13" s="87" t="s">
        <v>33</v>
      </c>
      <c r="L13" s="87" t="s">
        <v>32</v>
      </c>
      <c r="M13" s="147" t="s">
        <v>987</v>
      </c>
      <c r="N13" s="93" t="s">
        <v>849</v>
      </c>
    </row>
    <row r="14" spans="1:16" ht="45" customHeight="1">
      <c r="A14" s="79" t="s">
        <v>813</v>
      </c>
      <c r="B14" s="153" t="s">
        <v>982</v>
      </c>
      <c r="C14" s="156"/>
      <c r="D14" s="86" t="s">
        <v>46</v>
      </c>
      <c r="E14" s="87" t="s">
        <v>47</v>
      </c>
      <c r="F14" s="119" t="s">
        <v>943</v>
      </c>
      <c r="G14" s="88" t="s">
        <v>824</v>
      </c>
      <c r="H14" s="88" t="s">
        <v>818</v>
      </c>
      <c r="I14" s="88" t="s">
        <v>33</v>
      </c>
      <c r="J14" s="89" t="s">
        <v>819</v>
      </c>
      <c r="K14" s="87" t="s">
        <v>820</v>
      </c>
      <c r="L14" s="87" t="s">
        <v>32</v>
      </c>
      <c r="M14" s="147" t="s">
        <v>987</v>
      </c>
      <c r="N14" s="93" t="s">
        <v>850</v>
      </c>
    </row>
    <row r="15" spans="1:16" ht="46.5" customHeight="1">
      <c r="A15" s="79" t="s">
        <v>850</v>
      </c>
      <c r="B15" s="153" t="s">
        <v>982</v>
      </c>
      <c r="C15" s="156"/>
      <c r="D15" s="86" t="s">
        <v>851</v>
      </c>
      <c r="E15" s="87" t="s">
        <v>47</v>
      </c>
      <c r="F15" s="119" t="s">
        <v>852</v>
      </c>
      <c r="G15" s="88" t="s">
        <v>824</v>
      </c>
      <c r="H15" s="88" t="s">
        <v>818</v>
      </c>
      <c r="I15" s="88" t="s">
        <v>33</v>
      </c>
      <c r="J15" s="89" t="s">
        <v>819</v>
      </c>
      <c r="K15" s="87" t="s">
        <v>33</v>
      </c>
      <c r="L15" s="87" t="s">
        <v>32</v>
      </c>
      <c r="M15" s="147" t="s">
        <v>987</v>
      </c>
      <c r="N15" s="93" t="s">
        <v>850</v>
      </c>
    </row>
    <row r="16" spans="1:16" ht="135">
      <c r="A16" s="79" t="s">
        <v>850</v>
      </c>
      <c r="B16" s="153" t="s">
        <v>982</v>
      </c>
      <c r="C16" s="156"/>
      <c r="D16" s="86" t="s">
        <v>853</v>
      </c>
      <c r="E16" s="87" t="s">
        <v>47</v>
      </c>
      <c r="F16" s="26" t="s">
        <v>49</v>
      </c>
      <c r="G16" s="88" t="s">
        <v>854</v>
      </c>
      <c r="H16" s="88" t="s">
        <v>818</v>
      </c>
      <c r="I16" s="88" t="s">
        <v>33</v>
      </c>
      <c r="J16" s="89" t="s">
        <v>819</v>
      </c>
      <c r="K16" s="87" t="s">
        <v>33</v>
      </c>
      <c r="L16" s="87" t="s">
        <v>32</v>
      </c>
      <c r="M16" s="147" t="s">
        <v>987</v>
      </c>
      <c r="N16" s="93" t="s">
        <v>855</v>
      </c>
    </row>
    <row r="17" spans="1:16" ht="47.25" customHeight="1">
      <c r="A17" s="79" t="s">
        <v>850</v>
      </c>
      <c r="B17" s="153" t="s">
        <v>982</v>
      </c>
      <c r="C17" s="156"/>
      <c r="D17" s="86" t="s">
        <v>856</v>
      </c>
      <c r="E17" s="87" t="s">
        <v>823</v>
      </c>
      <c r="F17" s="119" t="s">
        <v>962</v>
      </c>
      <c r="G17" s="88" t="s">
        <v>857</v>
      </c>
      <c r="H17" s="88" t="s">
        <v>839</v>
      </c>
      <c r="I17" s="88" t="s">
        <v>33</v>
      </c>
      <c r="J17" s="89" t="s">
        <v>819</v>
      </c>
      <c r="K17" s="87" t="s">
        <v>33</v>
      </c>
      <c r="L17" s="87" t="s">
        <v>32</v>
      </c>
      <c r="M17" s="147" t="s">
        <v>987</v>
      </c>
      <c r="N17" s="91" t="s">
        <v>858</v>
      </c>
    </row>
    <row r="18" spans="1:16" ht="60">
      <c r="A18" s="79" t="s">
        <v>850</v>
      </c>
      <c r="B18" s="153" t="s">
        <v>982</v>
      </c>
      <c r="C18" s="156"/>
      <c r="D18" s="86" t="s">
        <v>859</v>
      </c>
      <c r="E18" s="87" t="s">
        <v>823</v>
      </c>
      <c r="F18" s="119" t="s">
        <v>963</v>
      </c>
      <c r="G18" s="95" t="s">
        <v>838</v>
      </c>
      <c r="H18" s="88" t="s">
        <v>839</v>
      </c>
      <c r="I18" s="88" t="s">
        <v>33</v>
      </c>
      <c r="J18" s="89" t="s">
        <v>819</v>
      </c>
      <c r="K18" s="87" t="s">
        <v>33</v>
      </c>
      <c r="L18" s="87" t="s">
        <v>32</v>
      </c>
      <c r="M18" s="147" t="s">
        <v>987</v>
      </c>
      <c r="N18" s="93" t="s">
        <v>860</v>
      </c>
    </row>
    <row r="19" spans="1:16" ht="93.75" customHeight="1">
      <c r="A19" s="79" t="s">
        <v>850</v>
      </c>
      <c r="B19" s="153" t="s">
        <v>982</v>
      </c>
      <c r="C19" s="156"/>
      <c r="D19" s="86" t="s">
        <v>861</v>
      </c>
      <c r="E19" s="87" t="s">
        <v>823</v>
      </c>
      <c r="F19" s="119" t="s">
        <v>862</v>
      </c>
      <c r="G19" s="95" t="s">
        <v>838</v>
      </c>
      <c r="H19" s="88" t="s">
        <v>839</v>
      </c>
      <c r="I19" s="88" t="s">
        <v>33</v>
      </c>
      <c r="J19" s="89" t="s">
        <v>819</v>
      </c>
      <c r="K19" s="87" t="s">
        <v>820</v>
      </c>
      <c r="L19" s="87" t="s">
        <v>820</v>
      </c>
      <c r="M19" s="147" t="s">
        <v>830</v>
      </c>
      <c r="N19" s="93" t="s">
        <v>831</v>
      </c>
    </row>
    <row r="20" spans="1:16" ht="120">
      <c r="A20" s="79" t="s">
        <v>850</v>
      </c>
      <c r="B20" s="153" t="s">
        <v>982</v>
      </c>
      <c r="C20" s="156"/>
      <c r="D20" s="86" t="s">
        <v>863</v>
      </c>
      <c r="E20" s="87" t="s">
        <v>829</v>
      </c>
      <c r="F20" s="119" t="s">
        <v>945</v>
      </c>
      <c r="G20" s="119" t="s">
        <v>971</v>
      </c>
      <c r="H20" s="88" t="s">
        <v>818</v>
      </c>
      <c r="I20" s="88" t="s">
        <v>33</v>
      </c>
      <c r="J20" s="89" t="s">
        <v>819</v>
      </c>
      <c r="K20" s="87" t="s">
        <v>820</v>
      </c>
      <c r="L20" s="87" t="s">
        <v>820</v>
      </c>
      <c r="M20" s="147" t="s">
        <v>987</v>
      </c>
      <c r="N20" s="93" t="s">
        <v>864</v>
      </c>
    </row>
    <row r="21" spans="1:16">
      <c r="A21" s="79" t="s">
        <v>850</v>
      </c>
      <c r="B21" s="153" t="s">
        <v>982</v>
      </c>
      <c r="C21" s="156"/>
      <c r="D21" s="86" t="s">
        <v>865</v>
      </c>
      <c r="E21" s="87" t="s">
        <v>826</v>
      </c>
      <c r="F21" s="26" t="s">
        <v>946</v>
      </c>
      <c r="G21" s="95" t="s">
        <v>838</v>
      </c>
      <c r="H21" s="88" t="s">
        <v>839</v>
      </c>
      <c r="I21" s="88" t="s">
        <v>33</v>
      </c>
      <c r="J21" s="89" t="s">
        <v>819</v>
      </c>
      <c r="K21" s="87" t="s">
        <v>820</v>
      </c>
      <c r="L21" s="87" t="s">
        <v>820</v>
      </c>
      <c r="M21" s="147" t="s">
        <v>987</v>
      </c>
      <c r="N21" s="93" t="s">
        <v>813</v>
      </c>
    </row>
    <row r="22" spans="1:16">
      <c r="B22" s="153" t="s">
        <v>982</v>
      </c>
      <c r="C22" s="156"/>
      <c r="D22" s="96" t="s">
        <v>866</v>
      </c>
      <c r="E22" s="87" t="s">
        <v>867</v>
      </c>
      <c r="F22" s="26" t="s">
        <v>985</v>
      </c>
      <c r="G22" s="88" t="s">
        <v>868</v>
      </c>
      <c r="H22" s="88" t="s">
        <v>819</v>
      </c>
      <c r="I22" s="88" t="s">
        <v>33</v>
      </c>
      <c r="J22" s="89" t="s">
        <v>819</v>
      </c>
      <c r="K22" s="87" t="s">
        <v>820</v>
      </c>
      <c r="L22" s="87" t="s">
        <v>33</v>
      </c>
      <c r="M22" s="147" t="s">
        <v>987</v>
      </c>
      <c r="N22" s="93" t="s">
        <v>813</v>
      </c>
    </row>
    <row r="23" spans="1:16">
      <c r="B23" s="153" t="s">
        <v>982</v>
      </c>
      <c r="C23" s="157" t="s">
        <v>56</v>
      </c>
      <c r="D23" s="96" t="s">
        <v>869</v>
      </c>
      <c r="E23" s="87" t="s">
        <v>867</v>
      </c>
      <c r="F23" s="26" t="s">
        <v>870</v>
      </c>
      <c r="G23" s="95" t="s">
        <v>838</v>
      </c>
      <c r="H23" s="88" t="s">
        <v>839</v>
      </c>
      <c r="I23" s="88" t="s">
        <v>33</v>
      </c>
      <c r="J23" s="89" t="s">
        <v>819</v>
      </c>
      <c r="K23" s="87" t="s">
        <v>33</v>
      </c>
      <c r="L23" s="87" t="s">
        <v>32</v>
      </c>
      <c r="M23" s="147" t="s">
        <v>987</v>
      </c>
      <c r="N23" s="93" t="s">
        <v>813</v>
      </c>
    </row>
    <row r="24" spans="1:16">
      <c r="B24" s="153" t="s">
        <v>982</v>
      </c>
      <c r="C24" s="157"/>
      <c r="D24" s="96" t="s">
        <v>871</v>
      </c>
      <c r="E24" s="87" t="s">
        <v>867</v>
      </c>
      <c r="F24" s="26" t="s">
        <v>872</v>
      </c>
      <c r="G24" s="95" t="s">
        <v>838</v>
      </c>
      <c r="H24" s="88" t="s">
        <v>839</v>
      </c>
      <c r="I24" s="88" t="s">
        <v>33</v>
      </c>
      <c r="J24" s="89" t="s">
        <v>819</v>
      </c>
      <c r="K24" s="87" t="s">
        <v>32</v>
      </c>
      <c r="L24" s="87" t="s">
        <v>820</v>
      </c>
      <c r="M24" s="147" t="s">
        <v>987</v>
      </c>
      <c r="N24" s="93" t="s">
        <v>813</v>
      </c>
    </row>
    <row r="25" spans="1:16" ht="30">
      <c r="B25" s="153" t="s">
        <v>982</v>
      </c>
      <c r="C25" s="157"/>
      <c r="D25" s="96" t="s">
        <v>873</v>
      </c>
      <c r="E25" s="87" t="s">
        <v>867</v>
      </c>
      <c r="F25" s="26" t="s">
        <v>947</v>
      </c>
      <c r="G25" s="95" t="s">
        <v>838</v>
      </c>
      <c r="H25" s="88" t="s">
        <v>839</v>
      </c>
      <c r="I25" s="88" t="s">
        <v>33</v>
      </c>
      <c r="J25" s="89" t="s">
        <v>819</v>
      </c>
      <c r="K25" s="87" t="s">
        <v>820</v>
      </c>
      <c r="L25" s="87" t="s">
        <v>820</v>
      </c>
      <c r="M25" s="147" t="s">
        <v>987</v>
      </c>
      <c r="N25" s="93" t="s">
        <v>831</v>
      </c>
    </row>
    <row r="26" spans="1:16" ht="30">
      <c r="B26" s="153" t="s">
        <v>982</v>
      </c>
      <c r="C26" s="157"/>
      <c r="D26" s="96" t="s">
        <v>874</v>
      </c>
      <c r="E26" s="87" t="s">
        <v>867</v>
      </c>
      <c r="F26" s="26" t="s">
        <v>948</v>
      </c>
      <c r="G26" s="95" t="s">
        <v>838</v>
      </c>
      <c r="H26" s="88" t="s">
        <v>839</v>
      </c>
      <c r="I26" s="88" t="s">
        <v>33</v>
      </c>
      <c r="J26" s="89" t="s">
        <v>819</v>
      </c>
      <c r="K26" s="87" t="s">
        <v>820</v>
      </c>
      <c r="L26" s="87" t="s">
        <v>820</v>
      </c>
      <c r="M26" s="147" t="s">
        <v>987</v>
      </c>
      <c r="N26" s="93" t="s">
        <v>831</v>
      </c>
    </row>
    <row r="27" spans="1:16">
      <c r="B27" s="153" t="s">
        <v>982</v>
      </c>
      <c r="C27" s="157"/>
      <c r="D27" s="97" t="s">
        <v>875</v>
      </c>
      <c r="E27" s="87" t="s">
        <v>867</v>
      </c>
      <c r="F27" s="26" t="s">
        <v>876</v>
      </c>
      <c r="G27" s="95" t="s">
        <v>838</v>
      </c>
      <c r="H27" s="88" t="s">
        <v>839</v>
      </c>
      <c r="I27" s="88" t="s">
        <v>33</v>
      </c>
      <c r="J27" s="89" t="s">
        <v>819</v>
      </c>
      <c r="K27" s="87" t="s">
        <v>33</v>
      </c>
      <c r="L27" s="87" t="s">
        <v>820</v>
      </c>
      <c r="M27" s="147" t="s">
        <v>987</v>
      </c>
      <c r="N27" s="93" t="s">
        <v>831</v>
      </c>
    </row>
    <row r="28" spans="1:16" s="98" customFormat="1" hidden="1">
      <c r="B28" s="98" t="s">
        <v>814</v>
      </c>
      <c r="C28" s="158" t="s">
        <v>62</v>
      </c>
      <c r="D28" s="99" t="s">
        <v>877</v>
      </c>
      <c r="E28" s="100" t="s">
        <v>823</v>
      </c>
      <c r="F28" s="95" t="s">
        <v>65</v>
      </c>
      <c r="G28" s="95" t="s">
        <v>838</v>
      </c>
      <c r="H28" s="95" t="s">
        <v>839</v>
      </c>
      <c r="I28" s="95" t="s">
        <v>32</v>
      </c>
      <c r="J28" s="101" t="s">
        <v>878</v>
      </c>
      <c r="K28" s="100" t="s">
        <v>33</v>
      </c>
      <c r="L28" s="100" t="s">
        <v>820</v>
      </c>
      <c r="M28" s="148" t="s">
        <v>967</v>
      </c>
      <c r="N28" s="102" t="s">
        <v>813</v>
      </c>
      <c r="O28" s="103"/>
      <c r="P28" s="103"/>
    </row>
    <row r="29" spans="1:16" s="98" customFormat="1" hidden="1">
      <c r="B29" s="98" t="s">
        <v>814</v>
      </c>
      <c r="C29" s="158"/>
      <c r="D29" s="99" t="s">
        <v>879</v>
      </c>
      <c r="E29" s="100" t="s">
        <v>880</v>
      </c>
      <c r="F29" s="95" t="s">
        <v>69</v>
      </c>
      <c r="G29" s="95" t="s">
        <v>838</v>
      </c>
      <c r="H29" s="95" t="s">
        <v>839</v>
      </c>
      <c r="I29" s="95" t="s">
        <v>32</v>
      </c>
      <c r="J29" s="101" t="s">
        <v>878</v>
      </c>
      <c r="K29" s="100" t="s">
        <v>33</v>
      </c>
      <c r="L29" s="100" t="s">
        <v>820</v>
      </c>
      <c r="M29" s="148" t="s">
        <v>967</v>
      </c>
      <c r="N29" s="102" t="s">
        <v>813</v>
      </c>
      <c r="O29" s="103"/>
      <c r="P29" s="103"/>
    </row>
    <row r="30" spans="1:16" s="98" customFormat="1" hidden="1">
      <c r="B30" s="98" t="s">
        <v>814</v>
      </c>
      <c r="C30" s="158"/>
      <c r="D30" s="99" t="s">
        <v>881</v>
      </c>
      <c r="E30" s="100" t="s">
        <v>880</v>
      </c>
      <c r="F30" s="95" t="s">
        <v>72</v>
      </c>
      <c r="G30" s="95" t="s">
        <v>838</v>
      </c>
      <c r="H30" s="95" t="s">
        <v>839</v>
      </c>
      <c r="I30" s="95" t="s">
        <v>32</v>
      </c>
      <c r="J30" s="101" t="s">
        <v>878</v>
      </c>
      <c r="K30" s="100" t="s">
        <v>33</v>
      </c>
      <c r="L30" s="100" t="s">
        <v>820</v>
      </c>
      <c r="M30" s="148" t="s">
        <v>967</v>
      </c>
      <c r="N30" s="102" t="s">
        <v>813</v>
      </c>
      <c r="O30" s="103"/>
      <c r="P30" s="103"/>
    </row>
    <row r="31" spans="1:16" s="98" customFormat="1" hidden="1">
      <c r="B31" s="98" t="s">
        <v>814</v>
      </c>
      <c r="C31" s="158"/>
      <c r="D31" s="99" t="s">
        <v>882</v>
      </c>
      <c r="E31" s="100" t="s">
        <v>880</v>
      </c>
      <c r="F31" s="95" t="s">
        <v>75</v>
      </c>
      <c r="G31" s="95" t="s">
        <v>838</v>
      </c>
      <c r="H31" s="95" t="s">
        <v>839</v>
      </c>
      <c r="I31" s="95" t="s">
        <v>32</v>
      </c>
      <c r="J31" s="101" t="s">
        <v>878</v>
      </c>
      <c r="K31" s="100" t="s">
        <v>33</v>
      </c>
      <c r="L31" s="100" t="s">
        <v>820</v>
      </c>
      <c r="M31" s="148" t="s">
        <v>967</v>
      </c>
      <c r="N31" s="102" t="s">
        <v>813</v>
      </c>
      <c r="O31" s="103"/>
      <c r="P31" s="103"/>
    </row>
    <row r="32" spans="1:16" s="98" customFormat="1" hidden="1">
      <c r="B32" s="98" t="s">
        <v>814</v>
      </c>
      <c r="C32" s="158"/>
      <c r="D32" s="99" t="s">
        <v>883</v>
      </c>
      <c r="E32" s="100" t="s">
        <v>880</v>
      </c>
      <c r="F32" s="95" t="s">
        <v>78</v>
      </c>
      <c r="G32" s="95" t="s">
        <v>838</v>
      </c>
      <c r="H32" s="95" t="s">
        <v>839</v>
      </c>
      <c r="I32" s="95" t="s">
        <v>32</v>
      </c>
      <c r="J32" s="101" t="s">
        <v>878</v>
      </c>
      <c r="K32" s="100" t="s">
        <v>33</v>
      </c>
      <c r="L32" s="100" t="s">
        <v>820</v>
      </c>
      <c r="M32" s="148" t="s">
        <v>967</v>
      </c>
      <c r="N32" s="102" t="s">
        <v>813</v>
      </c>
      <c r="O32" s="103"/>
      <c r="P32" s="103"/>
    </row>
    <row r="33" spans="2:16" s="98" customFormat="1" hidden="1">
      <c r="B33" s="98" t="s">
        <v>814</v>
      </c>
      <c r="C33" s="158"/>
      <c r="D33" s="99" t="s">
        <v>80</v>
      </c>
      <c r="E33" s="100" t="s">
        <v>880</v>
      </c>
      <c r="F33" s="95" t="s">
        <v>884</v>
      </c>
      <c r="G33" s="95" t="s">
        <v>838</v>
      </c>
      <c r="H33" s="95" t="s">
        <v>839</v>
      </c>
      <c r="I33" s="95" t="s">
        <v>32</v>
      </c>
      <c r="J33" s="101" t="s">
        <v>878</v>
      </c>
      <c r="K33" s="100" t="s">
        <v>33</v>
      </c>
      <c r="L33" s="100" t="s">
        <v>820</v>
      </c>
      <c r="M33" s="148" t="s">
        <v>967</v>
      </c>
      <c r="N33" s="102" t="s">
        <v>813</v>
      </c>
      <c r="O33" s="103"/>
      <c r="P33" s="103"/>
    </row>
    <row r="34" spans="2:16" s="98" customFormat="1" ht="45.75" hidden="1" customHeight="1">
      <c r="B34" s="104" t="s">
        <v>827</v>
      </c>
      <c r="C34" s="105" t="s">
        <v>885</v>
      </c>
      <c r="D34" s="105" t="s">
        <v>886</v>
      </c>
      <c r="E34" s="100" t="s">
        <v>880</v>
      </c>
      <c r="F34" s="95" t="s">
        <v>887</v>
      </c>
      <c r="G34" s="95" t="s">
        <v>838</v>
      </c>
      <c r="H34" s="95" t="s">
        <v>839</v>
      </c>
      <c r="I34" s="95" t="s">
        <v>32</v>
      </c>
      <c r="J34" s="101" t="s">
        <v>878</v>
      </c>
      <c r="K34" s="100" t="s">
        <v>33</v>
      </c>
      <c r="L34" s="100" t="s">
        <v>820</v>
      </c>
      <c r="M34" s="148" t="s">
        <v>967</v>
      </c>
      <c r="N34" s="102" t="s">
        <v>845</v>
      </c>
      <c r="O34" s="103"/>
      <c r="P34" s="103"/>
    </row>
    <row r="35" spans="2:16" s="98" customFormat="1" ht="28.5" hidden="1" customHeight="1">
      <c r="B35" s="106" t="s">
        <v>832</v>
      </c>
      <c r="C35" s="105"/>
      <c r="D35" s="105" t="s">
        <v>85</v>
      </c>
      <c r="E35" s="100" t="s">
        <v>826</v>
      </c>
      <c r="F35" s="95" t="s">
        <v>888</v>
      </c>
      <c r="G35" s="95" t="s">
        <v>838</v>
      </c>
      <c r="H35" s="95" t="s">
        <v>839</v>
      </c>
      <c r="I35" s="95" t="s">
        <v>32</v>
      </c>
      <c r="J35" s="101" t="s">
        <v>878</v>
      </c>
      <c r="K35" s="100" t="s">
        <v>33</v>
      </c>
      <c r="L35" s="100" t="s">
        <v>820</v>
      </c>
      <c r="M35" s="148" t="s">
        <v>967</v>
      </c>
      <c r="N35" s="102" t="s">
        <v>845</v>
      </c>
      <c r="O35" s="103"/>
      <c r="P35" s="103"/>
    </row>
    <row r="36" spans="2:16" s="98" customFormat="1" ht="30" hidden="1">
      <c r="B36" s="104" t="s">
        <v>827</v>
      </c>
      <c r="C36" s="105"/>
      <c r="D36" s="105" t="s">
        <v>889</v>
      </c>
      <c r="E36" s="100" t="s">
        <v>880</v>
      </c>
      <c r="F36" s="95" t="s">
        <v>890</v>
      </c>
      <c r="G36" s="95" t="s">
        <v>838</v>
      </c>
      <c r="H36" s="95" t="s">
        <v>839</v>
      </c>
      <c r="I36" s="95" t="s">
        <v>32</v>
      </c>
      <c r="J36" s="101" t="s">
        <v>878</v>
      </c>
      <c r="K36" s="100" t="s">
        <v>33</v>
      </c>
      <c r="L36" s="100" t="s">
        <v>820</v>
      </c>
      <c r="M36" s="148" t="s">
        <v>967</v>
      </c>
      <c r="N36" s="102" t="s">
        <v>845</v>
      </c>
      <c r="O36" s="103"/>
      <c r="P36" s="103"/>
    </row>
    <row r="37" spans="2:16" s="98" customFormat="1" ht="30" hidden="1">
      <c r="B37" s="104" t="s">
        <v>827</v>
      </c>
      <c r="C37" s="105"/>
      <c r="D37" s="105" t="s">
        <v>891</v>
      </c>
      <c r="E37" s="100" t="s">
        <v>880</v>
      </c>
      <c r="F37" s="95" t="s">
        <v>892</v>
      </c>
      <c r="G37" s="95" t="s">
        <v>838</v>
      </c>
      <c r="H37" s="95" t="s">
        <v>839</v>
      </c>
      <c r="I37" s="95" t="s">
        <v>32</v>
      </c>
      <c r="J37" s="101" t="s">
        <v>878</v>
      </c>
      <c r="K37" s="100" t="s">
        <v>33</v>
      </c>
      <c r="L37" s="100" t="s">
        <v>820</v>
      </c>
      <c r="M37" s="148" t="s">
        <v>967</v>
      </c>
      <c r="N37" s="102" t="s">
        <v>831</v>
      </c>
      <c r="O37" s="103"/>
      <c r="P37" s="103"/>
    </row>
    <row r="38" spans="2:16" s="98" customFormat="1" ht="30" hidden="1">
      <c r="B38" s="104" t="s">
        <v>827</v>
      </c>
      <c r="C38" s="105"/>
      <c r="D38" s="105" t="s">
        <v>893</v>
      </c>
      <c r="E38" s="100" t="s">
        <v>35</v>
      </c>
      <c r="F38" s="95" t="s">
        <v>894</v>
      </c>
      <c r="G38" s="95" t="s">
        <v>838</v>
      </c>
      <c r="H38" s="95" t="s">
        <v>839</v>
      </c>
      <c r="I38" s="95" t="s">
        <v>32</v>
      </c>
      <c r="J38" s="101" t="s">
        <v>878</v>
      </c>
      <c r="K38" s="100" t="s">
        <v>33</v>
      </c>
      <c r="L38" s="100" t="s">
        <v>820</v>
      </c>
      <c r="M38" s="148" t="s">
        <v>967</v>
      </c>
      <c r="N38" s="102" t="s">
        <v>831</v>
      </c>
      <c r="O38" s="103"/>
      <c r="P38" s="103"/>
    </row>
    <row r="39" spans="2:16" s="98" customFormat="1" hidden="1">
      <c r="B39" s="104" t="s">
        <v>827</v>
      </c>
      <c r="C39" s="105"/>
      <c r="D39" s="105" t="s">
        <v>895</v>
      </c>
      <c r="E39" s="100" t="s">
        <v>35</v>
      </c>
      <c r="F39" s="95" t="s">
        <v>896</v>
      </c>
      <c r="G39" s="95" t="s">
        <v>838</v>
      </c>
      <c r="H39" s="95" t="s">
        <v>839</v>
      </c>
      <c r="I39" s="95" t="s">
        <v>32</v>
      </c>
      <c r="J39" s="101" t="s">
        <v>878</v>
      </c>
      <c r="K39" s="100" t="s">
        <v>33</v>
      </c>
      <c r="L39" s="100" t="s">
        <v>820</v>
      </c>
      <c r="M39" s="148" t="s">
        <v>967</v>
      </c>
      <c r="N39" s="102" t="s">
        <v>831</v>
      </c>
      <c r="O39" s="103"/>
      <c r="P39" s="103"/>
    </row>
    <row r="40" spans="2:16" ht="45">
      <c r="B40" s="94" t="s">
        <v>832</v>
      </c>
      <c r="C40" s="159" t="s">
        <v>897</v>
      </c>
      <c r="D40" s="107" t="s">
        <v>898</v>
      </c>
      <c r="E40" s="108" t="s">
        <v>899</v>
      </c>
      <c r="F40" s="109" t="s">
        <v>900</v>
      </c>
      <c r="G40" s="88" t="s">
        <v>824</v>
      </c>
      <c r="H40" s="88" t="s">
        <v>818</v>
      </c>
      <c r="I40" s="88" t="s">
        <v>33</v>
      </c>
      <c r="J40" s="89" t="s">
        <v>819</v>
      </c>
      <c r="K40" s="87" t="s">
        <v>33</v>
      </c>
      <c r="L40" s="87" t="s">
        <v>820</v>
      </c>
      <c r="M40" s="149" t="s">
        <v>987</v>
      </c>
    </row>
    <row r="41" spans="2:16">
      <c r="B41" s="94" t="s">
        <v>832</v>
      </c>
      <c r="C41" s="159"/>
      <c r="D41" s="110" t="s">
        <v>901</v>
      </c>
      <c r="E41" s="108" t="s">
        <v>826</v>
      </c>
      <c r="F41" s="108" t="s">
        <v>901</v>
      </c>
      <c r="G41" s="111"/>
      <c r="H41" s="88" t="s">
        <v>818</v>
      </c>
      <c r="I41" s="88" t="s">
        <v>33</v>
      </c>
      <c r="J41" s="89" t="s">
        <v>819</v>
      </c>
      <c r="K41" s="87" t="s">
        <v>33</v>
      </c>
      <c r="L41" s="87" t="s">
        <v>820</v>
      </c>
      <c r="M41" s="149" t="s">
        <v>987</v>
      </c>
    </row>
    <row r="42" spans="2:16" ht="45">
      <c r="B42" s="94" t="s">
        <v>832</v>
      </c>
      <c r="C42" s="159"/>
      <c r="D42" s="112" t="s">
        <v>570</v>
      </c>
      <c r="E42" s="111" t="s">
        <v>829</v>
      </c>
      <c r="F42" s="113" t="s">
        <v>902</v>
      </c>
      <c r="G42" s="113" t="s">
        <v>903</v>
      </c>
      <c r="H42" s="88" t="s">
        <v>904</v>
      </c>
      <c r="I42" s="88" t="s">
        <v>33</v>
      </c>
      <c r="J42" s="89" t="s">
        <v>819</v>
      </c>
      <c r="K42" s="87" t="s">
        <v>33</v>
      </c>
      <c r="L42" s="87" t="s">
        <v>820</v>
      </c>
      <c r="M42" s="149" t="s">
        <v>987</v>
      </c>
    </row>
    <row r="43" spans="2:16">
      <c r="B43" s="94" t="s">
        <v>832</v>
      </c>
      <c r="C43" s="159"/>
      <c r="D43" s="110" t="s">
        <v>905</v>
      </c>
      <c r="E43" s="111" t="s">
        <v>826</v>
      </c>
      <c r="F43" s="114" t="s">
        <v>905</v>
      </c>
      <c r="G43" s="111"/>
      <c r="H43" s="88" t="s">
        <v>904</v>
      </c>
      <c r="I43" s="88" t="s">
        <v>33</v>
      </c>
      <c r="J43" s="89" t="s">
        <v>819</v>
      </c>
      <c r="K43" s="87" t="s">
        <v>33</v>
      </c>
      <c r="L43" s="87" t="s">
        <v>820</v>
      </c>
      <c r="M43" s="149" t="s">
        <v>987</v>
      </c>
    </row>
    <row r="44" spans="2:16" ht="45">
      <c r="B44" s="94" t="s">
        <v>832</v>
      </c>
      <c r="C44" s="159"/>
      <c r="D44" s="112" t="s">
        <v>571</v>
      </c>
      <c r="E44" s="111" t="s">
        <v>829</v>
      </c>
      <c r="F44" s="113" t="s">
        <v>906</v>
      </c>
      <c r="G44" s="113" t="s">
        <v>903</v>
      </c>
      <c r="H44" s="88" t="s">
        <v>904</v>
      </c>
      <c r="I44" s="88" t="s">
        <v>33</v>
      </c>
      <c r="J44" s="89" t="s">
        <v>819</v>
      </c>
      <c r="K44" s="87" t="s">
        <v>33</v>
      </c>
      <c r="L44" s="87" t="s">
        <v>820</v>
      </c>
      <c r="M44" s="149" t="s">
        <v>987</v>
      </c>
    </row>
    <row r="45" spans="2:16">
      <c r="B45" s="94" t="s">
        <v>832</v>
      </c>
      <c r="C45" s="159"/>
      <c r="D45" s="110" t="s">
        <v>907</v>
      </c>
      <c r="E45" s="108" t="s">
        <v>826</v>
      </c>
      <c r="F45" s="108" t="s">
        <v>907</v>
      </c>
      <c r="G45" s="111"/>
      <c r="H45" s="88" t="s">
        <v>904</v>
      </c>
      <c r="I45" s="88" t="s">
        <v>33</v>
      </c>
      <c r="J45" s="89" t="s">
        <v>819</v>
      </c>
      <c r="K45" s="87" t="s">
        <v>33</v>
      </c>
      <c r="L45" s="87" t="s">
        <v>820</v>
      </c>
      <c r="M45" s="149" t="s">
        <v>987</v>
      </c>
    </row>
    <row r="46" spans="2:16" ht="45">
      <c r="B46" s="94" t="s">
        <v>832</v>
      </c>
      <c r="C46" s="159"/>
      <c r="D46" s="112" t="s">
        <v>908</v>
      </c>
      <c r="E46" s="111" t="s">
        <v>829</v>
      </c>
      <c r="F46" s="113" t="s">
        <v>909</v>
      </c>
      <c r="G46" s="113" t="s">
        <v>903</v>
      </c>
      <c r="H46" s="88" t="s">
        <v>904</v>
      </c>
      <c r="I46" s="88" t="s">
        <v>33</v>
      </c>
      <c r="J46" s="89" t="s">
        <v>819</v>
      </c>
      <c r="K46" s="87" t="s">
        <v>33</v>
      </c>
      <c r="L46" s="87" t="s">
        <v>820</v>
      </c>
      <c r="M46" s="149" t="s">
        <v>987</v>
      </c>
    </row>
    <row r="47" spans="2:16">
      <c r="B47" s="94" t="s">
        <v>832</v>
      </c>
      <c r="C47" s="159"/>
      <c r="D47" s="110" t="s">
        <v>910</v>
      </c>
      <c r="E47" s="108" t="s">
        <v>826</v>
      </c>
      <c r="F47" s="108" t="s">
        <v>910</v>
      </c>
      <c r="G47" s="111"/>
      <c r="H47" s="88" t="s">
        <v>904</v>
      </c>
      <c r="I47" s="88" t="s">
        <v>33</v>
      </c>
      <c r="J47" s="89" t="s">
        <v>819</v>
      </c>
      <c r="K47" s="87" t="s">
        <v>33</v>
      </c>
      <c r="L47" s="87" t="s">
        <v>820</v>
      </c>
      <c r="M47" s="149" t="s">
        <v>987</v>
      </c>
    </row>
    <row r="48" spans="2:16" ht="60">
      <c r="B48" s="94" t="s">
        <v>832</v>
      </c>
      <c r="C48" s="159"/>
      <c r="D48" s="112" t="s">
        <v>911</v>
      </c>
      <c r="E48" s="111" t="s">
        <v>829</v>
      </c>
      <c r="F48" s="113" t="s">
        <v>912</v>
      </c>
      <c r="G48" s="113" t="s">
        <v>903</v>
      </c>
      <c r="H48" s="88" t="s">
        <v>904</v>
      </c>
      <c r="I48" s="88" t="s">
        <v>33</v>
      </c>
      <c r="J48" s="89" t="s">
        <v>819</v>
      </c>
      <c r="K48" s="87" t="s">
        <v>33</v>
      </c>
      <c r="L48" s="87" t="s">
        <v>820</v>
      </c>
      <c r="M48" s="149" t="s">
        <v>987</v>
      </c>
    </row>
    <row r="49" spans="2:13">
      <c r="B49" s="94" t="s">
        <v>832</v>
      </c>
      <c r="C49" s="159"/>
      <c r="D49" s="110" t="s">
        <v>913</v>
      </c>
      <c r="E49" s="108" t="s">
        <v>826</v>
      </c>
      <c r="F49" s="108" t="s">
        <v>913</v>
      </c>
      <c r="G49" s="111"/>
      <c r="H49" s="88" t="s">
        <v>904</v>
      </c>
      <c r="I49" s="88" t="s">
        <v>33</v>
      </c>
      <c r="J49" s="89" t="s">
        <v>819</v>
      </c>
      <c r="K49" s="87" t="s">
        <v>33</v>
      </c>
      <c r="L49" s="87" t="s">
        <v>820</v>
      </c>
      <c r="M49" s="149" t="s">
        <v>987</v>
      </c>
    </row>
    <row r="50" spans="2:13" ht="45">
      <c r="B50" s="94" t="s">
        <v>832</v>
      </c>
      <c r="C50" s="159"/>
      <c r="D50" s="112" t="s">
        <v>914</v>
      </c>
      <c r="E50" s="111" t="s">
        <v>829</v>
      </c>
      <c r="F50" s="113" t="s">
        <v>915</v>
      </c>
      <c r="G50" s="113" t="s">
        <v>903</v>
      </c>
      <c r="H50" s="88" t="s">
        <v>904</v>
      </c>
      <c r="I50" s="88" t="s">
        <v>33</v>
      </c>
      <c r="J50" s="89" t="s">
        <v>819</v>
      </c>
      <c r="K50" s="87" t="s">
        <v>33</v>
      </c>
      <c r="L50" s="87" t="s">
        <v>820</v>
      </c>
      <c r="M50" s="149" t="s">
        <v>987</v>
      </c>
    </row>
    <row r="51" spans="2:13">
      <c r="B51" s="94" t="s">
        <v>832</v>
      </c>
      <c r="C51" s="159"/>
      <c r="D51" s="110" t="s">
        <v>916</v>
      </c>
      <c r="E51" s="108" t="s">
        <v>826</v>
      </c>
      <c r="F51" s="108" t="s">
        <v>916</v>
      </c>
      <c r="G51" s="111"/>
      <c r="H51" s="88" t="s">
        <v>904</v>
      </c>
      <c r="I51" s="88" t="s">
        <v>33</v>
      </c>
      <c r="J51" s="89" t="s">
        <v>819</v>
      </c>
      <c r="K51" s="87" t="s">
        <v>33</v>
      </c>
      <c r="L51" s="87" t="s">
        <v>820</v>
      </c>
      <c r="M51" s="149" t="s">
        <v>987</v>
      </c>
    </row>
    <row r="52" spans="2:13" ht="60">
      <c r="B52" s="94" t="s">
        <v>832</v>
      </c>
      <c r="C52" s="159"/>
      <c r="D52" s="112" t="s">
        <v>917</v>
      </c>
      <c r="E52" s="111" t="s">
        <v>829</v>
      </c>
      <c r="F52" s="113" t="s">
        <v>918</v>
      </c>
      <c r="G52" s="113" t="s">
        <v>903</v>
      </c>
      <c r="H52" s="88" t="s">
        <v>904</v>
      </c>
      <c r="I52" s="88" t="s">
        <v>33</v>
      </c>
      <c r="J52" s="89" t="s">
        <v>819</v>
      </c>
      <c r="K52" s="87" t="s">
        <v>33</v>
      </c>
      <c r="L52" s="87" t="s">
        <v>820</v>
      </c>
      <c r="M52" s="149" t="s">
        <v>987</v>
      </c>
    </row>
    <row r="53" spans="2:13">
      <c r="B53" s="94" t="s">
        <v>832</v>
      </c>
      <c r="C53" s="159"/>
      <c r="D53" s="110" t="s">
        <v>919</v>
      </c>
      <c r="E53" s="108" t="s">
        <v>826</v>
      </c>
      <c r="F53" s="108" t="s">
        <v>919</v>
      </c>
      <c r="G53" s="111"/>
      <c r="H53" s="88" t="s">
        <v>904</v>
      </c>
      <c r="I53" s="88" t="s">
        <v>33</v>
      </c>
      <c r="J53" s="89" t="s">
        <v>819</v>
      </c>
      <c r="K53" s="87" t="s">
        <v>33</v>
      </c>
      <c r="L53" s="87" t="s">
        <v>820</v>
      </c>
      <c r="M53" s="149" t="s">
        <v>987</v>
      </c>
    </row>
    <row r="54" spans="2:13" ht="45">
      <c r="B54" s="94" t="s">
        <v>832</v>
      </c>
      <c r="C54" s="159"/>
      <c r="D54" s="112" t="s">
        <v>920</v>
      </c>
      <c r="E54" s="111" t="s">
        <v>829</v>
      </c>
      <c r="F54" s="113" t="s">
        <v>921</v>
      </c>
      <c r="G54" s="113" t="s">
        <v>903</v>
      </c>
      <c r="H54" s="88" t="s">
        <v>904</v>
      </c>
      <c r="I54" s="88" t="s">
        <v>33</v>
      </c>
      <c r="J54" s="89" t="s">
        <v>819</v>
      </c>
      <c r="K54" s="87" t="s">
        <v>33</v>
      </c>
      <c r="L54" s="87" t="s">
        <v>820</v>
      </c>
      <c r="M54" s="149" t="s">
        <v>987</v>
      </c>
    </row>
    <row r="55" spans="2:13">
      <c r="B55" s="94" t="s">
        <v>832</v>
      </c>
      <c r="C55" s="159"/>
      <c r="D55" s="110" t="s">
        <v>922</v>
      </c>
      <c r="E55" s="108" t="s">
        <v>826</v>
      </c>
      <c r="F55" s="108" t="s">
        <v>922</v>
      </c>
      <c r="G55" s="111"/>
      <c r="H55" s="88" t="s">
        <v>904</v>
      </c>
      <c r="I55" s="88" t="s">
        <v>33</v>
      </c>
      <c r="J55" s="89" t="s">
        <v>819</v>
      </c>
      <c r="K55" s="87" t="s">
        <v>33</v>
      </c>
      <c r="L55" s="87" t="s">
        <v>820</v>
      </c>
      <c r="M55" s="149" t="s">
        <v>987</v>
      </c>
    </row>
    <row r="56" spans="2:13" ht="60">
      <c r="B56" s="94" t="s">
        <v>832</v>
      </c>
      <c r="C56" s="159"/>
      <c r="D56" s="112" t="s">
        <v>923</v>
      </c>
      <c r="E56" s="111" t="s">
        <v>829</v>
      </c>
      <c r="F56" s="113" t="s">
        <v>924</v>
      </c>
      <c r="G56" s="113" t="s">
        <v>903</v>
      </c>
      <c r="H56" s="88" t="s">
        <v>904</v>
      </c>
      <c r="I56" s="88" t="s">
        <v>33</v>
      </c>
      <c r="J56" s="89" t="s">
        <v>819</v>
      </c>
      <c r="K56" s="87" t="s">
        <v>33</v>
      </c>
      <c r="L56" s="87" t="s">
        <v>820</v>
      </c>
      <c r="M56" s="149" t="s">
        <v>987</v>
      </c>
    </row>
    <row r="57" spans="2:13">
      <c r="B57" s="94" t="s">
        <v>832</v>
      </c>
      <c r="C57" s="159"/>
      <c r="D57" s="110" t="s">
        <v>925</v>
      </c>
      <c r="E57" s="108" t="s">
        <v>826</v>
      </c>
      <c r="F57" s="108" t="s">
        <v>925</v>
      </c>
      <c r="G57" s="111"/>
      <c r="H57" s="88" t="s">
        <v>904</v>
      </c>
      <c r="I57" s="88" t="s">
        <v>33</v>
      </c>
      <c r="J57" s="89" t="s">
        <v>819</v>
      </c>
      <c r="K57" s="87" t="s">
        <v>33</v>
      </c>
      <c r="L57" s="87" t="s">
        <v>820</v>
      </c>
      <c r="M57" s="149" t="s">
        <v>987</v>
      </c>
    </row>
    <row r="58" spans="2:13" ht="45">
      <c r="B58" s="94" t="s">
        <v>832</v>
      </c>
      <c r="C58" s="159"/>
      <c r="D58" s="112" t="s">
        <v>576</v>
      </c>
      <c r="E58" s="111" t="s">
        <v>829</v>
      </c>
      <c r="F58" s="113" t="s">
        <v>926</v>
      </c>
      <c r="G58" s="113" t="s">
        <v>903</v>
      </c>
      <c r="H58" s="88" t="s">
        <v>904</v>
      </c>
      <c r="I58" s="88" t="s">
        <v>33</v>
      </c>
      <c r="J58" s="89" t="s">
        <v>819</v>
      </c>
      <c r="K58" s="87" t="s">
        <v>33</v>
      </c>
      <c r="L58" s="87" t="s">
        <v>820</v>
      </c>
      <c r="M58" s="149" t="s">
        <v>987</v>
      </c>
    </row>
    <row r="59" spans="2:13">
      <c r="B59" s="94" t="s">
        <v>832</v>
      </c>
      <c r="C59" s="159"/>
      <c r="D59" s="110" t="s">
        <v>927</v>
      </c>
      <c r="E59" s="108" t="s">
        <v>826</v>
      </c>
      <c r="F59" s="108" t="s">
        <v>927</v>
      </c>
      <c r="G59" s="113" t="s">
        <v>928</v>
      </c>
      <c r="H59" s="88" t="s">
        <v>904</v>
      </c>
      <c r="I59" s="88" t="s">
        <v>33</v>
      </c>
      <c r="J59" s="89" t="s">
        <v>819</v>
      </c>
      <c r="K59" s="87" t="s">
        <v>33</v>
      </c>
      <c r="L59" s="87" t="s">
        <v>820</v>
      </c>
      <c r="M59" s="149" t="s">
        <v>987</v>
      </c>
    </row>
    <row r="60" spans="2:13" ht="45">
      <c r="B60" s="94" t="s">
        <v>832</v>
      </c>
      <c r="C60" s="155" t="s">
        <v>929</v>
      </c>
      <c r="D60" s="115" t="s">
        <v>930</v>
      </c>
      <c r="E60" s="115" t="s">
        <v>829</v>
      </c>
      <c r="F60" s="116" t="s">
        <v>931</v>
      </c>
      <c r="G60" s="116" t="s">
        <v>932</v>
      </c>
      <c r="H60" s="116" t="s">
        <v>818</v>
      </c>
      <c r="I60" s="116" t="s">
        <v>33</v>
      </c>
      <c r="J60" s="89" t="s">
        <v>819</v>
      </c>
      <c r="K60" s="87" t="s">
        <v>33</v>
      </c>
      <c r="L60" s="87" t="s">
        <v>820</v>
      </c>
      <c r="M60" s="149" t="s">
        <v>987</v>
      </c>
    </row>
    <row r="61" spans="2:13" ht="30">
      <c r="B61" s="94" t="s">
        <v>832</v>
      </c>
      <c r="C61" s="155"/>
      <c r="D61" s="116" t="s">
        <v>933</v>
      </c>
      <c r="E61" s="115" t="s">
        <v>826</v>
      </c>
      <c r="F61" s="116" t="s">
        <v>933</v>
      </c>
      <c r="G61" s="116" t="s">
        <v>838</v>
      </c>
      <c r="H61" s="116" t="s">
        <v>839</v>
      </c>
      <c r="I61" s="116" t="s">
        <v>33</v>
      </c>
      <c r="J61" s="89" t="s">
        <v>819</v>
      </c>
      <c r="K61" s="87"/>
      <c r="L61" s="87"/>
      <c r="M61" s="149" t="s">
        <v>987</v>
      </c>
    </row>
    <row r="62" spans="2:13" ht="45">
      <c r="B62" s="94" t="s">
        <v>832</v>
      </c>
      <c r="C62" s="155"/>
      <c r="D62" s="115" t="s">
        <v>934</v>
      </c>
      <c r="E62" s="115" t="s">
        <v>829</v>
      </c>
      <c r="F62" s="116" t="s">
        <v>935</v>
      </c>
      <c r="G62" s="116" t="s">
        <v>932</v>
      </c>
      <c r="H62" s="116" t="s">
        <v>818</v>
      </c>
      <c r="I62" s="116" t="s">
        <v>33</v>
      </c>
      <c r="J62" s="89" t="s">
        <v>819</v>
      </c>
      <c r="K62" s="87" t="s">
        <v>33</v>
      </c>
      <c r="L62" s="87" t="s">
        <v>820</v>
      </c>
      <c r="M62" s="149" t="s">
        <v>987</v>
      </c>
    </row>
    <row r="63" spans="2:13">
      <c r="B63" s="94" t="s">
        <v>832</v>
      </c>
      <c r="C63" s="155"/>
      <c r="D63" s="115" t="s">
        <v>936</v>
      </c>
      <c r="E63" s="115" t="s">
        <v>826</v>
      </c>
      <c r="F63" s="116" t="s">
        <v>937</v>
      </c>
      <c r="G63" s="116" t="s">
        <v>838</v>
      </c>
      <c r="H63" s="116" t="s">
        <v>839</v>
      </c>
      <c r="I63" s="116" t="s">
        <v>33</v>
      </c>
      <c r="J63" s="89" t="s">
        <v>819</v>
      </c>
      <c r="K63" s="87"/>
      <c r="L63" s="87"/>
      <c r="M63" s="149" t="s">
        <v>987</v>
      </c>
    </row>
  </sheetData>
  <protectedRanges>
    <protectedRange sqref="E34 E36:E37 D29:E33 D27:D28" name="Range1_2_3"/>
    <protectedRange sqref="C23:C33" name="Range1_3_4"/>
    <protectedRange sqref="D40:D41 F41" name="Range1_3_1_3"/>
    <protectedRange sqref="C38:E39 C34:D37" name="Range1_4_3"/>
  </protectedRanges>
  <autoFilter ref="A1:N63" xr:uid="{00000000-0009-0000-0000-000005000000}">
    <filterColumn colId="8">
      <filters>
        <filter val="N"/>
      </filters>
    </filterColumn>
  </autoFilter>
  <mergeCells count="5">
    <mergeCell ref="C60:C63"/>
    <mergeCell ref="C2:C22"/>
    <mergeCell ref="C23:C27"/>
    <mergeCell ref="C28:C33"/>
    <mergeCell ref="C40:C59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2D84A708F12404A885A4999D57F6C99" ma:contentTypeVersion="15" ma:contentTypeDescription="Create a new document." ma:contentTypeScope="" ma:versionID="ea1fc7de5685a845414805ecad644c80">
  <xsd:schema xmlns:xsd="http://www.w3.org/2001/XMLSchema" xmlns:xs="http://www.w3.org/2001/XMLSchema" xmlns:p="http://schemas.microsoft.com/office/2006/metadata/properties" xmlns:ns1="http://schemas.microsoft.com/sharepoint/v3" xmlns:ns3="d4d6018b-bb5f-44df-a9e9-65296ee76512" xmlns:ns4="944e1ce2-6307-47fb-8cdc-aa406f6e8b8a" targetNamespace="http://schemas.microsoft.com/office/2006/metadata/properties" ma:root="true" ma:fieldsID="1174c48ca535c5cf57d596e351a71f7a" ns1:_="" ns3:_="" ns4:_="">
    <xsd:import namespace="http://schemas.microsoft.com/sharepoint/v3"/>
    <xsd:import namespace="d4d6018b-bb5f-44df-a9e9-65296ee76512"/>
    <xsd:import namespace="944e1ce2-6307-47fb-8cdc-aa406f6e8b8a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  <xsd:element ref="ns4:MediaServiceDateTaken" minOccurs="0"/>
                <xsd:element ref="ns4:MediaServiceLocation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1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2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d6018b-bb5f-44df-a9e9-65296ee76512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44e1ce2-6307-47fb-8cdc-aa406f6e8b8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EF3FFE8-FCE4-4AC1-9F90-EEFADE2E692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d4d6018b-bb5f-44df-a9e9-65296ee76512"/>
    <ds:schemaRef ds:uri="944e1ce2-6307-47fb-8cdc-aa406f6e8b8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3754B3E-E3F1-458D-BC65-E41A16921420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customXml/itemProps3.xml><?xml version="1.0" encoding="utf-8"?>
<ds:datastoreItem xmlns:ds="http://schemas.openxmlformats.org/officeDocument/2006/customXml" ds:itemID="{3D95FA6E-FB47-4A4A-BC36-FDBCFF225D5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Projects</vt:lpstr>
      <vt:lpstr>Teams</vt:lpstr>
      <vt:lpstr>UsersTeams</vt:lpstr>
      <vt:lpstr>Repos</vt:lpstr>
      <vt:lpstr>WitFields</vt:lpstr>
      <vt:lpstr>Fields Request</vt:lpstr>
      <vt:lpstr>TeamsList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AzDevOps-DIT</dc:title>
  <dc:subject>ADO Configuration File</dc:subject>
  <dc:creator>Donato Trony</dc:creator>
  <cp:lastModifiedBy>Jose Carlos Oliveira</cp:lastModifiedBy>
  <dcterms:created xsi:type="dcterms:W3CDTF">2019-12-19T19:35:44Z</dcterms:created>
  <dcterms:modified xsi:type="dcterms:W3CDTF">2021-05-11T12:33:34Z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etDate">
    <vt:lpwstr>2019-12-19T19:35:45Z</vt:lpwstr>
  </property>
  <property fmtid="{D5CDD505-2E9C-101B-9397-08002B2CF9AE}" pid="4" name="MSIP_Label_f42aa342-8706-4288-bd11-ebb85995028c_Method">
    <vt:lpwstr>Standard</vt:lpwstr>
  </property>
  <property fmtid="{D5CDD505-2E9C-101B-9397-08002B2CF9AE}" pid="5" name="MSIP_Label_f42aa342-8706-4288-bd11-ebb85995028c_Name">
    <vt:lpwstr>Internal</vt:lpwstr>
  </property>
  <property fmtid="{D5CDD505-2E9C-101B-9397-08002B2CF9AE}" pid="6" name="MSIP_Label_f42aa342-8706-4288-bd11-ebb85995028c_SiteId">
    <vt:lpwstr>72f988bf-86f1-41af-91ab-2d7cd011db47</vt:lpwstr>
  </property>
  <property fmtid="{D5CDD505-2E9C-101B-9397-08002B2CF9AE}" pid="7" name="MSIP_Label_f42aa342-8706-4288-bd11-ebb85995028c_ActionId">
    <vt:lpwstr>8e75544d-4ec1-488a-b2ca-0000373a7283</vt:lpwstr>
  </property>
  <property fmtid="{D5CDD505-2E9C-101B-9397-08002B2CF9AE}" pid="8" name="MSIP_Label_f42aa342-8706-4288-bd11-ebb85995028c_ContentBits">
    <vt:lpwstr>0</vt:lpwstr>
  </property>
  <property fmtid="{D5CDD505-2E9C-101B-9397-08002B2CF9AE}" pid="9" name="ContentTypeId">
    <vt:lpwstr>0x01010062D84A708F12404A885A4999D57F6C99</vt:lpwstr>
  </property>
</Properties>
</file>