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VSProjects\BCP.ALM.Devops.Provision\src\Config\"/>
    </mc:Choice>
  </mc:AlternateContent>
  <bookViews>
    <workbookView xWindow="-98" yWindow="-98" windowWidth="19395" windowHeight="10395" tabRatio="509" activeTab="3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</sheets>
  <definedNames>
    <definedName name="_xlnm._FilterDatabase" localSheetId="4" hidden="1">WitFields!$A$1:$G$1</definedName>
    <definedName name="ProjectList">Table3[Name]</definedName>
    <definedName name="TeamsList">Table1[Name]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0" i="3" l="1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C30" i="3"/>
  <c r="H30" i="3"/>
  <c r="C76" i="3" l="1"/>
  <c r="H76" i="3"/>
  <c r="C36" i="3" l="1"/>
  <c r="C35" i="3"/>
  <c r="C34" i="3"/>
  <c r="C33" i="3"/>
  <c r="C19" i="3" l="1"/>
  <c r="H19" i="3"/>
  <c r="C18" i="3" l="1"/>
  <c r="C17" i="3"/>
  <c r="C16" i="3"/>
  <c r="H16" i="3"/>
  <c r="H17" i="3"/>
  <c r="H18" i="3"/>
  <c r="C4" i="3" l="1"/>
  <c r="H4" i="3"/>
  <c r="C5" i="3"/>
  <c r="H5" i="3"/>
  <c r="C6" i="3" l="1"/>
  <c r="H6" i="3"/>
  <c r="H2" i="3"/>
  <c r="H3" i="3"/>
  <c r="H7" i="3"/>
  <c r="H8" i="3"/>
  <c r="H9" i="3"/>
  <c r="H10" i="3"/>
  <c r="H11" i="3"/>
  <c r="H12" i="3"/>
  <c r="H13" i="3"/>
  <c r="H14" i="3"/>
  <c r="H15" i="3"/>
  <c r="H22" i="3"/>
  <c r="H23" i="3"/>
  <c r="H24" i="3"/>
  <c r="H25" i="3"/>
  <c r="H26" i="3"/>
  <c r="H20" i="3"/>
  <c r="H21" i="3"/>
  <c r="H28" i="3"/>
  <c r="H27" i="3"/>
  <c r="H29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C7" i="3"/>
  <c r="C10" i="3" l="1"/>
  <c r="C11" i="3"/>
  <c r="C12" i="3"/>
  <c r="C13" i="3"/>
  <c r="C14" i="3"/>
  <c r="C15" i="3"/>
  <c r="C22" i="3"/>
  <c r="C23" i="3"/>
  <c r="C24" i="3"/>
  <c r="C25" i="3"/>
  <c r="C26" i="3"/>
  <c r="C20" i="3"/>
  <c r="C21" i="3"/>
  <c r="C28" i="3"/>
  <c r="C27" i="3"/>
  <c r="C29" i="3"/>
  <c r="C31" i="3"/>
  <c r="C32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9" i="3" l="1"/>
  <c r="C3" i="3" l="1"/>
  <c r="C8" i="3"/>
  <c r="C2" i="3"/>
</calcChain>
</file>

<file path=xl/comments1.xml><?xml version="1.0" encoding="utf-8"?>
<comments xmlns="http://schemas.openxmlformats.org/spreadsheetml/2006/main">
  <authors>
    <author>Donato Trony</author>
    <author>Alexandre de Sousa Salvador Nobre da Costa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  <comment ref="G20" authorId="1" shapeId="0">
      <text>
        <r>
          <rPr>
            <sz val="9"/>
            <color indexed="81"/>
            <rFont val="Tahoma"/>
            <family val="2"/>
          </rPr>
          <t>The epic planned start date</t>
        </r>
      </text>
    </comment>
    <comment ref="G21" authorId="1" shapeId="0">
      <text>
        <r>
          <rPr>
            <sz val="9"/>
            <color indexed="81"/>
            <rFont val="Tahoma"/>
            <family val="2"/>
          </rPr>
          <t>The epic current planned end date</t>
        </r>
      </text>
    </comment>
    <comment ref="G22" authorId="1" shapeId="0">
      <text>
        <r>
          <rPr>
            <sz val="9"/>
            <color indexed="81"/>
            <rFont val="Tahoma"/>
            <family val="2"/>
          </rPr>
          <t>The date de epic was started</t>
        </r>
      </text>
    </comment>
    <comment ref="G23" authorId="1" shapeId="0">
      <text>
        <r>
          <rPr>
            <sz val="9"/>
            <color indexed="81"/>
            <rFont val="Tahoma"/>
            <family val="2"/>
          </rPr>
          <t>The date de epic was started</t>
        </r>
      </text>
    </comment>
  </commentList>
</comments>
</file>

<file path=xl/sharedStrings.xml><?xml version="1.0" encoding="utf-8"?>
<sst xmlns="http://schemas.openxmlformats.org/spreadsheetml/2006/main" count="1778" uniqueCount="743">
  <si>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</si>
  <si>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</si>
  <si>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</si>
  <si>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</si>
  <si>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</si>
  <si>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</si>
  <si>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</si>
  <si>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</si>
  <si>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</si>
  <si>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</si>
  <si>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</si>
  <si>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</si>
  <si>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</si>
  <si>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</si>
  <si>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</si>
  <si>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</si>
  <si>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</si>
  <si>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</si>
  <si>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</si>
  <si>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</si>
  <si>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</si>
  <si>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</si>
  <si>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</si>
  <si>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</si>
  <si>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</si>
  <si>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</si>
  <si>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</si>
  <si>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BCP.ALM.Guidance</t>
  </si>
  <si>
    <t>BCP.ALM.Team</t>
  </si>
  <si>
    <t>DefaultTeamAdmin</t>
  </si>
  <si>
    <t>Action</t>
  </si>
  <si>
    <t>Dimension</t>
  </si>
  <si>
    <t>Required Fields</t>
  </si>
  <si>
    <t>Required</t>
  </si>
  <si>
    <t>C</t>
  </si>
  <si>
    <t>Epic ID</t>
  </si>
  <si>
    <t>Y</t>
  </si>
  <si>
    <t>A unique no semantic identifier for the epic</t>
  </si>
  <si>
    <t>N</t>
  </si>
  <si>
    <t>Epic
 (General Information)</t>
  </si>
  <si>
    <t>ID</t>
  </si>
  <si>
    <t>Integer</t>
  </si>
  <si>
    <t>Epic Name</t>
  </si>
  <si>
    <t>Title</t>
  </si>
  <si>
    <t>string</t>
  </si>
  <si>
    <t>A short name for the epic</t>
  </si>
  <si>
    <t>Short Description</t>
  </si>
  <si>
    <t>html</t>
  </si>
  <si>
    <t>A brief description of the work item for simple reporting purposes</t>
  </si>
  <si>
    <t>Epic Description</t>
  </si>
  <si>
    <t>A clear and concise description of the epic :  Description &amp; Scope &amp; Objectives</t>
  </si>
  <si>
    <t>Epic Reason Type</t>
  </si>
  <si>
    <t>Reason Type</t>
  </si>
  <si>
    <t>Epic Beneficts</t>
  </si>
  <si>
    <t>Business Outcomes</t>
  </si>
  <si>
    <t xml:space="preserve">Business Outcomes:The measurable benefits that the business can anticipate if the epic hypothesis is proven to be correct. Identification &amp; Description of Qualitative and/or Quantitative Beneficts including formulas/how to validate </t>
  </si>
  <si>
    <t>Epic KPI</t>
  </si>
  <si>
    <t>KPI</t>
  </si>
  <si>
    <t xml:space="preserve">Key performance indicators </t>
  </si>
  <si>
    <t>Epic Non-functional Requirements (NFRs):</t>
  </si>
  <si>
    <t>Non functional Requirements</t>
  </si>
  <si>
    <t>Performance, availability, security and other non-functional requirements</t>
  </si>
  <si>
    <t>Epic Product Owner Area</t>
  </si>
  <si>
    <t>Product Owner Area</t>
  </si>
  <si>
    <t>The business Area responsible for the epic</t>
  </si>
  <si>
    <t>Epic Product Owner</t>
  </si>
  <si>
    <t>Product Owner</t>
  </si>
  <si>
    <t>Identity</t>
  </si>
  <si>
    <t>The business Owner  responsible for the epic</t>
  </si>
  <si>
    <t>Epic IT Responsible</t>
  </si>
  <si>
    <t>IT Responsible</t>
  </si>
  <si>
    <t>The IT Coordinator/Project Manager responsible for the delivery of the epic</t>
  </si>
  <si>
    <t>Epic IT Team</t>
  </si>
  <si>
    <t>Area Path</t>
  </si>
  <si>
    <t>The IT team responsible for the delivery of the epic</t>
  </si>
  <si>
    <t>Epic Product</t>
  </si>
  <si>
    <t>Product</t>
  </si>
  <si>
    <t>Epic Program</t>
  </si>
  <si>
    <t>Program</t>
  </si>
  <si>
    <t>allow for portfolio management purposes to group activities associated with a program of activities. If more than 1, use "comma" to separate them . Examples (Transformation Program; COREP/FINERP;…)</t>
  </si>
  <si>
    <t>Epic Portfolio Reference</t>
  </si>
  <si>
    <t>Portfolio Reference</t>
  </si>
  <si>
    <t>Epic Status</t>
  </si>
  <si>
    <t>Work Phase</t>
  </si>
  <si>
    <t>String</t>
  </si>
  <si>
    <t>The work Status of the initiative</t>
  </si>
  <si>
    <t>Epic Staus Description</t>
  </si>
  <si>
    <t>Work Phase Description</t>
  </si>
  <si>
    <t>A brief description of the work status of the epic Definition of done</t>
  </si>
  <si>
    <t>Epic Entry Date:</t>
  </si>
  <si>
    <t>Created Date</t>
  </si>
  <si>
    <t>dateTime</t>
  </si>
  <si>
    <t>The date  of Epic was created</t>
  </si>
  <si>
    <t>Epic 
Planning</t>
  </si>
  <si>
    <t>Epic Initial Planned Start Date</t>
  </si>
  <si>
    <t>Initial Planned Start Date</t>
  </si>
  <si>
    <t>Epic Initial Planned Start Date (Baseline)</t>
  </si>
  <si>
    <t>Epic Initial Planned End Date</t>
  </si>
  <si>
    <t>Initial Planned End Date</t>
  </si>
  <si>
    <t>Epic Initial Planned End Date (Baseline)</t>
  </si>
  <si>
    <t>Epic Actual Start Date</t>
  </si>
  <si>
    <t>Actual Start Date</t>
  </si>
  <si>
    <t>Epic Actual End Date</t>
  </si>
  <si>
    <t>Actual End Date</t>
  </si>
  <si>
    <t>Epic Last Plan Review</t>
  </si>
  <si>
    <t>Last Plan Review</t>
  </si>
  <si>
    <t>Last date of reviewd Actual Star or End Date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</si>
  <si>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</si>
  <si>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</si>
  <si>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</si>
  <si>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</si>
  <si>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</si>
  <si>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</si>
  <si>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</si>
  <si>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</si>
  <si>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</si>
  <si>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</si>
  <si>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</si>
  <si>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</si>
  <si>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</si>
  <si>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</si>
  <si>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</si>
  <si>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</si>
  <si>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</si>
  <si>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</si>
  <si>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</si>
  <si>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Available = Epic Approval Budget   - Epic Committed Budget</t>
  </si>
  <si>
    <t>Epic Cost Value Previewed</t>
  </si>
  <si>
    <t>Cost Value Previewed</t>
  </si>
  <si>
    <t>Epic Cost Comments</t>
  </si>
  <si>
    <t>Cost Comments</t>
  </si>
  <si>
    <t>Epic Cost Value Calculated</t>
  </si>
  <si>
    <t>Cost Value Calculated</t>
  </si>
  <si>
    <t>Epic Cost Rate</t>
  </si>
  <si>
    <t>Cost Rate</t>
  </si>
  <si>
    <t>Epic Cost # Resources</t>
  </si>
  <si>
    <t>Cost Resources</t>
  </si>
  <si>
    <t>Epic Cost Duration</t>
  </si>
  <si>
    <t>Cost Duration</t>
  </si>
  <si>
    <t>Preview Duration in days for Budget calculation</t>
  </si>
  <si>
    <t>Initiative Changepoint  Cross Reference</t>
  </si>
  <si>
    <t>EPIC ChangePoint ID</t>
  </si>
  <si>
    <t>ChangePoint ID</t>
  </si>
  <si>
    <t>Initiative ID in Changepoint</t>
  </si>
  <si>
    <t>Epic ChangePoint Description</t>
  </si>
  <si>
    <t>ChangePoint Description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</si>
  <si>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</si>
  <si>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</si>
  <si>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</si>
  <si>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</si>
  <si>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</si>
  <si>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</si>
  <si>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</si>
  <si>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</si>
  <si>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</si>
  <si>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</si>
  <si>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</si>
  <si>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Agile.IT.DIT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</si>
  <si>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</si>
  <si>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</si>
  <si>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</si>
  <si>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</si>
  <si>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</si>
  <si>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</si>
  <si>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</si>
  <si>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</si>
  <si>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</si>
  <si>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</si>
  <si>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</si>
  <si>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</si>
  <si>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</si>
  <si>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</si>
  <si>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</si>
  <si>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</si>
  <si>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</si>
  <si>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</si>
  <si>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</si>
  <si>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</si>
  <si>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</si>
  <si>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</si>
  <si>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</si>
  <si>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</si>
  <si>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</si>
  <si>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</si>
  <si>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</si>
  <si>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</si>
  <si>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</si>
  <si>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</si>
  <si>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</si>
  <si>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</si>
  <si>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</si>
  <si>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</si>
  <si>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</si>
  <si>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</si>
  <si>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</si>
  <si>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</si>
  <si>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</si>
  <si>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</si>
  <si>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</si>
  <si>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</si>
  <si>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</si>
  <si>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</si>
  <si>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</si>
  <si>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</si>
  <si>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</si>
  <si>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</si>
  <si>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</si>
  <si>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</si>
  <si>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</si>
  <si>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</si>
  <si>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</si>
  <si>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</si>
  <si>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</si>
  <si>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</si>
  <si>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</si>
  <si>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x982005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</si>
  <si>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</si>
  <si>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</si>
  <si>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</si>
  <si>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</si>
  <si>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</si>
  <si>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</si>
  <si>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</si>
  <si>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</si>
  <si>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</si>
  <si>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</si>
  <si>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</si>
  <si>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</si>
  <si>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</si>
  <si>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</si>
  <si>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</si>
  <si>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</si>
  <si>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</si>
  <si>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</si>
  <si>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</si>
  <si>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</si>
  <si>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</si>
  <si>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</si>
  <si>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</si>
  <si>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</si>
  <si>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</si>
  <si>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</si>
  <si>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</si>
  <si>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</si>
  <si>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</si>
  <si>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</si>
  <si>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</si>
  <si>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</si>
  <si>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</si>
  <si>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</si>
  <si>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</si>
  <si>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</si>
  <si>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</si>
  <si>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</si>
  <si>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</si>
  <si>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</si>
  <si>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</si>
  <si>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</si>
  <si>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</si>
  <si>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</si>
  <si>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</si>
  <si>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</si>
  <si>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</si>
  <si>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</si>
  <si>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</si>
  <si>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Epic Previewed Costs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</si>
  <si>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</si>
  <si>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</si>
  <si>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</si>
  <si>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</si>
  <si>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</si>
  <si>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</si>
  <si>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</si>
  <si>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</si>
  <si>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</si>
  <si>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</si>
  <si>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</si>
  <si>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</si>
  <si>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</si>
  <si>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</si>
  <si>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</si>
  <si>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</si>
  <si>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</si>
  <si>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</si>
  <si>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</si>
  <si>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</si>
  <si>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</si>
  <si>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</si>
  <si>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</si>
  <si>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</si>
  <si>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</si>
  <si>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</si>
  <si>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</si>
  <si>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</si>
  <si>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</si>
  <si>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</si>
  <si>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</si>
  <si>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</si>
  <si>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</si>
  <si>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</si>
  <si>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</si>
  <si>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x913137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</si>
  <si>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</si>
  <si>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</si>
  <si>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</si>
  <si>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</si>
  <si>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</si>
  <si>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</si>
  <si>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</si>
  <si>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</si>
  <si>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</si>
  <si>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</si>
  <si>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</si>
  <si>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</si>
  <si>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</si>
  <si>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</si>
  <si>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</si>
  <si>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</si>
  <si>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</si>
  <si>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</si>
  <si>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</si>
  <si>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</si>
  <si>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</si>
  <si>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</si>
  <si>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</si>
  <si>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</si>
  <si>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</si>
  <si>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</si>
  <si>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</si>
  <si>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</si>
  <si>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</si>
  <si>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</si>
  <si>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</si>
  <si>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</si>
  <si>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</si>
  <si>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</si>
  <si>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</si>
  <si>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</si>
  <si>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</si>
  <si>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</si>
  <si>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</si>
  <si>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</si>
  <si>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</si>
  <si>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</si>
  <si>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</si>
  <si>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</si>
  <si>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</si>
  <si>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</si>
  <si>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</si>
  <si>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</si>
  <si>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</si>
  <si>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</si>
  <si>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</si>
  <si>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</si>
  <si>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</si>
  <si>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</si>
  <si>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</si>
  <si>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</si>
  <si>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</si>
  <si>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</si>
  <si>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</si>
  <si>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</si>
  <si>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</si>
  <si>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</si>
  <si>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</si>
  <si>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</si>
  <si>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</si>
  <si>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</si>
  <si>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</si>
  <si>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</si>
  <si>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</si>
  <si>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</si>
  <si>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</si>
  <si>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</si>
  <si>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</si>
  <si>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</si>
  <si>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</si>
  <si>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</si>
  <si>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</si>
  <si>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</si>
  <si>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</si>
  <si>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</si>
  <si>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</si>
  <si>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</si>
  <si>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</si>
  <si>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</si>
  <si>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</si>
  <si>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</si>
  <si>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</si>
  <si>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</si>
  <si>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</si>
  <si>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The IT main product /application involved</t>
  </si>
  <si>
    <t>Reason type of the initiative : Qualitative;Mandatory; Benefits; Strategic</t>
  </si>
  <si>
    <t>Reference to be assigned for portfolio management proposes. If more than 1, use "comma" to separate them. Examples (IT Strategic plan 2021; Run the Bank; BCE reporting; …)</t>
  </si>
  <si>
    <t>Epic CURRENT/ACTUAL Start Date   (Could be changed/reviewed during de project)</t>
  </si>
  <si>
    <t>Epic CURRENT/ACTUAL END Date   (Could be changed/reviewed during de project)</t>
  </si>
  <si>
    <t xml:space="preserve">Previewed  Total External Costs ESTIMATION (in EUR) </t>
  </si>
  <si>
    <t xml:space="preserve">Comment about Previewed Cost </t>
  </si>
  <si>
    <t>Previewed  Calculated Cost in EUR  =   Rate x #Resources x Duration)</t>
  </si>
  <si>
    <t>Previewed # of External resources (FTE) RATE (€/per hour) for Budget calculation</t>
  </si>
  <si>
    <t>Previewed # of External resources (FTE) to be involved for Budget calculation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</si>
  <si>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</si>
  <si>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</si>
  <si>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</si>
  <si>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</si>
  <si>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</si>
  <si>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</si>
  <si>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</si>
  <si>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</si>
  <si>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</si>
  <si>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</si>
  <si>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</si>
  <si>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</si>
  <si>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</si>
  <si>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</si>
  <si>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</si>
  <si>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</si>
  <si>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</si>
  <si>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</si>
  <si>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</si>
  <si>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</si>
  <si>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</si>
  <si>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</si>
  <si>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</si>
  <si>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</si>
  <si>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</si>
  <si>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</si>
  <si>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</si>
  <si>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</si>
  <si>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</si>
  <si>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</si>
  <si>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</si>
  <si>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</si>
  <si>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</si>
  <si>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</si>
  <si>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</si>
  <si>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</si>
  <si>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</si>
  <si>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</si>
  <si>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</si>
  <si>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</si>
  <si>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</si>
  <si>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</si>
  <si>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</si>
  <si>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</si>
  <si>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</si>
  <si>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</si>
  <si>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</si>
  <si>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</si>
  <si>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</si>
  <si>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</si>
  <si>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</si>
  <si>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</si>
  <si>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</si>
  <si>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</si>
  <si>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</si>
  <si>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</si>
  <si>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</si>
  <si>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</si>
  <si>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</si>
  <si>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</si>
  <si>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</si>
  <si>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</si>
  <si>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</si>
  <si>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</si>
  <si>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</si>
  <si>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</si>
  <si>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</si>
  <si>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</si>
  <si>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</si>
  <si>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</si>
  <si>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</si>
  <si>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</si>
  <si>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</si>
  <si>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</si>
  <si>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</si>
  <si>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</si>
  <si>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</si>
  <si>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</si>
  <si>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</si>
  <si>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</si>
  <si>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</si>
  <si>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</si>
  <si>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</si>
  <si>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</si>
  <si>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</si>
  <si>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</si>
  <si>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</si>
  <si>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</si>
  <si>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</si>
  <si>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</si>
  <si>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</si>
  <si>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</si>
  <si>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</si>
  <si>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</si>
  <si>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</si>
  <si>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</si>
  <si>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</si>
  <si>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</si>
  <si>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</si>
  <si>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</si>
  <si>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</si>
  <si>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</si>
  <si>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</si>
  <si>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</si>
  <si>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</si>
  <si>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</si>
  <si>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</si>
  <si>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</si>
  <si>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</si>
  <si>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</si>
  <si>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</si>
  <si>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</si>
  <si>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</si>
  <si>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</si>
  <si>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</si>
  <si>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</si>
  <si>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</si>
  <si>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</si>
  <si>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</si>
  <si>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</si>
  <si>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</si>
  <si>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</si>
  <si>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</si>
  <si>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</si>
  <si>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</si>
  <si>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</si>
  <si>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</si>
  <si>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</si>
  <si>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</si>
  <si>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</si>
  <si>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</si>
  <si>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</si>
  <si>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</si>
  <si>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</si>
  <si>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</si>
  <si>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</si>
  <si>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</si>
  <si>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</si>
  <si>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</si>
  <si>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</si>
  <si>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</si>
  <si>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</si>
  <si>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</si>
  <si>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</si>
  <si>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</si>
  <si>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</si>
  <si>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</si>
  <si>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</si>
  <si>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</si>
  <si>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</si>
  <si>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</si>
  <si>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</si>
  <si>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</si>
  <si>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</si>
  <si>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</si>
  <si>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</si>
  <si>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ARQ.INT.DataModel.BAW</t>
  </si>
  <si>
    <t>Business Automation Workflow</t>
  </si>
  <si>
    <t>\DIT\ARQ\INT\DataModel\BAW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</si>
  <si>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</si>
  <si>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</si>
  <si>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</si>
  <si>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</si>
  <si>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</si>
  <si>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</si>
  <si>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</si>
  <si>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</si>
  <si>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</si>
  <si>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</si>
  <si>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</si>
  <si>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</si>
  <si>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</si>
  <si>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</si>
  <si>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</si>
  <si>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</si>
  <si>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</si>
  <si>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</si>
  <si>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</si>
  <si>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</si>
  <si>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</si>
  <si>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</si>
  <si>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</si>
  <si>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</si>
  <si>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</si>
  <si>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</si>
  <si>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</si>
  <si>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</si>
  <si>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</si>
  <si>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</si>
  <si>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</si>
  <si>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</si>
  <si>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</si>
  <si>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</si>
  <si>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</si>
  <si>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</si>
  <si>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</si>
  <si>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</si>
  <si>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</si>
  <si>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</si>
  <si>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</si>
  <si>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</si>
  <si>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</si>
  <si>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</si>
  <si>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</si>
  <si>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</si>
  <si>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</si>
  <si>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</si>
  <si>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</si>
  <si>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</si>
  <si>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</si>
  <si>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</si>
  <si>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</si>
  <si>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</si>
  <si>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</si>
  <si>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</si>
  <si>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</si>
  <si>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</si>
  <si>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</si>
  <si>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</si>
  <si>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</si>
  <si>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</si>
  <si>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</si>
  <si>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</si>
  <si>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</si>
  <si>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</si>
  <si>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</si>
  <si>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</si>
  <si>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Data minimisation</t>
  </si>
  <si>
    <t>Privacy by Default</t>
  </si>
  <si>
    <t>Storage limitation</t>
  </si>
  <si>
    <t>Integrity and confidentiality</t>
  </si>
  <si>
    <t>Transparency</t>
  </si>
  <si>
    <t>Epic Data Privacy by Default</t>
  </si>
  <si>
    <t>Boolean</t>
  </si>
  <si>
    <t>BCP.ALM.Devops.Provision</t>
  </si>
  <si>
    <t>BCP.ALM.Agents.Generation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</si>
  <si>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</si>
  <si>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</si>
  <si>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</si>
  <si>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</si>
  <si>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</si>
  <si>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</si>
  <si>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</si>
  <si>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</si>
  <si>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</si>
  <si>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</si>
  <si>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</si>
  <si>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</si>
  <si>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</si>
  <si>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</si>
  <si>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</si>
  <si>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</si>
  <si>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</si>
  <si>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</si>
  <si>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</si>
  <si>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</si>
  <si>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</si>
  <si>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</si>
  <si>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</si>
  <si>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</si>
  <si>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</si>
  <si>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</si>
  <si>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</si>
  <si>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</si>
  <si>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x990041;x860840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</si>
  <si>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</si>
  <si>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</si>
  <si>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</si>
  <si>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</si>
  <si>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</si>
  <si>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</si>
  <si>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</si>
  <si>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</si>
  <si>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</si>
  <si>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</si>
  <si>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</si>
  <si>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</si>
  <si>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</si>
  <si>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</si>
  <si>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</si>
  <si>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</si>
  <si>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</si>
  <si>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</si>
  <si>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</si>
  <si>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</si>
  <si>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</si>
  <si>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</si>
  <si>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</si>
  <si>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</si>
  <si>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</si>
  <si>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</si>
  <si>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</si>
  <si>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</si>
  <si>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</si>
  <si>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</si>
  <si>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</si>
  <si>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</si>
  <si>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</si>
  <si>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</si>
  <si>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</si>
  <si>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</si>
  <si>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</si>
  <si>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</si>
  <si>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</si>
  <si>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</si>
  <si>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</si>
  <si>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</si>
  <si>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</si>
  <si>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</si>
  <si>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</si>
  <si>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</si>
  <si>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</si>
  <si>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</si>
  <si>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</si>
  <si>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</si>
  <si>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</si>
  <si>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</si>
  <si>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</si>
  <si>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</si>
  <si>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</si>
  <si>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</si>
  <si>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</si>
  <si>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</si>
  <si>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</si>
  <si>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</si>
  <si>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</si>
  <si>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x346116</t>
  </si>
  <si>
    <t>x354048</t>
  </si>
  <si>
    <t>x354050</t>
  </si>
  <si>
    <t>x354049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</si>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</sst>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yyyy\-mm\-dd;@"/>
    <numFmt numFmtId="165" formatCode="_-[$€-2]\ * #,##0.00_-;\-[$€-2]\ * #,##0.00_-;_-[$€-2]\ * &quot;-&quot;??_-;_-@_-"/>
    <numFmt numFmtId="166" formatCode="&quot;€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164" fontId="0" fillId="0" borderId="1" xfId="0" quotePrefix="1" applyNumberFormat="1" applyFont="1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8" xfId="0" applyFont="1" applyBorder="1"/>
    <xf numFmtId="0" fontId="0" fillId="0" borderId="4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6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5" fillId="0" borderId="2" xfId="2" applyFont="1" applyBorder="1"/>
    <xf numFmtId="0" fontId="1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164" fontId="0" fillId="0" borderId="9" xfId="0" applyNumberFormat="1" applyBorder="1"/>
    <xf numFmtId="164" fontId="0" fillId="0" borderId="9" xfId="0" quotePrefix="1" applyNumberFormat="1" applyBorder="1"/>
    <xf numFmtId="164" fontId="0" fillId="0" borderId="9" xfId="0" applyNumberFormat="1" applyFont="1" applyBorder="1"/>
    <xf numFmtId="164" fontId="0" fillId="0" borderId="9" xfId="0" quotePrefix="1" applyNumberFormat="1" applyFont="1" applyBorder="1"/>
    <xf numFmtId="0" fontId="0" fillId="0" borderId="1" xfId="0" applyNumberFormat="1" applyBorder="1"/>
    <xf numFmtId="0" fontId="0" fillId="0" borderId="2" xfId="0" applyNumberFormat="1" applyBorder="1"/>
    <xf numFmtId="0" fontId="5" fillId="0" borderId="8" xfId="0" applyFont="1" applyBorder="1"/>
    <xf numFmtId="0" fontId="5" fillId="0" borderId="2" xfId="0" applyFont="1" applyBorder="1"/>
    <xf numFmtId="0" fontId="8" fillId="0" borderId="7" xfId="0" applyFont="1" applyBorder="1"/>
    <xf numFmtId="0" fontId="8" fillId="0" borderId="5" xfId="0" applyFont="1" applyBorder="1"/>
    <xf numFmtId="0" fontId="5" fillId="0" borderId="4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9" fillId="0" borderId="1" xfId="2" applyFont="1" applyBorder="1"/>
    <xf numFmtId="0" fontId="9" fillId="0" borderId="2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2" xfId="0" applyFont="1" applyFill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9" fillId="0" borderId="8" xfId="2" applyFont="1" applyBorder="1"/>
    <xf numFmtId="0" fontId="9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165" fontId="5" fillId="6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 wrapText="1"/>
      <protection locked="0"/>
    </xf>
  </cellXfs>
  <cellStyles count="4">
    <cellStyle name="Currency" xfId="3" builtinId="4"/>
    <cellStyle name="Currency 2" xfId="1"/>
    <cellStyle name="Hyperlink" xfId="2" builtinId="8"/>
    <cellStyle name="Normal" xfId="0" builtinId="0"/>
  </cellStyles>
  <dxfs count="52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yyyy\-mm\-dd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I2" totalsRowShown="0" headerRowDxfId="51">
  <autoFilter ref="A1:I2"/>
  <tableColumns count="9">
    <tableColumn id="1" name="Name"/>
    <tableColumn id="2" name="Organization" dataDxfId="50"/>
    <tableColumn id="3" name="Visibility" dataDxfId="49"/>
    <tableColumn id="4" name="Process" dataDxfId="48"/>
    <tableColumn id="5" name="Description" dataDxfId="47"/>
    <tableColumn id="6" name="DefaultTeam" dataDxfId="46"/>
    <tableColumn id="7" name="DefaultTeamDescription" dataDxfId="45"/>
    <tableColumn id="8" name="DefaultTeamAdmin" dataDxfId="44" dataCellStyle="Normal"/>
    <tableColumn id="9" name="DefaultIteration" dataDxfId="4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42" totalsRowShown="0" headerRowDxfId="42" headerRowBorderDxfId="41" tableBorderDxfId="40" totalsRowBorderDxfId="39">
  <autoFilter ref="A1:J142"/>
  <tableColumns count="10">
    <tableColumn id="1" name="Project" dataDxfId="38"/>
    <tableColumn id="2" name="Name" dataDxfId="37"/>
    <tableColumn id="3" name="Description" dataDxfId="36"/>
    <tableColumn id="4" name="Type" dataDxfId="35"/>
    <tableColumn id="5" name="Area" dataDxfId="34"/>
    <tableColumn id="6" name="TeamAdmin" dataDxfId="33" dataCellStyle="Hyperlink"/>
    <tableColumn id="7" name="PublishedWiki" dataDxfId="32"/>
    <tableColumn id="8" name="Iteration" dataDxfId="31"/>
    <tableColumn id="9" name="StartDate" dataDxfId="30"/>
    <tableColumn id="10" name="EndDate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117" totalsRowShown="0" headerRowDxfId="28" dataDxfId="26" headerRowBorderDxfId="27" tableBorderDxfId="25" totalsRowBorderDxfId="24">
  <autoFilter ref="A1:L117"/>
  <tableColumns count="12">
    <tableColumn id="1" name="Project" dataDxfId="23" dataCellStyle="Hyperlink"/>
    <tableColumn id="6" name="User" dataDxfId="22" dataCellStyle="Hyperlink"/>
    <tableColumn id="3" name="Team1" dataDxfId="21"/>
    <tableColumn id="4" name="Team2" dataDxfId="20"/>
    <tableColumn id="5" name="Team3" dataDxfId="19"/>
    <tableColumn id="2" name="Team4" dataDxfId="18"/>
    <tableColumn id="7" name="Team5" dataDxfId="17"/>
    <tableColumn id="8" name="Team6" dataDxfId="16"/>
    <tableColumn id="9" name="Team7" dataDxfId="15"/>
    <tableColumn id="10" name="Team8" dataDxfId="14"/>
    <tableColumn id="11" name="Team9" dataDxfId="13"/>
    <tableColumn id="12" name="Team10" dataDxfId="12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H200" totalsRowShown="0" headerRowDxfId="11" headerRowBorderDxfId="10" tableBorderDxfId="9" totalsRowBorderDxfId="8">
  <autoFilter ref="A1:H200"/>
  <tableColumns count="8">
    <tableColumn id="1" name="Project" dataDxfId="7"/>
    <tableColumn id="2" name="Name" dataDxfId="6"/>
    <tableColumn id="3" name="TeamOwnerAdmin" dataDxfId="5">
      <calculatedColumnFormula>VLOOKUP(D2,Table1[[Name]:[TeamAdmin]],5,FALSE)</calculatedColumnFormula>
    </tableColumn>
    <tableColumn id="4" name="TeamOwner" dataDxfId="4"/>
    <tableColumn id="5" name="OtherContributors" dataDxfId="3"/>
    <tableColumn id="6" name="OtherReaders" dataDxfId="2"/>
    <tableColumn id="9" name="Wiki" dataDxfId="1"/>
    <tableColumn id="7" name="TeamType" dataDxfId="0">
      <calculatedColumnFormula>VLOOKUP(D2,Table1[[Name]:[TeamAdmin]],3,FALSE)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" sqref="H3"/>
    </sheetView>
  </sheetViews>
  <sheetFormatPr defaultRowHeight="14.25"/>
  <cols>
    <col min="1" max="1" width="8.3984375" customWidth="1"/>
    <col min="2" max="2" width="14.3984375" customWidth="1"/>
    <col min="3" max="3" width="12.1328125" customWidth="1"/>
    <col min="4" max="4" width="10.86328125" customWidth="1"/>
    <col min="5" max="5" width="33.265625" bestFit="1" customWidth="1"/>
    <col min="6" max="6" width="14.59765625" customWidth="1"/>
    <col min="7" max="7" width="33.265625" bestFit="1" customWidth="1"/>
    <col min="8" max="8" width="33.265625" customWidth="1"/>
    <col min="9" max="9" width="17.3984375" customWidth="1"/>
  </cols>
  <sheetData>
    <row r="1" spans="1:9">
      <c r="A1" s="1" t="s">
        <v>0</v>
      </c>
      <c r="B1" s="45" t="s">
        <v>4</v>
      </c>
      <c r="C1" s="45" t="s">
        <v>1</v>
      </c>
      <c r="D1" s="45" t="s">
        <v>2</v>
      </c>
      <c r="E1" s="45" t="s">
        <v>3</v>
      </c>
      <c r="F1" s="45" t="s">
        <v>11</v>
      </c>
      <c r="G1" s="45" t="s">
        <v>14</v>
      </c>
      <c r="H1" s="45" t="s">
        <v>29</v>
      </c>
      <c r="I1" s="45" t="s">
        <v>24</v>
      </c>
    </row>
    <row r="2" spans="1:9">
      <c r="A2" t="s">
        <v>155</v>
      </c>
      <c r="B2" s="12" t="s">
        <v>156</v>
      </c>
      <c r="C2" s="12" t="s">
        <v>6</v>
      </c>
      <c r="D2" s="12" t="s">
        <v>157</v>
      </c>
      <c r="E2" s="12" t="s">
        <v>158</v>
      </c>
      <c r="F2" s="12" t="s">
        <v>25</v>
      </c>
      <c r="G2" s="12" t="s">
        <v>158</v>
      </c>
      <c r="H2" s="12" t="s">
        <v>532</v>
      </c>
      <c r="I2" s="12" t="s">
        <v>20</v>
      </c>
    </row>
    <row r="3" spans="1:9">
      <c r="A3" s="59"/>
      <c r="B3" s="59"/>
      <c r="C3" s="59"/>
      <c r="D3" s="59"/>
      <c r="E3" s="59"/>
      <c r="F3" s="59"/>
      <c r="G3" s="59"/>
      <c r="H3" s="60"/>
      <c r="I3" s="59"/>
    </row>
    <row r="4" spans="1:9">
      <c r="A4" s="59"/>
      <c r="B4" s="59"/>
      <c r="C4" s="59"/>
      <c r="D4" s="59"/>
      <c r="E4" s="59"/>
      <c r="F4" s="59"/>
      <c r="G4" s="59"/>
      <c r="H4" s="60"/>
      <c r="I4" s="59"/>
    </row>
    <row r="5" spans="1:9">
      <c r="A5" s="59"/>
      <c r="B5" s="59"/>
      <c r="C5" s="59"/>
      <c r="D5" s="59"/>
      <c r="E5" s="59"/>
      <c r="F5" s="59"/>
      <c r="G5" s="59"/>
      <c r="H5" s="60"/>
      <c r="I5" s="59"/>
    </row>
    <row r="6" spans="1:9">
      <c r="A6" s="59"/>
      <c r="B6" s="59"/>
      <c r="C6" s="59"/>
      <c r="D6" s="59"/>
      <c r="E6" s="59"/>
      <c r="F6" s="59"/>
      <c r="G6" s="59"/>
      <c r="H6" s="60"/>
      <c r="I6" s="59"/>
    </row>
    <row r="7" spans="1:9">
      <c r="A7" s="59"/>
      <c r="B7" s="59"/>
      <c r="C7" s="59"/>
      <c r="D7" s="59"/>
      <c r="E7" s="59"/>
      <c r="F7" s="59"/>
      <c r="G7" s="59"/>
      <c r="H7" s="60"/>
      <c r="I7" s="59"/>
    </row>
    <row r="8" spans="1:9">
      <c r="A8" s="59"/>
      <c r="B8" s="59"/>
      <c r="C8" s="59"/>
      <c r="D8" s="59"/>
      <c r="E8" s="59"/>
      <c r="F8" s="59"/>
      <c r="G8" s="59"/>
      <c r="H8" s="60"/>
      <c r="I8" s="59"/>
    </row>
    <row r="9" spans="1:9">
      <c r="A9" s="59"/>
      <c r="B9" s="59"/>
      <c r="C9" s="59"/>
      <c r="D9" s="59"/>
      <c r="E9" s="59"/>
      <c r="F9" s="59"/>
      <c r="G9" s="59"/>
      <c r="H9" s="60"/>
      <c r="I9" s="59"/>
    </row>
    <row r="10" spans="1:9">
      <c r="A10" s="59"/>
      <c r="B10" s="59"/>
      <c r="C10" s="59"/>
      <c r="D10" s="59"/>
      <c r="E10" s="59"/>
      <c r="F10" s="59"/>
      <c r="G10" s="59"/>
      <c r="H10" s="60"/>
      <c r="I10" s="59"/>
    </row>
    <row r="11" spans="1:9">
      <c r="A11" s="59"/>
      <c r="B11" s="59"/>
      <c r="C11" s="59"/>
      <c r="D11" s="59"/>
      <c r="E11" s="59"/>
      <c r="F11" s="59"/>
      <c r="G11" s="59"/>
      <c r="H11" s="60"/>
      <c r="I11" s="59"/>
    </row>
    <row r="12" spans="1:9">
      <c r="A12" s="59"/>
      <c r="B12" s="59"/>
      <c r="C12" s="59"/>
      <c r="D12" s="59"/>
      <c r="E12" s="59"/>
      <c r="F12" s="59"/>
      <c r="G12" s="59"/>
      <c r="H12" s="60"/>
      <c r="I12" s="59"/>
    </row>
    <row r="13" spans="1:9">
      <c r="A13" s="59"/>
      <c r="B13" s="59"/>
      <c r="C13" s="59"/>
      <c r="D13" s="59"/>
      <c r="E13" s="59"/>
      <c r="F13" s="59"/>
      <c r="G13" s="59"/>
      <c r="H13" s="60"/>
      <c r="I13" s="59"/>
    </row>
    <row r="14" spans="1:9">
      <c r="A14" s="59"/>
      <c r="B14" s="59"/>
      <c r="C14" s="59"/>
      <c r="D14" s="59"/>
      <c r="E14" s="59"/>
      <c r="F14" s="59"/>
      <c r="G14" s="59"/>
      <c r="H14" s="60"/>
      <c r="I14" s="59"/>
    </row>
    <row r="15" spans="1:9">
      <c r="A15" s="59"/>
      <c r="B15" s="59"/>
      <c r="C15" s="59"/>
      <c r="D15" s="59"/>
      <c r="E15" s="59"/>
      <c r="F15" s="59"/>
      <c r="G15" s="59"/>
      <c r="H15" s="60"/>
      <c r="I15" s="59"/>
    </row>
    <row r="16" spans="1:9">
      <c r="A16" s="59"/>
      <c r="B16" s="59"/>
      <c r="C16" s="59"/>
      <c r="D16" s="59"/>
      <c r="E16" s="59"/>
      <c r="F16" s="59"/>
      <c r="G16" s="59"/>
      <c r="H16" s="60"/>
      <c r="I16" s="5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opLeftCell="A102" zoomScale="90" zoomScaleNormal="90" workbookViewId="0">
      <selection activeCell="B117" sqref="B117"/>
    </sheetView>
  </sheetViews>
  <sheetFormatPr defaultRowHeight="14.25"/>
  <cols>
    <col min="1" max="1" width="9.3984375" customWidth="1"/>
    <col min="2" max="2" width="35.6640625" bestFit="1" customWidth="1"/>
    <col min="3" max="3" width="35" bestFit="1" customWidth="1"/>
    <col min="4" max="4" width="8.1328125" bestFit="1" customWidth="1"/>
    <col min="5" max="5" width="40.1328125" bestFit="1" customWidth="1"/>
    <col min="6" max="6" width="22.59765625" bestFit="1" customWidth="1"/>
    <col min="7" max="7" width="16.1328125" customWidth="1"/>
    <col min="8" max="8" width="14.1328125" customWidth="1"/>
    <col min="9" max="9" width="11.3984375" style="2" customWidth="1"/>
    <col min="10" max="10" width="10.73046875" style="2" bestFit="1" customWidth="1"/>
  </cols>
  <sheetData>
    <row r="1" spans="1:10">
      <c r="A1" s="16" t="s">
        <v>5</v>
      </c>
      <c r="B1" s="17" t="s">
        <v>0</v>
      </c>
      <c r="C1" s="17" t="s">
        <v>3</v>
      </c>
      <c r="D1" s="17" t="s">
        <v>7</v>
      </c>
      <c r="E1" s="17" t="s">
        <v>10</v>
      </c>
      <c r="F1" s="17" t="s">
        <v>15</v>
      </c>
      <c r="G1" s="17" t="s">
        <v>16</v>
      </c>
      <c r="H1" s="17" t="s">
        <v>9</v>
      </c>
      <c r="I1" s="46" t="s">
        <v>17</v>
      </c>
      <c r="J1" s="47" t="s">
        <v>18</v>
      </c>
    </row>
    <row r="2" spans="1:10">
      <c r="A2" s="19" t="s">
        <v>155</v>
      </c>
      <c r="B2" s="67" t="s">
        <v>12</v>
      </c>
      <c r="C2" s="4" t="s">
        <v>663</v>
      </c>
      <c r="D2" s="4" t="s">
        <v>8</v>
      </c>
      <c r="E2" s="4" t="s">
        <v>13</v>
      </c>
      <c r="F2" s="42" t="s">
        <v>188</v>
      </c>
      <c r="G2" s="4" t="s">
        <v>19</v>
      </c>
      <c r="H2" s="4" t="s">
        <v>668</v>
      </c>
      <c r="I2" s="5"/>
      <c r="J2" s="48"/>
    </row>
    <row r="3" spans="1:10">
      <c r="A3" s="19" t="s">
        <v>155</v>
      </c>
      <c r="B3" s="67" t="s">
        <v>160</v>
      </c>
      <c r="C3" s="4" t="s">
        <v>662</v>
      </c>
      <c r="D3" s="4" t="s">
        <v>8</v>
      </c>
      <c r="E3" s="4" t="s">
        <v>177</v>
      </c>
      <c r="F3" s="42" t="s">
        <v>189</v>
      </c>
      <c r="G3" s="4" t="s">
        <v>19</v>
      </c>
      <c r="H3" s="4" t="s">
        <v>668</v>
      </c>
      <c r="I3" s="5"/>
      <c r="J3" s="48"/>
    </row>
    <row r="4" spans="1:10">
      <c r="A4" s="19" t="s">
        <v>155</v>
      </c>
      <c r="B4" s="67" t="s">
        <v>161</v>
      </c>
      <c r="C4" s="4" t="s">
        <v>664</v>
      </c>
      <c r="D4" s="4" t="s">
        <v>8</v>
      </c>
      <c r="E4" s="4" t="s">
        <v>26</v>
      </c>
      <c r="F4" s="42" t="s">
        <v>348</v>
      </c>
      <c r="G4" s="4" t="s">
        <v>19</v>
      </c>
      <c r="H4" s="4" t="s">
        <v>668</v>
      </c>
      <c r="I4" s="6"/>
      <c r="J4" s="49"/>
    </row>
    <row r="5" spans="1:10" s="3" customFormat="1">
      <c r="A5" s="19" t="s">
        <v>155</v>
      </c>
      <c r="B5" s="67" t="s">
        <v>162</v>
      </c>
      <c r="C5" s="4" t="s">
        <v>172</v>
      </c>
      <c r="D5" s="4" t="s">
        <v>148</v>
      </c>
      <c r="E5" s="4" t="s">
        <v>178</v>
      </c>
      <c r="F5" s="42" t="s">
        <v>190</v>
      </c>
      <c r="G5" s="4" t="s">
        <v>19</v>
      </c>
      <c r="H5" s="4" t="s">
        <v>668</v>
      </c>
      <c r="I5" s="6"/>
      <c r="J5" s="49"/>
    </row>
    <row r="6" spans="1:10">
      <c r="A6" s="19" t="s">
        <v>155</v>
      </c>
      <c r="B6" s="67" t="s">
        <v>267</v>
      </c>
      <c r="C6" s="4" t="s">
        <v>266</v>
      </c>
      <c r="D6" s="4" t="s">
        <v>148</v>
      </c>
      <c r="E6" s="4" t="s">
        <v>268</v>
      </c>
      <c r="F6" s="42" t="s">
        <v>190</v>
      </c>
      <c r="G6" s="4" t="s">
        <v>19</v>
      </c>
      <c r="H6" s="4" t="s">
        <v>668</v>
      </c>
      <c r="I6" s="6"/>
      <c r="J6" s="49"/>
    </row>
    <row r="7" spans="1:10" s="3" customFormat="1">
      <c r="A7" s="19" t="s">
        <v>155</v>
      </c>
      <c r="B7" s="67" t="s">
        <v>163</v>
      </c>
      <c r="C7" s="4" t="s">
        <v>173</v>
      </c>
      <c r="D7" s="4" t="s">
        <v>8</v>
      </c>
      <c r="E7" s="4" t="s">
        <v>179</v>
      </c>
      <c r="F7" s="42" t="s">
        <v>191</v>
      </c>
      <c r="G7" s="4" t="s">
        <v>19</v>
      </c>
      <c r="H7" s="4" t="s">
        <v>668</v>
      </c>
      <c r="I7" s="6"/>
      <c r="J7" s="49"/>
    </row>
    <row r="8" spans="1:10">
      <c r="A8" s="19" t="s">
        <v>155</v>
      </c>
      <c r="B8" s="67" t="s">
        <v>164</v>
      </c>
      <c r="C8" s="7" t="s">
        <v>345</v>
      </c>
      <c r="D8" s="4" t="s">
        <v>8</v>
      </c>
      <c r="E8" s="4" t="s">
        <v>180</v>
      </c>
      <c r="F8" s="42" t="s">
        <v>192</v>
      </c>
      <c r="G8" s="4" t="s">
        <v>19</v>
      </c>
      <c r="H8" s="4" t="s">
        <v>668</v>
      </c>
      <c r="I8" s="6"/>
      <c r="J8" s="49"/>
    </row>
    <row r="9" spans="1:10">
      <c r="A9" s="19" t="s">
        <v>155</v>
      </c>
      <c r="B9" s="67" t="s">
        <v>165</v>
      </c>
      <c r="C9" s="4" t="s">
        <v>346</v>
      </c>
      <c r="D9" s="4" t="s">
        <v>8</v>
      </c>
      <c r="E9" s="4" t="s">
        <v>181</v>
      </c>
      <c r="F9" s="42" t="s">
        <v>193</v>
      </c>
      <c r="G9" s="4" t="s">
        <v>19</v>
      </c>
      <c r="H9" s="4" t="s">
        <v>668</v>
      </c>
      <c r="I9" s="6"/>
      <c r="J9" s="49"/>
    </row>
    <row r="10" spans="1:10">
      <c r="A10" s="19" t="s">
        <v>155</v>
      </c>
      <c r="B10" s="67" t="s">
        <v>166</v>
      </c>
      <c r="C10" s="4" t="s">
        <v>174</v>
      </c>
      <c r="D10" s="4" t="s">
        <v>8</v>
      </c>
      <c r="E10" s="4" t="s">
        <v>182</v>
      </c>
      <c r="F10" s="42" t="s">
        <v>194</v>
      </c>
      <c r="G10" s="4" t="s">
        <v>19</v>
      </c>
      <c r="H10" s="4" t="s">
        <v>668</v>
      </c>
      <c r="I10" s="6"/>
      <c r="J10" s="49"/>
    </row>
    <row r="11" spans="1:10">
      <c r="A11" s="19" t="s">
        <v>155</v>
      </c>
      <c r="B11" s="67" t="s">
        <v>167</v>
      </c>
      <c r="C11" s="4" t="s">
        <v>660</v>
      </c>
      <c r="D11" s="4" t="s">
        <v>8</v>
      </c>
      <c r="E11" s="4" t="s">
        <v>183</v>
      </c>
      <c r="F11" s="42" t="s">
        <v>195</v>
      </c>
      <c r="G11" s="4" t="s">
        <v>19</v>
      </c>
      <c r="H11" s="4" t="s">
        <v>668</v>
      </c>
      <c r="I11" s="6"/>
      <c r="J11" s="49"/>
    </row>
    <row r="12" spans="1:10">
      <c r="A12" s="19" t="s">
        <v>155</v>
      </c>
      <c r="B12" s="67" t="s">
        <v>168</v>
      </c>
      <c r="C12" s="4" t="s">
        <v>347</v>
      </c>
      <c r="D12" s="4" t="s">
        <v>8</v>
      </c>
      <c r="E12" s="4" t="s">
        <v>184</v>
      </c>
      <c r="F12" s="42" t="s">
        <v>196</v>
      </c>
      <c r="G12" s="4" t="s">
        <v>19</v>
      </c>
      <c r="H12" s="4" t="s">
        <v>668</v>
      </c>
      <c r="I12" s="6"/>
      <c r="J12" s="49"/>
    </row>
    <row r="13" spans="1:10">
      <c r="A13" s="19" t="s">
        <v>155</v>
      </c>
      <c r="B13" s="67" t="s">
        <v>169</v>
      </c>
      <c r="C13" s="4" t="s">
        <v>661</v>
      </c>
      <c r="D13" s="4" t="s">
        <v>8</v>
      </c>
      <c r="E13" s="4" t="s">
        <v>185</v>
      </c>
      <c r="F13" s="42" t="s">
        <v>197</v>
      </c>
      <c r="G13" s="4" t="s">
        <v>19</v>
      </c>
      <c r="H13" s="4" t="s">
        <v>668</v>
      </c>
      <c r="I13" s="6"/>
      <c r="J13" s="49"/>
    </row>
    <row r="14" spans="1:10">
      <c r="A14" s="19" t="s">
        <v>155</v>
      </c>
      <c r="B14" s="67" t="s">
        <v>170</v>
      </c>
      <c r="C14" s="4" t="s">
        <v>175</v>
      </c>
      <c r="D14" s="4" t="s">
        <v>8</v>
      </c>
      <c r="E14" s="4" t="s">
        <v>186</v>
      </c>
      <c r="F14" s="42" t="s">
        <v>198</v>
      </c>
      <c r="G14" s="4" t="s">
        <v>19</v>
      </c>
      <c r="H14" s="4" t="s">
        <v>668</v>
      </c>
      <c r="I14" s="6"/>
      <c r="J14" s="49"/>
    </row>
    <row r="15" spans="1:10">
      <c r="A15" s="19" t="s">
        <v>155</v>
      </c>
      <c r="B15" s="67" t="s">
        <v>171</v>
      </c>
      <c r="C15" s="4" t="s">
        <v>176</v>
      </c>
      <c r="D15" s="4" t="s">
        <v>8</v>
      </c>
      <c r="E15" s="4" t="s">
        <v>187</v>
      </c>
      <c r="F15" s="42" t="s">
        <v>199</v>
      </c>
      <c r="G15" s="4" t="s">
        <v>19</v>
      </c>
      <c r="H15" s="4" t="s">
        <v>668</v>
      </c>
      <c r="I15" s="6"/>
      <c r="J15" s="49"/>
    </row>
    <row r="16" spans="1:10" s="3" customFormat="1">
      <c r="A16" s="19" t="s">
        <v>155</v>
      </c>
      <c r="B16" s="67" t="s">
        <v>579</v>
      </c>
      <c r="C16" s="4" t="s">
        <v>580</v>
      </c>
      <c r="D16" s="4" t="s">
        <v>8</v>
      </c>
      <c r="E16" s="4" t="s">
        <v>581</v>
      </c>
      <c r="F16" s="42" t="s">
        <v>190</v>
      </c>
      <c r="G16" s="4" t="s">
        <v>19</v>
      </c>
      <c r="H16" s="4" t="s">
        <v>668</v>
      </c>
      <c r="I16" s="6"/>
      <c r="J16" s="49"/>
    </row>
    <row r="17" spans="1:10" s="3" customFormat="1">
      <c r="A17" s="19" t="s">
        <v>155</v>
      </c>
      <c r="B17" s="67" t="s">
        <v>582</v>
      </c>
      <c r="C17" s="4" t="s">
        <v>583</v>
      </c>
      <c r="D17" s="4" t="s">
        <v>8</v>
      </c>
      <c r="E17" s="4" t="s">
        <v>584</v>
      </c>
      <c r="F17" s="42" t="s">
        <v>190</v>
      </c>
      <c r="G17" s="4" t="s">
        <v>19</v>
      </c>
      <c r="H17" s="4" t="s">
        <v>668</v>
      </c>
      <c r="I17" s="6"/>
      <c r="J17" s="49"/>
    </row>
    <row r="18" spans="1:10">
      <c r="A18" s="19"/>
      <c r="B18" s="4"/>
      <c r="C18" s="4"/>
      <c r="D18" s="4"/>
      <c r="E18" s="4"/>
      <c r="F18" s="43"/>
      <c r="G18" s="4"/>
      <c r="H18" s="4"/>
      <c r="I18" s="6"/>
      <c r="J18" s="49"/>
    </row>
    <row r="19" spans="1:10" s="3" customFormat="1">
      <c r="A19" s="21" t="s">
        <v>155</v>
      </c>
      <c r="B19" s="71" t="s">
        <v>200</v>
      </c>
      <c r="C19" s="8" t="s">
        <v>201</v>
      </c>
      <c r="D19" s="8" t="s">
        <v>8</v>
      </c>
      <c r="E19" s="8" t="s">
        <v>202</v>
      </c>
      <c r="F19" s="42" t="s">
        <v>203</v>
      </c>
      <c r="G19" s="8" t="s">
        <v>19</v>
      </c>
      <c r="H19" s="4" t="s">
        <v>668</v>
      </c>
      <c r="I19" s="10"/>
      <c r="J19" s="50"/>
    </row>
    <row r="20" spans="1:10" s="3" customFormat="1">
      <c r="A20" s="21" t="s">
        <v>155</v>
      </c>
      <c r="B20" s="71" t="s">
        <v>269</v>
      </c>
      <c r="C20" s="8" t="s">
        <v>270</v>
      </c>
      <c r="D20" s="8" t="s">
        <v>8</v>
      </c>
      <c r="E20" s="8" t="s">
        <v>279</v>
      </c>
      <c r="F20" s="43" t="s">
        <v>275</v>
      </c>
      <c r="G20" s="8" t="s">
        <v>19</v>
      </c>
      <c r="H20" s="4" t="s">
        <v>668</v>
      </c>
      <c r="I20" s="10"/>
      <c r="J20" s="50"/>
    </row>
    <row r="21" spans="1:10" s="3" customFormat="1">
      <c r="A21" s="21" t="s">
        <v>155</v>
      </c>
      <c r="B21" s="71" t="s">
        <v>271</v>
      </c>
      <c r="C21" s="8" t="s">
        <v>272</v>
      </c>
      <c r="D21" s="8" t="s">
        <v>8</v>
      </c>
      <c r="E21" s="8" t="s">
        <v>278</v>
      </c>
      <c r="F21" s="43" t="s">
        <v>276</v>
      </c>
      <c r="G21" s="8" t="s">
        <v>19</v>
      </c>
      <c r="H21" s="4" t="s">
        <v>668</v>
      </c>
      <c r="I21" s="11"/>
      <c r="J21" s="51"/>
    </row>
    <row r="22" spans="1:10" s="3" customFormat="1">
      <c r="A22" s="21" t="s">
        <v>155</v>
      </c>
      <c r="B22" s="71" t="s">
        <v>273</v>
      </c>
      <c r="C22" s="8" t="s">
        <v>274</v>
      </c>
      <c r="D22" s="8" t="s">
        <v>8</v>
      </c>
      <c r="E22" s="8" t="s">
        <v>280</v>
      </c>
      <c r="F22" s="43" t="s">
        <v>277</v>
      </c>
      <c r="G22" s="8" t="s">
        <v>19</v>
      </c>
      <c r="H22" s="4" t="s">
        <v>668</v>
      </c>
      <c r="I22" s="11"/>
      <c r="J22" s="51"/>
    </row>
    <row r="23" spans="1:10">
      <c r="A23" s="19"/>
      <c r="B23" s="4"/>
      <c r="C23" s="4"/>
      <c r="D23" s="4"/>
      <c r="E23" s="4"/>
      <c r="F23" s="43"/>
      <c r="G23" s="4"/>
      <c r="H23" s="4"/>
      <c r="I23" s="6"/>
      <c r="J23" s="48"/>
    </row>
    <row r="24" spans="1:10">
      <c r="A24" s="21" t="s">
        <v>155</v>
      </c>
      <c r="B24" s="72" t="s">
        <v>204</v>
      </c>
      <c r="C24" s="8" t="s">
        <v>205</v>
      </c>
      <c r="D24" s="8" t="s">
        <v>8</v>
      </c>
      <c r="E24" s="8" t="s">
        <v>206</v>
      </c>
      <c r="F24" s="42" t="s">
        <v>207</v>
      </c>
      <c r="G24" s="8" t="s">
        <v>19</v>
      </c>
      <c r="H24" s="4" t="s">
        <v>668</v>
      </c>
      <c r="I24" s="5"/>
      <c r="J24" s="50"/>
    </row>
    <row r="25" spans="1:10">
      <c r="A25" s="21" t="s">
        <v>155</v>
      </c>
      <c r="B25" s="72" t="s">
        <v>282</v>
      </c>
      <c r="C25" s="8" t="s">
        <v>281</v>
      </c>
      <c r="D25" s="8" t="s">
        <v>8</v>
      </c>
      <c r="E25" s="8" t="s">
        <v>303</v>
      </c>
      <c r="F25" s="43" t="s">
        <v>283</v>
      </c>
      <c r="G25" s="8" t="s">
        <v>19</v>
      </c>
      <c r="H25" s="4" t="s">
        <v>668</v>
      </c>
      <c r="I25" s="10"/>
      <c r="J25" s="50"/>
    </row>
    <row r="26" spans="1:10" s="3" customFormat="1">
      <c r="A26" s="21" t="s">
        <v>155</v>
      </c>
      <c r="B26" s="72" t="s">
        <v>428</v>
      </c>
      <c r="C26" s="8" t="s">
        <v>441</v>
      </c>
      <c r="D26" s="8" t="s">
        <v>8</v>
      </c>
      <c r="E26" s="8" t="s">
        <v>442</v>
      </c>
      <c r="F26" s="43" t="s">
        <v>283</v>
      </c>
      <c r="G26" s="8" t="s">
        <v>19</v>
      </c>
      <c r="H26" s="4" t="s">
        <v>668</v>
      </c>
      <c r="I26" s="10"/>
      <c r="J26" s="50"/>
    </row>
    <row r="27" spans="1:10" s="3" customFormat="1">
      <c r="A27" s="21" t="s">
        <v>155</v>
      </c>
      <c r="B27" s="72" t="s">
        <v>429</v>
      </c>
      <c r="C27" s="8" t="s">
        <v>440</v>
      </c>
      <c r="D27" s="8" t="s">
        <v>8</v>
      </c>
      <c r="E27" s="8" t="s">
        <v>443</v>
      </c>
      <c r="F27" s="43" t="s">
        <v>283</v>
      </c>
      <c r="G27" s="8" t="s">
        <v>19</v>
      </c>
      <c r="H27" s="4" t="s">
        <v>668</v>
      </c>
      <c r="I27" s="10"/>
      <c r="J27" s="50"/>
    </row>
    <row r="28" spans="1:10" s="3" customFormat="1">
      <c r="A28" s="21" t="s">
        <v>155</v>
      </c>
      <c r="B28" s="72" t="s">
        <v>430</v>
      </c>
      <c r="C28" s="8" t="s">
        <v>439</v>
      </c>
      <c r="D28" s="8" t="s">
        <v>8</v>
      </c>
      <c r="E28" s="8" t="s">
        <v>444</v>
      </c>
      <c r="F28" s="43" t="s">
        <v>445</v>
      </c>
      <c r="G28" s="8" t="s">
        <v>19</v>
      </c>
      <c r="H28" s="4" t="s">
        <v>668</v>
      </c>
      <c r="I28" s="10"/>
      <c r="J28" s="50"/>
    </row>
    <row r="29" spans="1:10" s="3" customFormat="1">
      <c r="A29" s="21" t="s">
        <v>155</v>
      </c>
      <c r="B29" s="72" t="s">
        <v>431</v>
      </c>
      <c r="C29" s="8" t="s">
        <v>438</v>
      </c>
      <c r="D29" s="8" t="s">
        <v>8</v>
      </c>
      <c r="E29" s="8" t="s">
        <v>446</v>
      </c>
      <c r="F29" s="43" t="s">
        <v>447</v>
      </c>
      <c r="G29" s="8" t="s">
        <v>19</v>
      </c>
      <c r="H29" s="4" t="s">
        <v>668</v>
      </c>
      <c r="I29" s="10"/>
      <c r="J29" s="50"/>
    </row>
    <row r="30" spans="1:10" s="3" customFormat="1">
      <c r="A30" s="21" t="s">
        <v>155</v>
      </c>
      <c r="B30" s="72" t="s">
        <v>432</v>
      </c>
      <c r="C30" s="8" t="s">
        <v>437</v>
      </c>
      <c r="D30" s="8" t="s">
        <v>8</v>
      </c>
      <c r="E30" s="8" t="s">
        <v>448</v>
      </c>
      <c r="F30" s="43" t="s">
        <v>449</v>
      </c>
      <c r="G30" s="8" t="s">
        <v>19</v>
      </c>
      <c r="H30" s="4" t="s">
        <v>668</v>
      </c>
      <c r="I30" s="10"/>
      <c r="J30" s="50"/>
    </row>
    <row r="31" spans="1:10" s="3" customFormat="1">
      <c r="A31" s="21" t="s">
        <v>155</v>
      </c>
      <c r="B31" s="72" t="s">
        <v>433</v>
      </c>
      <c r="C31" s="8" t="s">
        <v>436</v>
      </c>
      <c r="D31" s="8" t="s">
        <v>8</v>
      </c>
      <c r="E31" s="8" t="s">
        <v>450</v>
      </c>
      <c r="F31" s="43" t="s">
        <v>449</v>
      </c>
      <c r="G31" s="8" t="s">
        <v>19</v>
      </c>
      <c r="H31" s="4" t="s">
        <v>668</v>
      </c>
      <c r="I31" s="10"/>
      <c r="J31" s="50"/>
    </row>
    <row r="32" spans="1:10">
      <c r="A32" s="21" t="s">
        <v>155</v>
      </c>
      <c r="B32" s="72" t="s">
        <v>434</v>
      </c>
      <c r="C32" s="8" t="s">
        <v>435</v>
      </c>
      <c r="D32" s="8" t="s">
        <v>8</v>
      </c>
      <c r="E32" s="8" t="s">
        <v>451</v>
      </c>
      <c r="F32" s="43" t="s">
        <v>452</v>
      </c>
      <c r="G32" s="8" t="s">
        <v>19</v>
      </c>
      <c r="H32" s="4" t="s">
        <v>668</v>
      </c>
      <c r="I32" s="10"/>
      <c r="J32" s="50"/>
    </row>
    <row r="33" spans="1:10">
      <c r="A33" s="21" t="s">
        <v>155</v>
      </c>
      <c r="B33" s="72" t="s">
        <v>284</v>
      </c>
      <c r="C33" s="8" t="s">
        <v>295</v>
      </c>
      <c r="D33" s="8" t="s">
        <v>8</v>
      </c>
      <c r="E33" s="8" t="s">
        <v>304</v>
      </c>
      <c r="F33" s="43" t="s">
        <v>296</v>
      </c>
      <c r="G33" s="8" t="s">
        <v>19</v>
      </c>
      <c r="H33" s="4" t="s">
        <v>668</v>
      </c>
      <c r="I33" s="11"/>
      <c r="J33" s="51"/>
    </row>
    <row r="34" spans="1:10" s="3" customFormat="1">
      <c r="A34" s="21" t="s">
        <v>155</v>
      </c>
      <c r="B34" s="72" t="s">
        <v>453</v>
      </c>
      <c r="C34" s="8" t="s">
        <v>454</v>
      </c>
      <c r="D34" s="8" t="s">
        <v>8</v>
      </c>
      <c r="E34" s="8" t="s">
        <v>304</v>
      </c>
      <c r="F34" s="43" t="s">
        <v>296</v>
      </c>
      <c r="G34" s="8" t="s">
        <v>19</v>
      </c>
      <c r="H34" s="4" t="s">
        <v>668</v>
      </c>
      <c r="I34" s="11"/>
      <c r="J34" s="51"/>
    </row>
    <row r="35" spans="1:10">
      <c r="A35" s="21" t="s">
        <v>155</v>
      </c>
      <c r="B35" s="72" t="s">
        <v>285</v>
      </c>
      <c r="C35" s="8" t="s">
        <v>294</v>
      </c>
      <c r="D35" s="8" t="s">
        <v>8</v>
      </c>
      <c r="E35" s="8" t="s">
        <v>305</v>
      </c>
      <c r="F35" s="43" t="s">
        <v>297</v>
      </c>
      <c r="G35" s="8" t="s">
        <v>19</v>
      </c>
      <c r="H35" s="4" t="s">
        <v>668</v>
      </c>
      <c r="I35" s="11"/>
      <c r="J35" s="51"/>
    </row>
    <row r="36" spans="1:10" s="3" customFormat="1">
      <c r="A36" s="21" t="s">
        <v>155</v>
      </c>
      <c r="B36" s="72" t="s">
        <v>456</v>
      </c>
      <c r="C36" s="8" t="s">
        <v>457</v>
      </c>
      <c r="D36" s="8" t="s">
        <v>8</v>
      </c>
      <c r="E36" s="8" t="s">
        <v>459</v>
      </c>
      <c r="F36" s="43" t="s">
        <v>461</v>
      </c>
      <c r="G36" s="8" t="s">
        <v>19</v>
      </c>
      <c r="H36" s="4" t="s">
        <v>668</v>
      </c>
      <c r="I36" s="11"/>
      <c r="J36" s="51"/>
    </row>
    <row r="37" spans="1:10" s="3" customFormat="1">
      <c r="A37" s="21" t="s">
        <v>155</v>
      </c>
      <c r="B37" s="72" t="s">
        <v>455</v>
      </c>
      <c r="C37" s="8" t="s">
        <v>458</v>
      </c>
      <c r="D37" s="8" t="s">
        <v>8</v>
      </c>
      <c r="E37" s="8" t="s">
        <v>460</v>
      </c>
      <c r="F37" s="43" t="s">
        <v>462</v>
      </c>
      <c r="G37" s="8" t="s">
        <v>19</v>
      </c>
      <c r="H37" s="4" t="s">
        <v>668</v>
      </c>
      <c r="I37" s="11"/>
      <c r="J37" s="51"/>
    </row>
    <row r="38" spans="1:10">
      <c r="A38" s="21" t="s">
        <v>155</v>
      </c>
      <c r="B38" s="72" t="s">
        <v>466</v>
      </c>
      <c r="C38" s="8" t="s">
        <v>467</v>
      </c>
      <c r="D38" s="8" t="s">
        <v>8</v>
      </c>
      <c r="E38" s="8" t="s">
        <v>470</v>
      </c>
      <c r="F38" s="43" t="s">
        <v>298</v>
      </c>
      <c r="G38" s="8" t="s">
        <v>19</v>
      </c>
      <c r="H38" s="4" t="s">
        <v>668</v>
      </c>
      <c r="I38" s="11"/>
      <c r="J38" s="51"/>
    </row>
    <row r="39" spans="1:10">
      <c r="A39" s="21" t="s">
        <v>155</v>
      </c>
      <c r="B39" s="72" t="s">
        <v>468</v>
      </c>
      <c r="C39" s="8" t="s">
        <v>463</v>
      </c>
      <c r="D39" s="8" t="s">
        <v>8</v>
      </c>
      <c r="E39" s="8" t="s">
        <v>472</v>
      </c>
      <c r="F39" s="43" t="s">
        <v>465</v>
      </c>
      <c r="G39" s="8" t="s">
        <v>19</v>
      </c>
      <c r="H39" s="4" t="s">
        <v>668</v>
      </c>
      <c r="I39" s="11"/>
      <c r="J39" s="51"/>
    </row>
    <row r="40" spans="1:10">
      <c r="A40" s="21" t="s">
        <v>155</v>
      </c>
      <c r="B40" s="72" t="s">
        <v>469</v>
      </c>
      <c r="C40" s="8" t="s">
        <v>464</v>
      </c>
      <c r="D40" s="8" t="s">
        <v>8</v>
      </c>
      <c r="E40" s="8" t="s">
        <v>471</v>
      </c>
      <c r="F40" s="43" t="s">
        <v>298</v>
      </c>
      <c r="G40" s="8" t="s">
        <v>19</v>
      </c>
      <c r="H40" s="4" t="s">
        <v>668</v>
      </c>
      <c r="I40" s="11"/>
      <c r="J40" s="51"/>
    </row>
    <row r="41" spans="1:10">
      <c r="A41" s="21" t="s">
        <v>155</v>
      </c>
      <c r="B41" s="72" t="s">
        <v>286</v>
      </c>
      <c r="C41" s="9" t="s">
        <v>293</v>
      </c>
      <c r="D41" s="8" t="s">
        <v>8</v>
      </c>
      <c r="E41" s="8" t="s">
        <v>306</v>
      </c>
      <c r="F41" s="43" t="s">
        <v>299</v>
      </c>
      <c r="G41" s="8" t="s">
        <v>19</v>
      </c>
      <c r="H41" s="4" t="s">
        <v>668</v>
      </c>
      <c r="I41" s="11"/>
      <c r="J41" s="51"/>
    </row>
    <row r="42" spans="1:10">
      <c r="A42" s="21" t="s">
        <v>155</v>
      </c>
      <c r="B42" s="72" t="s">
        <v>473</v>
      </c>
      <c r="C42" s="9" t="s">
        <v>480</v>
      </c>
      <c r="D42" s="8" t="s">
        <v>8</v>
      </c>
      <c r="E42" s="8" t="s">
        <v>481</v>
      </c>
      <c r="F42" s="43" t="s">
        <v>482</v>
      </c>
      <c r="G42" s="8" t="s">
        <v>19</v>
      </c>
      <c r="H42" s="4" t="s">
        <v>668</v>
      </c>
      <c r="I42" s="11"/>
      <c r="J42" s="51"/>
    </row>
    <row r="43" spans="1:10">
      <c r="A43" s="21" t="s">
        <v>155</v>
      </c>
      <c r="B43" s="72" t="s">
        <v>474</v>
      </c>
      <c r="C43" s="9" t="s">
        <v>479</v>
      </c>
      <c r="D43" s="8" t="s">
        <v>8</v>
      </c>
      <c r="E43" s="8" t="s">
        <v>483</v>
      </c>
      <c r="F43" s="43" t="s">
        <v>299</v>
      </c>
      <c r="G43" s="8" t="s">
        <v>19</v>
      </c>
      <c r="H43" s="4" t="s">
        <v>668</v>
      </c>
      <c r="I43" s="11"/>
      <c r="J43" s="51"/>
    </row>
    <row r="44" spans="1:10">
      <c r="A44" s="21" t="s">
        <v>155</v>
      </c>
      <c r="B44" s="72" t="s">
        <v>475</v>
      </c>
      <c r="C44" s="9" t="s">
        <v>478</v>
      </c>
      <c r="D44" s="8" t="s">
        <v>8</v>
      </c>
      <c r="E44" s="8" t="s">
        <v>484</v>
      </c>
      <c r="F44" s="43" t="s">
        <v>485</v>
      </c>
      <c r="G44" s="8" t="s">
        <v>19</v>
      </c>
      <c r="H44" s="4" t="s">
        <v>668</v>
      </c>
      <c r="I44" s="11"/>
      <c r="J44" s="51"/>
    </row>
    <row r="45" spans="1:10">
      <c r="A45" s="21" t="s">
        <v>155</v>
      </c>
      <c r="B45" s="72" t="s">
        <v>476</v>
      </c>
      <c r="C45" s="9" t="s">
        <v>477</v>
      </c>
      <c r="D45" s="8" t="s">
        <v>8</v>
      </c>
      <c r="E45" s="8" t="s">
        <v>487</v>
      </c>
      <c r="F45" s="43" t="s">
        <v>486</v>
      </c>
      <c r="G45" s="8" t="s">
        <v>19</v>
      </c>
      <c r="H45" s="4" t="s">
        <v>668</v>
      </c>
      <c r="I45" s="11"/>
      <c r="J45" s="51"/>
    </row>
    <row r="46" spans="1:10">
      <c r="A46" s="21" t="s">
        <v>155</v>
      </c>
      <c r="B46" s="72" t="s">
        <v>287</v>
      </c>
      <c r="C46" s="8" t="s">
        <v>292</v>
      </c>
      <c r="D46" s="8" t="s">
        <v>8</v>
      </c>
      <c r="E46" s="8" t="s">
        <v>307</v>
      </c>
      <c r="F46" s="43" t="s">
        <v>300</v>
      </c>
      <c r="G46" s="8" t="s">
        <v>19</v>
      </c>
      <c r="H46" s="4" t="s">
        <v>668</v>
      </c>
      <c r="I46" s="11"/>
      <c r="J46" s="51"/>
    </row>
    <row r="47" spans="1:10">
      <c r="A47" s="21" t="s">
        <v>155</v>
      </c>
      <c r="B47" s="72" t="s">
        <v>488</v>
      </c>
      <c r="C47" s="8" t="s">
        <v>493</v>
      </c>
      <c r="D47" s="8" t="s">
        <v>8</v>
      </c>
      <c r="E47" s="8" t="s">
        <v>494</v>
      </c>
      <c r="F47" s="43" t="s">
        <v>500</v>
      </c>
      <c r="G47" s="8" t="s">
        <v>19</v>
      </c>
      <c r="H47" s="4" t="s">
        <v>668</v>
      </c>
      <c r="I47" s="11"/>
      <c r="J47" s="51"/>
    </row>
    <row r="48" spans="1:10">
      <c r="A48" s="21" t="s">
        <v>155</v>
      </c>
      <c r="B48" s="72" t="s">
        <v>489</v>
      </c>
      <c r="C48" s="8" t="s">
        <v>492</v>
      </c>
      <c r="D48" s="8" t="s">
        <v>8</v>
      </c>
      <c r="E48" s="8" t="s">
        <v>495</v>
      </c>
      <c r="F48" s="43" t="s">
        <v>499</v>
      </c>
      <c r="G48" s="8" t="s">
        <v>19</v>
      </c>
      <c r="H48" s="4" t="s">
        <v>668</v>
      </c>
      <c r="I48" s="11"/>
      <c r="J48" s="51"/>
    </row>
    <row r="49" spans="1:10">
      <c r="A49" s="21" t="s">
        <v>155</v>
      </c>
      <c r="B49" s="72" t="s">
        <v>490</v>
      </c>
      <c r="C49" s="8" t="s">
        <v>659</v>
      </c>
      <c r="D49" s="8" t="s">
        <v>8</v>
      </c>
      <c r="E49" s="8" t="s">
        <v>496</v>
      </c>
      <c r="F49" s="43" t="s">
        <v>498</v>
      </c>
      <c r="G49" s="8" t="s">
        <v>19</v>
      </c>
      <c r="H49" s="4" t="s">
        <v>668</v>
      </c>
      <c r="I49" s="11"/>
      <c r="J49" s="51"/>
    </row>
    <row r="50" spans="1:10">
      <c r="A50" s="21" t="s">
        <v>155</v>
      </c>
      <c r="B50" s="72" t="s">
        <v>491</v>
      </c>
      <c r="C50" s="8" t="s">
        <v>658</v>
      </c>
      <c r="D50" s="8" t="s">
        <v>8</v>
      </c>
      <c r="E50" s="8" t="s">
        <v>497</v>
      </c>
      <c r="F50" s="43" t="s">
        <v>300</v>
      </c>
      <c r="G50" s="8" t="s">
        <v>19</v>
      </c>
      <c r="H50" s="4" t="s">
        <v>668</v>
      </c>
      <c r="I50" s="11"/>
      <c r="J50" s="51"/>
    </row>
    <row r="51" spans="1:10">
      <c r="A51" s="21" t="s">
        <v>155</v>
      </c>
      <c r="B51" s="72" t="s">
        <v>288</v>
      </c>
      <c r="C51" s="8" t="s">
        <v>291</v>
      </c>
      <c r="D51" s="8" t="s">
        <v>8</v>
      </c>
      <c r="E51" s="8" t="s">
        <v>308</v>
      </c>
      <c r="F51" s="43" t="s">
        <v>301</v>
      </c>
      <c r="G51" s="8" t="s">
        <v>19</v>
      </c>
      <c r="H51" s="4" t="s">
        <v>668</v>
      </c>
      <c r="I51" s="11"/>
      <c r="J51" s="51"/>
    </row>
    <row r="52" spans="1:10">
      <c r="A52" s="21" t="s">
        <v>155</v>
      </c>
      <c r="B52" s="72" t="s">
        <v>501</v>
      </c>
      <c r="C52" s="8" t="s">
        <v>508</v>
      </c>
      <c r="D52" s="8" t="s">
        <v>8</v>
      </c>
      <c r="E52" s="8" t="s">
        <v>509</v>
      </c>
      <c r="F52" s="43" t="s">
        <v>513</v>
      </c>
      <c r="G52" s="8" t="s">
        <v>19</v>
      </c>
      <c r="H52" s="4" t="s">
        <v>668</v>
      </c>
      <c r="I52" s="11"/>
      <c r="J52" s="51"/>
    </row>
    <row r="53" spans="1:10">
      <c r="A53" s="21" t="s">
        <v>155</v>
      </c>
      <c r="B53" s="72" t="s">
        <v>502</v>
      </c>
      <c r="C53" s="8" t="s">
        <v>507</v>
      </c>
      <c r="D53" s="8" t="s">
        <v>8</v>
      </c>
      <c r="E53" s="8" t="s">
        <v>510</v>
      </c>
      <c r="F53" s="43" t="s">
        <v>514</v>
      </c>
      <c r="G53" s="8" t="s">
        <v>19</v>
      </c>
      <c r="H53" s="4" t="s">
        <v>668</v>
      </c>
      <c r="I53" s="11"/>
      <c r="J53" s="51"/>
    </row>
    <row r="54" spans="1:10">
      <c r="A54" s="21" t="s">
        <v>155</v>
      </c>
      <c r="B54" s="72" t="s">
        <v>503</v>
      </c>
      <c r="C54" s="8" t="s">
        <v>506</v>
      </c>
      <c r="D54" s="8" t="s">
        <v>8</v>
      </c>
      <c r="E54" s="8" t="s">
        <v>511</v>
      </c>
      <c r="F54" s="43" t="s">
        <v>515</v>
      </c>
      <c r="G54" s="8" t="s">
        <v>19</v>
      </c>
      <c r="H54" s="4" t="s">
        <v>668</v>
      </c>
      <c r="I54" s="11"/>
      <c r="J54" s="51"/>
    </row>
    <row r="55" spans="1:10">
      <c r="A55" s="21" t="s">
        <v>155</v>
      </c>
      <c r="B55" s="72" t="s">
        <v>504</v>
      </c>
      <c r="C55" s="8" t="s">
        <v>505</v>
      </c>
      <c r="D55" s="8" t="s">
        <v>8</v>
      </c>
      <c r="E55" s="8" t="s">
        <v>512</v>
      </c>
      <c r="F55" s="43" t="s">
        <v>301</v>
      </c>
      <c r="G55" s="8" t="s">
        <v>19</v>
      </c>
      <c r="H55" s="4" t="s">
        <v>668</v>
      </c>
      <c r="I55" s="11"/>
      <c r="J55" s="51"/>
    </row>
    <row r="56" spans="1:10">
      <c r="A56" s="21" t="s">
        <v>155</v>
      </c>
      <c r="B56" s="72" t="s">
        <v>289</v>
      </c>
      <c r="C56" s="8" t="s">
        <v>290</v>
      </c>
      <c r="D56" s="8" t="s">
        <v>8</v>
      </c>
      <c r="E56" s="8" t="s">
        <v>309</v>
      </c>
      <c r="F56" s="43" t="s">
        <v>302</v>
      </c>
      <c r="G56" s="8" t="s">
        <v>19</v>
      </c>
      <c r="H56" s="4" t="s">
        <v>668</v>
      </c>
      <c r="I56" s="11"/>
      <c r="J56" s="51"/>
    </row>
    <row r="57" spans="1:10">
      <c r="A57" s="21" t="s">
        <v>155</v>
      </c>
      <c r="B57" s="72" t="s">
        <v>516</v>
      </c>
      <c r="C57" s="8" t="s">
        <v>521</v>
      </c>
      <c r="D57" s="8" t="s">
        <v>8</v>
      </c>
      <c r="E57" s="8" t="s">
        <v>522</v>
      </c>
      <c r="F57" s="43" t="s">
        <v>525</v>
      </c>
      <c r="G57" s="8" t="s">
        <v>19</v>
      </c>
      <c r="H57" s="4" t="s">
        <v>668</v>
      </c>
      <c r="I57" s="11"/>
      <c r="J57" s="51"/>
    </row>
    <row r="58" spans="1:10">
      <c r="A58" s="21" t="s">
        <v>155</v>
      </c>
      <c r="B58" s="72" t="s">
        <v>517</v>
      </c>
      <c r="C58" s="8" t="s">
        <v>520</v>
      </c>
      <c r="D58" s="8" t="s">
        <v>8</v>
      </c>
      <c r="E58" s="8" t="s">
        <v>523</v>
      </c>
      <c r="F58" s="43" t="s">
        <v>526</v>
      </c>
      <c r="G58" s="8" t="s">
        <v>19</v>
      </c>
      <c r="H58" s="4" t="s">
        <v>668</v>
      </c>
      <c r="I58" s="11"/>
      <c r="J58" s="51"/>
    </row>
    <row r="59" spans="1:10">
      <c r="A59" s="21" t="s">
        <v>155</v>
      </c>
      <c r="B59" s="72" t="s">
        <v>518</v>
      </c>
      <c r="C59" s="8" t="s">
        <v>519</v>
      </c>
      <c r="D59" s="8" t="s">
        <v>8</v>
      </c>
      <c r="E59" s="8" t="s">
        <v>524</v>
      </c>
      <c r="F59" s="43" t="s">
        <v>302</v>
      </c>
      <c r="G59" s="8" t="s">
        <v>19</v>
      </c>
      <c r="H59" s="4" t="s">
        <v>668</v>
      </c>
      <c r="I59" s="11"/>
      <c r="J59" s="51"/>
    </row>
    <row r="60" spans="1:10">
      <c r="A60" s="19"/>
      <c r="B60" s="4"/>
      <c r="C60" s="4"/>
      <c r="D60" s="4"/>
      <c r="E60" s="4"/>
      <c r="F60" s="43"/>
      <c r="G60" s="4"/>
      <c r="H60" s="4"/>
      <c r="I60" s="5"/>
      <c r="J60" s="48"/>
    </row>
    <row r="61" spans="1:10">
      <c r="A61" s="21" t="s">
        <v>155</v>
      </c>
      <c r="B61" s="68" t="s">
        <v>208</v>
      </c>
      <c r="C61" s="8" t="s">
        <v>209</v>
      </c>
      <c r="D61" s="8" t="s">
        <v>8</v>
      </c>
      <c r="E61" s="8" t="s">
        <v>210</v>
      </c>
      <c r="F61" s="42" t="s">
        <v>211</v>
      </c>
      <c r="G61" s="8" t="s">
        <v>19</v>
      </c>
      <c r="H61" s="4" t="s">
        <v>668</v>
      </c>
      <c r="I61" s="10"/>
      <c r="J61" s="50"/>
    </row>
    <row r="62" spans="1:10">
      <c r="A62" s="21" t="s">
        <v>155</v>
      </c>
      <c r="B62" s="68" t="s">
        <v>212</v>
      </c>
      <c r="C62" s="8" t="s">
        <v>213</v>
      </c>
      <c r="D62" s="8" t="s">
        <v>8</v>
      </c>
      <c r="E62" s="8" t="s">
        <v>214</v>
      </c>
      <c r="F62" s="42" t="s">
        <v>215</v>
      </c>
      <c r="G62" s="8" t="s">
        <v>19</v>
      </c>
      <c r="H62" s="4" t="s">
        <v>668</v>
      </c>
      <c r="I62" s="10"/>
      <c r="J62" s="50"/>
    </row>
    <row r="63" spans="1:10">
      <c r="A63" s="21" t="s">
        <v>155</v>
      </c>
      <c r="B63" s="68" t="s">
        <v>216</v>
      </c>
      <c r="C63" s="8" t="s">
        <v>217</v>
      </c>
      <c r="D63" s="8" t="s">
        <v>8</v>
      </c>
      <c r="E63" s="8" t="s">
        <v>218</v>
      </c>
      <c r="F63" s="42" t="s">
        <v>219</v>
      </c>
      <c r="G63" s="8" t="s">
        <v>19</v>
      </c>
      <c r="H63" s="4" t="s">
        <v>668</v>
      </c>
      <c r="I63" s="11"/>
      <c r="J63" s="51"/>
    </row>
    <row r="64" spans="1:10" s="3" customFormat="1">
      <c r="A64" s="21" t="s">
        <v>155</v>
      </c>
      <c r="B64" s="68" t="s">
        <v>220</v>
      </c>
      <c r="C64" s="8" t="s">
        <v>221</v>
      </c>
      <c r="D64" s="8" t="s">
        <v>8</v>
      </c>
      <c r="E64" s="8" t="s">
        <v>222</v>
      </c>
      <c r="F64" s="42" t="s">
        <v>223</v>
      </c>
      <c r="G64" s="8" t="s">
        <v>19</v>
      </c>
      <c r="H64" s="4" t="s">
        <v>668</v>
      </c>
      <c r="I64" s="11"/>
      <c r="J64" s="51"/>
    </row>
    <row r="65" spans="1:10" s="3" customFormat="1">
      <c r="A65" s="21" t="s">
        <v>155</v>
      </c>
      <c r="B65" s="68" t="s">
        <v>536</v>
      </c>
      <c r="C65" s="8" t="s">
        <v>533</v>
      </c>
      <c r="D65" s="8" t="s">
        <v>8</v>
      </c>
      <c r="E65" s="8" t="s">
        <v>539</v>
      </c>
      <c r="F65" s="42" t="s">
        <v>542</v>
      </c>
      <c r="G65" s="8" t="s">
        <v>19</v>
      </c>
      <c r="H65" s="4" t="s">
        <v>668</v>
      </c>
      <c r="I65" s="11"/>
      <c r="J65" s="51"/>
    </row>
    <row r="66" spans="1:10" s="3" customFormat="1">
      <c r="A66" s="21" t="s">
        <v>155</v>
      </c>
      <c r="B66" s="68" t="s">
        <v>535</v>
      </c>
      <c r="C66" s="8" t="s">
        <v>534</v>
      </c>
      <c r="D66" s="8" t="s">
        <v>8</v>
      </c>
      <c r="E66" s="8" t="s">
        <v>540</v>
      </c>
      <c r="F66" s="42" t="s">
        <v>543</v>
      </c>
      <c r="G66" s="8" t="s">
        <v>19</v>
      </c>
      <c r="H66" s="4" t="s">
        <v>668</v>
      </c>
      <c r="I66" s="11"/>
      <c r="J66" s="51"/>
    </row>
    <row r="67" spans="1:10" s="3" customFormat="1">
      <c r="A67" s="21" t="s">
        <v>155</v>
      </c>
      <c r="B67" s="68" t="s">
        <v>720</v>
      </c>
      <c r="C67" s="8" t="s">
        <v>721</v>
      </c>
      <c r="D67" s="8" t="s">
        <v>148</v>
      </c>
      <c r="E67" s="8" t="s">
        <v>722</v>
      </c>
      <c r="F67" s="42" t="s">
        <v>736</v>
      </c>
      <c r="G67" s="8" t="s">
        <v>19</v>
      </c>
      <c r="H67" s="4" t="s">
        <v>668</v>
      </c>
      <c r="I67" s="11"/>
      <c r="J67" s="51"/>
    </row>
    <row r="68" spans="1:10" s="3" customFormat="1">
      <c r="A68" s="21" t="s">
        <v>155</v>
      </c>
      <c r="B68" s="68" t="s">
        <v>537</v>
      </c>
      <c r="C68" s="8" t="s">
        <v>538</v>
      </c>
      <c r="D68" s="8" t="s">
        <v>8</v>
      </c>
      <c r="E68" s="8" t="s">
        <v>541</v>
      </c>
      <c r="F68" s="42" t="s">
        <v>544</v>
      </c>
      <c r="G68" s="8" t="s">
        <v>19</v>
      </c>
      <c r="H68" s="4" t="s">
        <v>668</v>
      </c>
      <c r="I68" s="11"/>
      <c r="J68" s="51"/>
    </row>
    <row r="69" spans="1:10" s="3" customFormat="1">
      <c r="A69" s="21" t="s">
        <v>155</v>
      </c>
      <c r="B69" s="68" t="s">
        <v>557</v>
      </c>
      <c r="C69" s="8" t="s">
        <v>558</v>
      </c>
      <c r="D69" s="8" t="s">
        <v>148</v>
      </c>
      <c r="E69" s="8" t="s">
        <v>559</v>
      </c>
      <c r="F69" s="42" t="s">
        <v>665</v>
      </c>
      <c r="G69" s="8" t="s">
        <v>19</v>
      </c>
      <c r="H69" s="4" t="s">
        <v>668</v>
      </c>
      <c r="I69" s="11"/>
      <c r="J69" s="51"/>
    </row>
    <row r="70" spans="1:10" s="3" customFormat="1">
      <c r="A70" s="21" t="s">
        <v>155</v>
      </c>
      <c r="B70" s="68" t="s">
        <v>224</v>
      </c>
      <c r="C70" s="8" t="s">
        <v>225</v>
      </c>
      <c r="D70" s="8" t="s">
        <v>8</v>
      </c>
      <c r="E70" s="8" t="s">
        <v>226</v>
      </c>
      <c r="F70" s="42" t="s">
        <v>227</v>
      </c>
      <c r="G70" s="8" t="s">
        <v>19</v>
      </c>
      <c r="H70" s="4" t="s">
        <v>668</v>
      </c>
      <c r="I70" s="11"/>
      <c r="J70" s="51"/>
    </row>
    <row r="71" spans="1:10" s="3" customFormat="1">
      <c r="A71" s="21" t="s">
        <v>155</v>
      </c>
      <c r="B71" s="68" t="s">
        <v>228</v>
      </c>
      <c r="C71" s="9" t="s">
        <v>229</v>
      </c>
      <c r="D71" s="8" t="s">
        <v>8</v>
      </c>
      <c r="E71" s="8" t="s">
        <v>230</v>
      </c>
      <c r="F71" s="42" t="s">
        <v>231</v>
      </c>
      <c r="G71" s="8" t="s">
        <v>19</v>
      </c>
      <c r="H71" s="4" t="s">
        <v>668</v>
      </c>
      <c r="I71" s="11"/>
      <c r="J71" s="51"/>
    </row>
    <row r="72" spans="1:10" s="3" customFormat="1">
      <c r="A72" s="21" t="s">
        <v>155</v>
      </c>
      <c r="B72" s="68" t="s">
        <v>232</v>
      </c>
      <c r="C72" s="8" t="s">
        <v>233</v>
      </c>
      <c r="D72" s="8" t="s">
        <v>8</v>
      </c>
      <c r="E72" s="8" t="s">
        <v>234</v>
      </c>
      <c r="F72" s="42" t="s">
        <v>211</v>
      </c>
      <c r="G72" s="8" t="s">
        <v>19</v>
      </c>
      <c r="H72" s="4" t="s">
        <v>668</v>
      </c>
      <c r="I72" s="11"/>
      <c r="J72" s="51"/>
    </row>
    <row r="73" spans="1:10" s="3" customFormat="1">
      <c r="A73" s="21" t="s">
        <v>155</v>
      </c>
      <c r="B73" s="68" t="s">
        <v>235</v>
      </c>
      <c r="C73" s="8" t="s">
        <v>236</v>
      </c>
      <c r="D73" s="8" t="s">
        <v>8</v>
      </c>
      <c r="E73" s="8" t="s">
        <v>237</v>
      </c>
      <c r="F73" s="42" t="s">
        <v>211</v>
      </c>
      <c r="G73" s="8" t="s">
        <v>19</v>
      </c>
      <c r="H73" s="4" t="s">
        <v>668</v>
      </c>
      <c r="I73" s="11"/>
      <c r="J73" s="51"/>
    </row>
    <row r="74" spans="1:10" s="3" customFormat="1">
      <c r="A74" s="21" t="s">
        <v>155</v>
      </c>
      <c r="B74" s="68" t="s">
        <v>238</v>
      </c>
      <c r="C74" s="8" t="s">
        <v>239</v>
      </c>
      <c r="D74" s="8" t="s">
        <v>8</v>
      </c>
      <c r="E74" s="8" t="s">
        <v>240</v>
      </c>
      <c r="F74" s="42" t="s">
        <v>211</v>
      </c>
      <c r="G74" s="8" t="s">
        <v>19</v>
      </c>
      <c r="H74" s="4" t="s">
        <v>668</v>
      </c>
      <c r="I74" s="11"/>
      <c r="J74" s="51"/>
    </row>
    <row r="75" spans="1:10" s="3" customFormat="1">
      <c r="A75" s="19"/>
      <c r="B75" s="4"/>
      <c r="C75" s="4"/>
      <c r="D75" s="4"/>
      <c r="E75" s="4"/>
      <c r="F75" s="43"/>
      <c r="G75" s="4"/>
      <c r="H75" s="4"/>
      <c r="I75" s="5"/>
      <c r="J75" s="48"/>
    </row>
    <row r="76" spans="1:10">
      <c r="A76" s="21" t="s">
        <v>155</v>
      </c>
      <c r="B76" s="69" t="s">
        <v>241</v>
      </c>
      <c r="C76" s="8" t="s">
        <v>388</v>
      </c>
      <c r="D76" s="8" t="s">
        <v>8</v>
      </c>
      <c r="E76" s="8" t="s">
        <v>242</v>
      </c>
      <c r="F76" s="42" t="s">
        <v>211</v>
      </c>
      <c r="G76" s="8" t="s">
        <v>19</v>
      </c>
      <c r="H76" s="4" t="s">
        <v>668</v>
      </c>
      <c r="I76" s="10"/>
      <c r="J76" s="50"/>
    </row>
    <row r="77" spans="1:10">
      <c r="A77" s="21" t="s">
        <v>155</v>
      </c>
      <c r="B77" s="69" t="s">
        <v>310</v>
      </c>
      <c r="C77" s="8" t="s">
        <v>317</v>
      </c>
      <c r="D77" s="8" t="s">
        <v>8</v>
      </c>
      <c r="E77" s="8" t="s">
        <v>321</v>
      </c>
      <c r="F77" s="43" t="s">
        <v>318</v>
      </c>
      <c r="G77" s="8" t="s">
        <v>19</v>
      </c>
      <c r="H77" s="4" t="s">
        <v>668</v>
      </c>
      <c r="I77" s="10"/>
      <c r="J77" s="50"/>
    </row>
    <row r="78" spans="1:10">
      <c r="A78" s="21" t="s">
        <v>155</v>
      </c>
      <c r="B78" s="69" t="s">
        <v>311</v>
      </c>
      <c r="C78" s="8" t="s">
        <v>316</v>
      </c>
      <c r="D78" s="8" t="s">
        <v>8</v>
      </c>
      <c r="E78" s="8" t="s">
        <v>322</v>
      </c>
      <c r="F78" s="43" t="s">
        <v>211</v>
      </c>
      <c r="G78" s="8" t="s">
        <v>19</v>
      </c>
      <c r="H78" s="4" t="s">
        <v>668</v>
      </c>
      <c r="I78" s="11"/>
      <c r="J78" s="51"/>
    </row>
    <row r="79" spans="1:10">
      <c r="A79" s="21" t="s">
        <v>155</v>
      </c>
      <c r="B79" s="69" t="s">
        <v>312</v>
      </c>
      <c r="C79" s="8" t="s">
        <v>315</v>
      </c>
      <c r="D79" s="8" t="s">
        <v>8</v>
      </c>
      <c r="E79" s="8" t="s">
        <v>323</v>
      </c>
      <c r="F79" s="43" t="s">
        <v>319</v>
      </c>
      <c r="G79" s="8" t="s">
        <v>19</v>
      </c>
      <c r="H79" s="4" t="s">
        <v>668</v>
      </c>
      <c r="I79" s="11"/>
      <c r="J79" s="51"/>
    </row>
    <row r="80" spans="1:10">
      <c r="A80" s="21" t="s">
        <v>155</v>
      </c>
      <c r="B80" s="69" t="s">
        <v>313</v>
      </c>
      <c r="C80" s="8" t="s">
        <v>314</v>
      </c>
      <c r="D80" s="8" t="s">
        <v>8</v>
      </c>
      <c r="E80" s="8" t="s">
        <v>324</v>
      </c>
      <c r="F80" s="43" t="s">
        <v>320</v>
      </c>
      <c r="G80" s="8" t="s">
        <v>19</v>
      </c>
      <c r="H80" s="4" t="s">
        <v>668</v>
      </c>
      <c r="I80" s="11"/>
      <c r="J80" s="51"/>
    </row>
    <row r="81" spans="1:10" s="3" customFormat="1">
      <c r="A81" s="21" t="s">
        <v>155</v>
      </c>
      <c r="B81" s="69" t="s">
        <v>549</v>
      </c>
      <c r="C81" s="8" t="s">
        <v>552</v>
      </c>
      <c r="D81" s="8" t="s">
        <v>8</v>
      </c>
      <c r="E81" s="8" t="s">
        <v>550</v>
      </c>
      <c r="F81" s="62" t="s">
        <v>545</v>
      </c>
      <c r="G81" s="8" t="s">
        <v>19</v>
      </c>
      <c r="H81" s="4" t="s">
        <v>668</v>
      </c>
      <c r="I81" s="11"/>
      <c r="J81" s="51"/>
    </row>
    <row r="82" spans="1:10" s="3" customFormat="1">
      <c r="A82" s="21" t="s">
        <v>155</v>
      </c>
      <c r="B82" s="69" t="s">
        <v>548</v>
      </c>
      <c r="C82" s="8" t="s">
        <v>553</v>
      </c>
      <c r="D82" s="8" t="s">
        <v>8</v>
      </c>
      <c r="E82" s="8" t="s">
        <v>555</v>
      </c>
      <c r="F82" s="62" t="s">
        <v>546</v>
      </c>
      <c r="G82" s="8" t="s">
        <v>19</v>
      </c>
      <c r="H82" s="4" t="s">
        <v>668</v>
      </c>
      <c r="I82" s="11"/>
      <c r="J82" s="51"/>
    </row>
    <row r="83" spans="1:10" s="3" customFormat="1">
      <c r="A83" s="21" t="s">
        <v>155</v>
      </c>
      <c r="B83" s="69" t="s">
        <v>551</v>
      </c>
      <c r="C83" s="8" t="s">
        <v>554</v>
      </c>
      <c r="D83" s="8" t="s">
        <v>8</v>
      </c>
      <c r="E83" s="8" t="s">
        <v>556</v>
      </c>
      <c r="F83" s="62" t="s">
        <v>547</v>
      </c>
      <c r="G83" s="8" t="s">
        <v>19</v>
      </c>
      <c r="H83" s="4" t="s">
        <v>668</v>
      </c>
      <c r="I83" s="11"/>
      <c r="J83" s="51"/>
    </row>
    <row r="84" spans="1:10" s="3" customFormat="1">
      <c r="A84" s="21" t="s">
        <v>155</v>
      </c>
      <c r="B84" s="69" t="s">
        <v>576</v>
      </c>
      <c r="C84" s="8" t="s">
        <v>558</v>
      </c>
      <c r="D84" s="8" t="s">
        <v>148</v>
      </c>
      <c r="E84" s="8" t="s">
        <v>578</v>
      </c>
      <c r="F84" s="62" t="s">
        <v>547</v>
      </c>
      <c r="G84" s="8" t="s">
        <v>19</v>
      </c>
      <c r="H84" s="4" t="s">
        <v>668</v>
      </c>
      <c r="I84" s="11"/>
      <c r="J84" s="51"/>
    </row>
    <row r="85" spans="1:10">
      <c r="A85" s="19"/>
      <c r="B85" s="4"/>
      <c r="C85" s="4"/>
      <c r="D85" s="4"/>
      <c r="E85" s="4"/>
      <c r="F85" s="43"/>
      <c r="G85" s="4"/>
      <c r="H85" s="4"/>
      <c r="I85" s="5"/>
      <c r="J85" s="48"/>
    </row>
    <row r="86" spans="1:10">
      <c r="A86" s="21" t="s">
        <v>155</v>
      </c>
      <c r="B86" s="70" t="s">
        <v>147</v>
      </c>
      <c r="C86" s="8" t="s">
        <v>243</v>
      </c>
      <c r="D86" s="8" t="s">
        <v>8</v>
      </c>
      <c r="E86" s="8" t="s">
        <v>244</v>
      </c>
      <c r="F86" s="42" t="s">
        <v>159</v>
      </c>
      <c r="G86" s="8" t="s">
        <v>19</v>
      </c>
      <c r="H86" s="4" t="s">
        <v>668</v>
      </c>
      <c r="I86" s="10"/>
      <c r="J86" s="50"/>
    </row>
    <row r="87" spans="1:10">
      <c r="A87" s="21" t="s">
        <v>155</v>
      </c>
      <c r="B87" s="70" t="s">
        <v>326</v>
      </c>
      <c r="C87" s="8" t="s">
        <v>325</v>
      </c>
      <c r="D87" s="8" t="s">
        <v>8</v>
      </c>
      <c r="E87" s="8" t="s">
        <v>330</v>
      </c>
      <c r="F87" s="43" t="s">
        <v>329</v>
      </c>
      <c r="G87" s="8" t="s">
        <v>19</v>
      </c>
      <c r="H87" s="4" t="s">
        <v>668</v>
      </c>
      <c r="I87" s="10"/>
      <c r="J87" s="50"/>
    </row>
    <row r="88" spans="1:10">
      <c r="A88" s="21" t="s">
        <v>155</v>
      </c>
      <c r="B88" s="70" t="s">
        <v>327</v>
      </c>
      <c r="C88" s="8" t="s">
        <v>328</v>
      </c>
      <c r="D88" s="8" t="s">
        <v>8</v>
      </c>
      <c r="E88" s="8" t="s">
        <v>331</v>
      </c>
      <c r="F88" s="43" t="s">
        <v>329</v>
      </c>
      <c r="G88" s="8" t="s">
        <v>19</v>
      </c>
      <c r="H88" s="4" t="s">
        <v>668</v>
      </c>
      <c r="I88" s="11"/>
      <c r="J88" s="51"/>
    </row>
    <row r="89" spans="1:10">
      <c r="A89" s="19"/>
      <c r="B89" s="4"/>
      <c r="C89" s="4"/>
      <c r="D89" s="4"/>
      <c r="E89" s="4"/>
      <c r="F89" s="43"/>
      <c r="G89" s="4"/>
      <c r="H89" s="4"/>
      <c r="I89" s="5"/>
      <c r="J89" s="48"/>
    </row>
    <row r="90" spans="1:10">
      <c r="A90" s="21" t="s">
        <v>155</v>
      </c>
      <c r="B90" s="61" t="s">
        <v>245</v>
      </c>
      <c r="C90" s="8" t="s">
        <v>246</v>
      </c>
      <c r="D90" s="8" t="s">
        <v>8</v>
      </c>
      <c r="E90" s="8" t="s">
        <v>247</v>
      </c>
      <c r="F90" s="42" t="s">
        <v>248</v>
      </c>
      <c r="G90" s="8" t="s">
        <v>19</v>
      </c>
      <c r="H90" s="4" t="s">
        <v>668</v>
      </c>
      <c r="I90" s="10"/>
      <c r="J90" s="50"/>
    </row>
    <row r="91" spans="1:10">
      <c r="A91" s="21" t="s">
        <v>155</v>
      </c>
      <c r="B91" s="61" t="s">
        <v>249</v>
      </c>
      <c r="C91" s="8" t="s">
        <v>250</v>
      </c>
      <c r="D91" s="8" t="s">
        <v>8</v>
      </c>
      <c r="E91" s="8" t="s">
        <v>251</v>
      </c>
      <c r="F91" s="42" t="s">
        <v>252</v>
      </c>
      <c r="G91" s="8" t="s">
        <v>19</v>
      </c>
      <c r="H91" s="4" t="s">
        <v>668</v>
      </c>
      <c r="I91" s="10"/>
      <c r="J91" s="50"/>
    </row>
    <row r="92" spans="1:10">
      <c r="A92" s="21" t="s">
        <v>155</v>
      </c>
      <c r="B92" s="61" t="s">
        <v>353</v>
      </c>
      <c r="C92" s="8" t="s">
        <v>356</v>
      </c>
      <c r="D92" s="8" t="s">
        <v>8</v>
      </c>
      <c r="E92" s="8" t="s">
        <v>354</v>
      </c>
      <c r="F92" s="42" t="s">
        <v>355</v>
      </c>
      <c r="G92" s="8" t="s">
        <v>19</v>
      </c>
      <c r="H92" s="4" t="s">
        <v>668</v>
      </c>
      <c r="I92" s="10"/>
      <c r="J92" s="50"/>
    </row>
    <row r="93" spans="1:10">
      <c r="A93" s="21" t="s">
        <v>155</v>
      </c>
      <c r="B93" s="61" t="s">
        <v>358</v>
      </c>
      <c r="C93" s="8" t="s">
        <v>357</v>
      </c>
      <c r="D93" s="8" t="s">
        <v>8</v>
      </c>
      <c r="E93" s="8" t="s">
        <v>374</v>
      </c>
      <c r="F93" s="42" t="s">
        <v>252</v>
      </c>
      <c r="G93" s="8" t="s">
        <v>19</v>
      </c>
      <c r="H93" s="4" t="s">
        <v>668</v>
      </c>
      <c r="I93" s="10"/>
      <c r="J93" s="50"/>
    </row>
    <row r="94" spans="1:10">
      <c r="A94" s="21" t="s">
        <v>155</v>
      </c>
      <c r="B94" s="61" t="s">
        <v>359</v>
      </c>
      <c r="C94" s="8" t="s">
        <v>360</v>
      </c>
      <c r="D94" s="8" t="s">
        <v>8</v>
      </c>
      <c r="E94" s="8" t="s">
        <v>375</v>
      </c>
      <c r="F94" s="42" t="s">
        <v>361</v>
      </c>
      <c r="G94" s="8" t="s">
        <v>19</v>
      </c>
      <c r="H94" s="4" t="s">
        <v>668</v>
      </c>
      <c r="I94" s="10"/>
      <c r="J94" s="50"/>
    </row>
    <row r="95" spans="1:10">
      <c r="A95" s="21" t="s">
        <v>155</v>
      </c>
      <c r="B95" s="61" t="s">
        <v>362</v>
      </c>
      <c r="C95" s="8" t="s">
        <v>363</v>
      </c>
      <c r="D95" s="8" t="s">
        <v>8</v>
      </c>
      <c r="E95" s="8" t="s">
        <v>376</v>
      </c>
      <c r="F95" s="42" t="s">
        <v>364</v>
      </c>
      <c r="G95" s="8" t="s">
        <v>19</v>
      </c>
      <c r="H95" s="4" t="s">
        <v>668</v>
      </c>
      <c r="I95" s="10"/>
      <c r="J95" s="50"/>
    </row>
    <row r="96" spans="1:10">
      <c r="A96" s="21" t="s">
        <v>155</v>
      </c>
      <c r="B96" s="61" t="s">
        <v>365</v>
      </c>
      <c r="C96" s="8" t="s">
        <v>366</v>
      </c>
      <c r="D96" s="8" t="s">
        <v>8</v>
      </c>
      <c r="E96" s="8" t="s">
        <v>377</v>
      </c>
      <c r="F96" s="42" t="s">
        <v>367</v>
      </c>
      <c r="G96" s="8" t="s">
        <v>19</v>
      </c>
      <c r="H96" s="4" t="s">
        <v>668</v>
      </c>
      <c r="I96" s="10"/>
      <c r="J96" s="50"/>
    </row>
    <row r="97" spans="1:10">
      <c r="A97" s="21" t="s">
        <v>155</v>
      </c>
      <c r="B97" s="61" t="s">
        <v>368</v>
      </c>
      <c r="C97" s="8" t="s">
        <v>369</v>
      </c>
      <c r="D97" s="8" t="s">
        <v>8</v>
      </c>
      <c r="E97" s="8" t="s">
        <v>378</v>
      </c>
      <c r="F97" s="42" t="s">
        <v>370</v>
      </c>
      <c r="G97" s="8" t="s">
        <v>19</v>
      </c>
      <c r="H97" s="4" t="s">
        <v>668</v>
      </c>
      <c r="I97" s="10"/>
      <c r="J97" s="50"/>
    </row>
    <row r="98" spans="1:10">
      <c r="A98" s="21" t="s">
        <v>155</v>
      </c>
      <c r="B98" s="61" t="s">
        <v>371</v>
      </c>
      <c r="C98" s="8" t="s">
        <v>372</v>
      </c>
      <c r="D98" s="8" t="s">
        <v>8</v>
      </c>
      <c r="E98" s="8" t="s">
        <v>379</v>
      </c>
      <c r="F98" s="42" t="s">
        <v>373</v>
      </c>
      <c r="G98" s="8" t="s">
        <v>19</v>
      </c>
      <c r="H98" s="4" t="s">
        <v>668</v>
      </c>
      <c r="I98" s="10"/>
      <c r="J98" s="50"/>
    </row>
    <row r="99" spans="1:10">
      <c r="A99" s="21" t="s">
        <v>155</v>
      </c>
      <c r="B99" s="61" t="s">
        <v>253</v>
      </c>
      <c r="C99" s="8" t="s">
        <v>390</v>
      </c>
      <c r="D99" s="8" t="s">
        <v>8</v>
      </c>
      <c r="E99" s="8" t="s">
        <v>254</v>
      </c>
      <c r="F99" s="42" t="s">
        <v>255</v>
      </c>
      <c r="G99" s="8" t="s">
        <v>19</v>
      </c>
      <c r="H99" s="4" t="s">
        <v>668</v>
      </c>
      <c r="I99" s="11"/>
      <c r="J99" s="51"/>
    </row>
    <row r="100" spans="1:10">
      <c r="A100" s="21" t="s">
        <v>155</v>
      </c>
      <c r="B100" s="61" t="s">
        <v>401</v>
      </c>
      <c r="C100" s="8" t="s">
        <v>411</v>
      </c>
      <c r="D100" s="8" t="s">
        <v>8</v>
      </c>
      <c r="E100" s="8" t="s">
        <v>413</v>
      </c>
      <c r="F100" s="42" t="s">
        <v>412</v>
      </c>
      <c r="G100" s="8" t="s">
        <v>19</v>
      </c>
      <c r="H100" s="4" t="s">
        <v>668</v>
      </c>
      <c r="I100" s="11"/>
      <c r="J100" s="51"/>
    </row>
    <row r="101" spans="1:10">
      <c r="A101" s="21" t="s">
        <v>155</v>
      </c>
      <c r="B101" s="61" t="s">
        <v>402</v>
      </c>
      <c r="C101" s="8" t="s">
        <v>414</v>
      </c>
      <c r="D101" s="8" t="s">
        <v>8</v>
      </c>
      <c r="E101" s="8" t="s">
        <v>415</v>
      </c>
      <c r="F101" s="42" t="s">
        <v>416</v>
      </c>
      <c r="G101" s="8" t="s">
        <v>19</v>
      </c>
      <c r="H101" s="4" t="s">
        <v>668</v>
      </c>
      <c r="I101" s="11"/>
      <c r="J101" s="51"/>
    </row>
    <row r="102" spans="1:10">
      <c r="A102" s="21" t="s">
        <v>155</v>
      </c>
      <c r="B102" s="61" t="s">
        <v>403</v>
      </c>
      <c r="C102" s="8" t="s">
        <v>417</v>
      </c>
      <c r="D102" s="8" t="s">
        <v>8</v>
      </c>
      <c r="E102" s="8" t="s">
        <v>418</v>
      </c>
      <c r="F102" s="42" t="s">
        <v>416</v>
      </c>
      <c r="G102" s="8" t="s">
        <v>19</v>
      </c>
      <c r="H102" s="4" t="s">
        <v>668</v>
      </c>
      <c r="I102" s="11"/>
      <c r="J102" s="51"/>
    </row>
    <row r="103" spans="1:10">
      <c r="A103" s="21" t="s">
        <v>155</v>
      </c>
      <c r="B103" s="61" t="s">
        <v>404</v>
      </c>
      <c r="C103" s="8" t="s">
        <v>419</v>
      </c>
      <c r="D103" s="8" t="s">
        <v>8</v>
      </c>
      <c r="E103" s="8" t="s">
        <v>420</v>
      </c>
      <c r="F103" s="42" t="s">
        <v>421</v>
      </c>
      <c r="G103" s="8" t="s">
        <v>19</v>
      </c>
      <c r="H103" s="4" t="s">
        <v>668</v>
      </c>
      <c r="I103" s="11"/>
      <c r="J103" s="51"/>
    </row>
    <row r="104" spans="1:10">
      <c r="A104" s="21" t="s">
        <v>155</v>
      </c>
      <c r="B104" s="61" t="s">
        <v>406</v>
      </c>
      <c r="C104" s="8" t="s">
        <v>410</v>
      </c>
      <c r="D104" s="8" t="s">
        <v>8</v>
      </c>
      <c r="E104" s="8" t="s">
        <v>422</v>
      </c>
      <c r="F104" s="42" t="s">
        <v>423</v>
      </c>
      <c r="G104" s="8" t="s">
        <v>19</v>
      </c>
      <c r="H104" s="4" t="s">
        <v>668</v>
      </c>
      <c r="I104" s="11"/>
      <c r="J104" s="51"/>
    </row>
    <row r="105" spans="1:10">
      <c r="A105" s="21" t="s">
        <v>155</v>
      </c>
      <c r="B105" s="61" t="s">
        <v>405</v>
      </c>
      <c r="C105" s="8" t="s">
        <v>409</v>
      </c>
      <c r="D105" s="8" t="s">
        <v>8</v>
      </c>
      <c r="E105" s="8" t="s">
        <v>424</v>
      </c>
      <c r="F105" s="42" t="s">
        <v>425</v>
      </c>
      <c r="G105" s="8" t="s">
        <v>19</v>
      </c>
      <c r="H105" s="4" t="s">
        <v>668</v>
      </c>
      <c r="I105" s="11"/>
      <c r="J105" s="51"/>
    </row>
    <row r="106" spans="1:10">
      <c r="A106" s="21" t="s">
        <v>155</v>
      </c>
      <c r="B106" s="61" t="s">
        <v>407</v>
      </c>
      <c r="C106" s="8" t="s">
        <v>408</v>
      </c>
      <c r="D106" s="8" t="s">
        <v>8</v>
      </c>
      <c r="E106" s="8" t="s">
        <v>426</v>
      </c>
      <c r="F106" s="42" t="s">
        <v>427</v>
      </c>
      <c r="G106" s="8" t="s">
        <v>19</v>
      </c>
      <c r="H106" s="4" t="s">
        <v>668</v>
      </c>
      <c r="I106" s="11"/>
      <c r="J106" s="51"/>
    </row>
    <row r="107" spans="1:10">
      <c r="A107" s="21" t="s">
        <v>155</v>
      </c>
      <c r="B107" s="61" t="s">
        <v>256</v>
      </c>
      <c r="C107" s="8" t="s">
        <v>257</v>
      </c>
      <c r="D107" s="8" t="s">
        <v>8</v>
      </c>
      <c r="E107" s="8" t="s">
        <v>258</v>
      </c>
      <c r="F107" s="42" t="s">
        <v>248</v>
      </c>
      <c r="G107" s="8" t="s">
        <v>19</v>
      </c>
      <c r="H107" s="4" t="s">
        <v>668</v>
      </c>
      <c r="I107" s="11"/>
      <c r="J107" s="51"/>
    </row>
    <row r="108" spans="1:10" s="3" customFormat="1">
      <c r="A108" s="21" t="s">
        <v>155</v>
      </c>
      <c r="B108" s="61" t="s">
        <v>332</v>
      </c>
      <c r="C108" s="8" t="s">
        <v>333</v>
      </c>
      <c r="D108" s="8" t="s">
        <v>8</v>
      </c>
      <c r="E108" s="8" t="s">
        <v>341</v>
      </c>
      <c r="F108" s="43" t="s">
        <v>340</v>
      </c>
      <c r="G108" s="8" t="s">
        <v>19</v>
      </c>
      <c r="H108" s="4" t="s">
        <v>668</v>
      </c>
      <c r="I108" s="11"/>
      <c r="J108" s="51"/>
    </row>
    <row r="109" spans="1:10" s="3" customFormat="1">
      <c r="A109" s="21" t="s">
        <v>155</v>
      </c>
      <c r="B109" s="61" t="s">
        <v>334</v>
      </c>
      <c r="C109" s="9" t="s">
        <v>389</v>
      </c>
      <c r="D109" s="8" t="s">
        <v>8</v>
      </c>
      <c r="E109" s="8" t="s">
        <v>342</v>
      </c>
      <c r="F109" s="43" t="s">
        <v>339</v>
      </c>
      <c r="G109" s="8" t="s">
        <v>19</v>
      </c>
      <c r="H109" s="4" t="s">
        <v>668</v>
      </c>
      <c r="I109" s="11"/>
      <c r="J109" s="51"/>
    </row>
    <row r="110" spans="1:10" s="3" customFormat="1">
      <c r="A110" s="22" t="s">
        <v>155</v>
      </c>
      <c r="B110" s="66" t="s">
        <v>336</v>
      </c>
      <c r="C110" s="13" t="s">
        <v>338</v>
      </c>
      <c r="D110" s="13" t="s">
        <v>8</v>
      </c>
      <c r="E110" s="13" t="s">
        <v>344</v>
      </c>
      <c r="F110" s="44" t="s">
        <v>248</v>
      </c>
      <c r="G110" s="13" t="s">
        <v>19</v>
      </c>
      <c r="H110" s="4" t="s">
        <v>668</v>
      </c>
      <c r="I110" s="11"/>
      <c r="J110" s="51"/>
    </row>
    <row r="111" spans="1:10" s="3" customFormat="1">
      <c r="A111" s="21" t="s">
        <v>155</v>
      </c>
      <c r="B111" s="61" t="s">
        <v>335</v>
      </c>
      <c r="C111" s="8" t="s">
        <v>337</v>
      </c>
      <c r="D111" s="8" t="s">
        <v>8</v>
      </c>
      <c r="E111" s="8" t="s">
        <v>343</v>
      </c>
      <c r="F111" s="43" t="s">
        <v>577</v>
      </c>
      <c r="G111" s="8" t="s">
        <v>19</v>
      </c>
      <c r="H111" s="4" t="s">
        <v>668</v>
      </c>
      <c r="I111" s="11"/>
      <c r="J111" s="51"/>
    </row>
    <row r="112" spans="1:10" s="3" customFormat="1">
      <c r="A112" s="21" t="s">
        <v>155</v>
      </c>
      <c r="B112" s="61" t="s">
        <v>637</v>
      </c>
      <c r="C112" s="8" t="s">
        <v>639</v>
      </c>
      <c r="D112" s="8" t="s">
        <v>148</v>
      </c>
      <c r="E112" s="8" t="s">
        <v>641</v>
      </c>
      <c r="F112" s="43" t="s">
        <v>577</v>
      </c>
      <c r="G112" s="8" t="s">
        <v>19</v>
      </c>
      <c r="H112" s="4" t="s">
        <v>668</v>
      </c>
      <c r="I112" s="11"/>
      <c r="J112" s="51"/>
    </row>
    <row r="113" spans="1:11" s="3" customFormat="1">
      <c r="A113" s="21" t="s">
        <v>155</v>
      </c>
      <c r="B113" s="61" t="s">
        <v>638</v>
      </c>
      <c r="C113" s="8" t="s">
        <v>640</v>
      </c>
      <c r="D113" s="8" t="s">
        <v>148</v>
      </c>
      <c r="E113" s="8" t="s">
        <v>642</v>
      </c>
      <c r="F113" s="43" t="s">
        <v>577</v>
      </c>
      <c r="G113" s="8" t="s">
        <v>19</v>
      </c>
      <c r="H113" s="4" t="s">
        <v>668</v>
      </c>
      <c r="I113" s="11"/>
      <c r="J113" s="51"/>
    </row>
    <row r="114" spans="1:11" s="3" customFormat="1">
      <c r="A114" s="21" t="s">
        <v>155</v>
      </c>
      <c r="B114" s="61" t="s">
        <v>586</v>
      </c>
      <c r="C114" s="8" t="s">
        <v>656</v>
      </c>
      <c r="D114" s="8" t="s">
        <v>148</v>
      </c>
      <c r="E114" s="8" t="s">
        <v>587</v>
      </c>
      <c r="F114" s="43" t="s">
        <v>577</v>
      </c>
      <c r="G114" s="8" t="s">
        <v>19</v>
      </c>
      <c r="H114" s="4" t="s">
        <v>668</v>
      </c>
      <c r="I114" s="11"/>
      <c r="J114" s="51"/>
    </row>
    <row r="115" spans="1:11" s="3" customFormat="1">
      <c r="A115" s="21" t="s">
        <v>155</v>
      </c>
      <c r="B115" s="61" t="s">
        <v>588</v>
      </c>
      <c r="C115" s="8" t="s">
        <v>657</v>
      </c>
      <c r="D115" s="8" t="s">
        <v>148</v>
      </c>
      <c r="E115" s="8" t="s">
        <v>589</v>
      </c>
      <c r="F115" s="43" t="s">
        <v>577</v>
      </c>
      <c r="G115" s="8" t="s">
        <v>19</v>
      </c>
      <c r="H115" s="4" t="s">
        <v>668</v>
      </c>
      <c r="I115" s="11"/>
      <c r="J115" s="51"/>
    </row>
    <row r="116" spans="1:11" s="3" customFormat="1">
      <c r="A116" s="19"/>
      <c r="B116" s="4"/>
      <c r="C116" s="4"/>
      <c r="D116" s="4"/>
      <c r="E116" s="4"/>
      <c r="F116" s="62"/>
      <c r="G116" s="4"/>
      <c r="H116" s="4"/>
      <c r="I116" s="5"/>
      <c r="J116" s="48"/>
    </row>
    <row r="117" spans="1:11" s="3" customFormat="1">
      <c r="A117" s="21" t="s">
        <v>155</v>
      </c>
      <c r="B117" s="75" t="s">
        <v>561</v>
      </c>
      <c r="C117" s="8" t="s">
        <v>558</v>
      </c>
      <c r="D117" s="8" t="s">
        <v>148</v>
      </c>
      <c r="E117" s="8" t="s">
        <v>562</v>
      </c>
      <c r="F117" s="42" t="s">
        <v>560</v>
      </c>
      <c r="G117" s="8" t="s">
        <v>19</v>
      </c>
      <c r="H117" s="4" t="s">
        <v>668</v>
      </c>
      <c r="I117" s="11"/>
      <c r="J117" s="51"/>
    </row>
    <row r="118" spans="1:11" s="3" customFormat="1">
      <c r="A118" s="21" t="s">
        <v>155</v>
      </c>
      <c r="B118" s="75" t="s">
        <v>568</v>
      </c>
      <c r="C118" s="8" t="s">
        <v>567</v>
      </c>
      <c r="D118" s="8" t="s">
        <v>148</v>
      </c>
      <c r="E118" s="8" t="s">
        <v>569</v>
      </c>
      <c r="F118" s="42" t="s">
        <v>585</v>
      </c>
      <c r="G118" s="8" t="s">
        <v>19</v>
      </c>
      <c r="H118" s="4" t="s">
        <v>668</v>
      </c>
      <c r="I118" s="5"/>
      <c r="J118" s="48"/>
    </row>
    <row r="119" spans="1:11" s="3" customFormat="1">
      <c r="A119" s="19"/>
      <c r="B119" s="4"/>
      <c r="C119" s="4"/>
      <c r="D119" s="4"/>
      <c r="E119" s="4"/>
      <c r="F119" s="62"/>
      <c r="G119" s="4"/>
      <c r="H119" s="4"/>
      <c r="I119" s="5"/>
      <c r="J119" s="48"/>
    </row>
    <row r="120" spans="1:11" s="3" customFormat="1">
      <c r="A120" s="19"/>
      <c r="B120" s="4"/>
      <c r="C120" s="4"/>
      <c r="D120" s="4"/>
      <c r="E120" s="4"/>
      <c r="F120" s="62"/>
      <c r="G120" s="4"/>
      <c r="H120" s="4"/>
      <c r="I120" s="5"/>
      <c r="J120" s="48"/>
    </row>
    <row r="121" spans="1:11" s="3" customFormat="1">
      <c r="A121" s="19"/>
      <c r="B121" s="4"/>
      <c r="C121" s="4"/>
      <c r="D121" s="4"/>
      <c r="E121" s="4"/>
      <c r="F121" s="62"/>
      <c r="G121" s="4"/>
      <c r="H121" s="4"/>
      <c r="I121" s="5"/>
      <c r="J121" s="48"/>
    </row>
    <row r="122" spans="1:11">
      <c r="A122" s="19"/>
      <c r="B122" s="4"/>
      <c r="C122" s="4"/>
      <c r="D122" s="4"/>
      <c r="E122" s="4"/>
      <c r="F122" s="62"/>
      <c r="G122" s="4"/>
      <c r="H122" s="4"/>
      <c r="I122" s="5"/>
      <c r="J122" s="48"/>
    </row>
    <row r="123" spans="1:11">
      <c r="A123" s="19"/>
      <c r="B123" s="4"/>
      <c r="C123" s="4"/>
      <c r="D123" s="4"/>
      <c r="E123" s="4"/>
      <c r="F123" s="62"/>
      <c r="G123" s="4"/>
      <c r="H123" s="4"/>
      <c r="I123" s="5"/>
      <c r="J123" s="48"/>
    </row>
    <row r="124" spans="1:11">
      <c r="A124" s="19"/>
      <c r="B124" s="4"/>
      <c r="C124" s="4"/>
      <c r="D124" s="4"/>
      <c r="E124" s="4"/>
      <c r="F124" s="62"/>
      <c r="G124" s="4"/>
      <c r="H124" s="4"/>
      <c r="I124" s="5"/>
      <c r="J124" s="48"/>
    </row>
    <row r="125" spans="1:11">
      <c r="A125" s="19"/>
      <c r="B125" s="4"/>
      <c r="C125" s="4"/>
      <c r="D125" s="4"/>
      <c r="E125" s="4"/>
      <c r="F125" s="62"/>
      <c r="G125" s="4"/>
      <c r="H125" s="4"/>
      <c r="I125" s="5"/>
      <c r="J125" s="48"/>
    </row>
    <row r="126" spans="1:11">
      <c r="A126" s="19"/>
      <c r="B126" s="4"/>
      <c r="C126" s="4"/>
      <c r="D126" s="4"/>
      <c r="E126" s="4"/>
      <c r="F126" s="62"/>
      <c r="G126" s="4"/>
      <c r="H126" s="4"/>
      <c r="I126" s="5"/>
      <c r="J126" s="48"/>
    </row>
    <row r="127" spans="1:11">
      <c r="A127" s="19"/>
      <c r="B127" s="4"/>
      <c r="C127" s="4"/>
      <c r="D127" s="4"/>
      <c r="E127" s="4"/>
      <c r="F127" s="62"/>
      <c r="G127" s="4"/>
      <c r="H127" s="4"/>
      <c r="I127" s="5"/>
      <c r="J127" s="48"/>
      <c r="K127" s="3"/>
    </row>
    <row r="128" spans="1:11">
      <c r="A128" s="19"/>
      <c r="B128" s="4"/>
      <c r="C128" s="4"/>
      <c r="D128" s="4"/>
      <c r="E128" s="4"/>
      <c r="F128" s="62"/>
      <c r="G128" s="4"/>
      <c r="H128" s="4"/>
      <c r="I128" s="5"/>
      <c r="J128" s="48"/>
    </row>
    <row r="129" spans="1:10">
      <c r="A129" s="19"/>
      <c r="B129" s="4"/>
      <c r="C129" s="4"/>
      <c r="D129" s="4"/>
      <c r="E129" s="4"/>
      <c r="F129" s="62"/>
      <c r="G129" s="4"/>
      <c r="H129" s="4"/>
      <c r="I129" s="5"/>
      <c r="J129" s="48"/>
    </row>
    <row r="130" spans="1:10">
      <c r="A130" s="19"/>
      <c r="B130" s="4"/>
      <c r="C130" s="4"/>
      <c r="D130" s="4"/>
      <c r="E130" s="4"/>
      <c r="F130" s="62"/>
      <c r="G130" s="4"/>
      <c r="H130" s="4"/>
      <c r="I130" s="5"/>
      <c r="J130" s="48"/>
    </row>
    <row r="131" spans="1:10">
      <c r="A131" s="19"/>
      <c r="B131" s="4"/>
      <c r="C131" s="4"/>
      <c r="D131" s="4"/>
      <c r="E131" s="4"/>
      <c r="F131" s="62"/>
      <c r="G131" s="4"/>
      <c r="H131" s="4"/>
      <c r="I131" s="5"/>
      <c r="J131" s="48"/>
    </row>
    <row r="132" spans="1:10">
      <c r="A132" s="19"/>
      <c r="B132" s="4"/>
      <c r="C132" s="4"/>
      <c r="D132" s="4"/>
      <c r="E132" s="4"/>
      <c r="F132" s="62"/>
      <c r="G132" s="4"/>
      <c r="H132" s="4"/>
      <c r="I132" s="5"/>
      <c r="J132" s="48"/>
    </row>
    <row r="133" spans="1:10">
      <c r="A133" s="19"/>
      <c r="B133" s="4"/>
      <c r="C133" s="4"/>
      <c r="D133" s="4"/>
      <c r="E133" s="4"/>
      <c r="F133" s="62"/>
      <c r="G133" s="4"/>
      <c r="H133" s="4"/>
      <c r="I133" s="5"/>
      <c r="J133" s="48"/>
    </row>
    <row r="134" spans="1:10">
      <c r="A134" s="15"/>
      <c r="B134" s="12"/>
      <c r="C134" s="12"/>
      <c r="D134" s="12"/>
      <c r="E134" s="12"/>
      <c r="F134" s="63"/>
      <c r="G134" s="12"/>
      <c r="H134" s="12"/>
      <c r="I134" s="64"/>
      <c r="J134" s="65"/>
    </row>
    <row r="135" spans="1:10">
      <c r="A135" s="19"/>
      <c r="B135" s="4"/>
      <c r="C135" s="4"/>
      <c r="D135" s="4"/>
      <c r="E135" s="4"/>
      <c r="F135" s="62"/>
      <c r="G135" s="4"/>
      <c r="H135" s="4"/>
      <c r="I135" s="5"/>
      <c r="J135" s="48"/>
    </row>
    <row r="136" spans="1:10">
      <c r="A136" s="19"/>
      <c r="B136" s="4"/>
      <c r="C136" s="4"/>
      <c r="D136" s="4"/>
      <c r="E136" s="4"/>
      <c r="F136" s="62"/>
      <c r="G136" s="4"/>
      <c r="H136" s="4"/>
      <c r="I136" s="5"/>
      <c r="J136" s="48"/>
    </row>
    <row r="137" spans="1:10">
      <c r="A137" s="19"/>
      <c r="B137" s="4"/>
      <c r="C137" s="4"/>
      <c r="D137" s="4"/>
      <c r="E137" s="4"/>
      <c r="F137" s="62"/>
      <c r="G137" s="4"/>
      <c r="H137" s="4"/>
      <c r="I137" s="5"/>
      <c r="J137" s="48"/>
    </row>
    <row r="138" spans="1:10">
      <c r="A138" s="19"/>
      <c r="B138" s="4"/>
      <c r="C138" s="4"/>
      <c r="D138" s="4"/>
      <c r="E138" s="4"/>
      <c r="F138" s="62"/>
      <c r="G138" s="4"/>
      <c r="H138" s="4"/>
      <c r="I138" s="5"/>
      <c r="J138" s="48"/>
    </row>
    <row r="139" spans="1:10">
      <c r="A139" s="19"/>
      <c r="B139" s="4"/>
      <c r="C139" s="4"/>
      <c r="D139" s="4"/>
      <c r="E139" s="4"/>
      <c r="F139" s="62"/>
      <c r="G139" s="4"/>
      <c r="H139" s="4"/>
      <c r="I139" s="5"/>
      <c r="J139" s="48"/>
    </row>
    <row r="140" spans="1:10">
      <c r="A140" s="19"/>
      <c r="B140" s="4"/>
      <c r="C140" s="4"/>
      <c r="D140" s="4"/>
      <c r="E140" s="4"/>
      <c r="F140" s="62"/>
      <c r="G140" s="4"/>
      <c r="H140" s="4"/>
      <c r="I140" s="5"/>
      <c r="J140" s="48"/>
    </row>
    <row r="141" spans="1:10">
      <c r="A141" s="19"/>
      <c r="B141" s="4"/>
      <c r="C141" s="4"/>
      <c r="D141" s="4"/>
      <c r="E141" s="4"/>
      <c r="F141" s="62"/>
      <c r="G141" s="4"/>
      <c r="H141" s="4"/>
      <c r="I141" s="5"/>
      <c r="J141" s="48"/>
    </row>
    <row r="142" spans="1:10">
      <c r="A142" s="15"/>
      <c r="B142" s="12"/>
      <c r="C142" s="12"/>
      <c r="D142" s="12"/>
      <c r="E142" s="12"/>
      <c r="F142" s="63"/>
      <c r="G142" s="12"/>
      <c r="H142" s="12"/>
      <c r="I142" s="64"/>
      <c r="J142" s="65"/>
    </row>
  </sheetData>
  <phoneticPr fontId="2" type="noConversion"/>
  <dataValidations count="4">
    <dataValidation type="list" allowBlank="1" showInputMessage="1" showErrorMessage="1" sqref="A122:A142 A2:A118">
      <formula1>ProjectList</formula1>
    </dataValidation>
    <dataValidation type="list" allowBlank="1" showInputMessage="1" showErrorMessage="1" sqref="D122:D142 D2:D118">
      <formula1>"Produto,Gestão"</formula1>
    </dataValidation>
    <dataValidation type="list" allowBlank="1" showInputMessage="1" showErrorMessage="1" sqref="G122:G142 G2:G118">
      <formula1>"Yes,No"</formula1>
    </dataValidation>
    <dataValidation allowBlank="1" showInputMessage="1" showErrorMessage="1" error="Duplicate Entry" sqref="B2:B142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showGridLines="0" topLeftCell="A83" workbookViewId="0">
      <selection activeCell="D88" sqref="D88"/>
    </sheetView>
  </sheetViews>
  <sheetFormatPr defaultRowHeight="14.25"/>
  <cols>
    <col min="1" max="1" width="9.59765625" bestFit="1" customWidth="1"/>
    <col min="2" max="2" width="7.73046875" style="3" bestFit="1" customWidth="1"/>
    <col min="3" max="3" width="35.33203125" bestFit="1" customWidth="1"/>
    <col min="4" max="4" width="32.19921875" bestFit="1" customWidth="1"/>
    <col min="5" max="5" width="26.9296875" bestFit="1" customWidth="1"/>
    <col min="6" max="6" width="25.796875" bestFit="1" customWidth="1"/>
    <col min="7" max="7" width="26" bestFit="1" customWidth="1"/>
    <col min="8" max="8" width="26.9296875" bestFit="1" customWidth="1"/>
    <col min="9" max="10" width="30.6640625" bestFit="1" customWidth="1"/>
  </cols>
  <sheetData>
    <row r="1" spans="1:12">
      <c r="A1" s="16" t="s">
        <v>5</v>
      </c>
      <c r="B1" s="17" t="s">
        <v>380</v>
      </c>
      <c r="C1" s="17" t="s">
        <v>21</v>
      </c>
      <c r="D1" s="17" t="s">
        <v>22</v>
      </c>
      <c r="E1" s="17" t="s">
        <v>23</v>
      </c>
      <c r="F1" s="56" t="s">
        <v>381</v>
      </c>
      <c r="G1" s="56" t="s">
        <v>382</v>
      </c>
      <c r="H1" s="56" t="s">
        <v>383</v>
      </c>
      <c r="I1" s="56" t="s">
        <v>384</v>
      </c>
      <c r="J1" s="56" t="s">
        <v>385</v>
      </c>
      <c r="K1" s="57" t="s">
        <v>386</v>
      </c>
      <c r="L1" s="56" t="s">
        <v>387</v>
      </c>
    </row>
    <row r="2" spans="1:12">
      <c r="A2" s="54" t="s">
        <v>155</v>
      </c>
      <c r="B2" s="42" t="s">
        <v>259</v>
      </c>
      <c r="C2" s="42" t="s">
        <v>25</v>
      </c>
      <c r="D2" s="42"/>
      <c r="E2" s="42"/>
      <c r="F2" s="42"/>
      <c r="G2" s="42"/>
      <c r="H2" s="42"/>
      <c r="I2" s="42"/>
      <c r="J2" s="42"/>
      <c r="K2" s="42"/>
      <c r="L2" s="42"/>
    </row>
    <row r="3" spans="1:12">
      <c r="A3" s="54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>
      <c r="A4" s="54" t="s">
        <v>155</v>
      </c>
      <c r="B4" s="42" t="s">
        <v>188</v>
      </c>
      <c r="C4" s="42" t="s">
        <v>12</v>
      </c>
      <c r="D4" s="42"/>
      <c r="E4" s="42"/>
      <c r="F4" s="42"/>
      <c r="G4" s="42"/>
      <c r="H4" s="42"/>
      <c r="I4" s="42"/>
      <c r="J4" s="42"/>
      <c r="K4" s="42"/>
      <c r="L4" s="42"/>
    </row>
    <row r="5" spans="1:12" s="3" customFormat="1">
      <c r="A5" s="54" t="s">
        <v>155</v>
      </c>
      <c r="B5" s="42" t="s">
        <v>528</v>
      </c>
      <c r="C5" s="42" t="s">
        <v>12</v>
      </c>
      <c r="D5" s="74"/>
      <c r="E5" s="74"/>
      <c r="F5" s="74"/>
      <c r="G5" s="74"/>
      <c r="H5" s="74"/>
      <c r="I5" s="74"/>
      <c r="J5" s="74"/>
      <c r="K5" s="74"/>
      <c r="L5" s="74"/>
    </row>
    <row r="6" spans="1:12" s="3" customFormat="1">
      <c r="A6" s="54" t="s">
        <v>155</v>
      </c>
      <c r="B6" s="42" t="s">
        <v>529</v>
      </c>
      <c r="C6" s="42" t="s">
        <v>12</v>
      </c>
      <c r="D6" s="74"/>
      <c r="E6" s="74"/>
      <c r="F6" s="74"/>
      <c r="G6" s="74"/>
      <c r="H6" s="74"/>
      <c r="I6" s="74"/>
      <c r="J6" s="74"/>
      <c r="K6" s="74"/>
      <c r="L6" s="74"/>
    </row>
    <row r="7" spans="1:12" s="3" customFormat="1">
      <c r="A7" s="54" t="s">
        <v>155</v>
      </c>
      <c r="B7" s="42" t="s">
        <v>527</v>
      </c>
      <c r="C7" s="42" t="s">
        <v>12</v>
      </c>
      <c r="D7" s="74"/>
      <c r="E7" s="74"/>
      <c r="F7" s="74"/>
      <c r="G7" s="74"/>
      <c r="H7" s="74"/>
      <c r="I7" s="74"/>
      <c r="J7" s="74"/>
      <c r="K7" s="74"/>
      <c r="L7" s="74"/>
    </row>
    <row r="8" spans="1:12" s="3" customFormat="1">
      <c r="A8" s="73"/>
      <c r="B8" s="42"/>
      <c r="C8" s="74"/>
      <c r="D8" s="74"/>
      <c r="E8" s="74"/>
      <c r="F8" s="74"/>
      <c r="G8" s="74"/>
      <c r="H8" s="74"/>
      <c r="I8" s="74"/>
      <c r="J8" s="74"/>
      <c r="K8" s="74"/>
      <c r="L8" s="74"/>
    </row>
    <row r="9" spans="1:12">
      <c r="A9" s="54" t="s">
        <v>155</v>
      </c>
      <c r="B9" s="42" t="s">
        <v>190</v>
      </c>
      <c r="C9" s="42" t="s">
        <v>161</v>
      </c>
      <c r="D9" s="42" t="s">
        <v>162</v>
      </c>
      <c r="E9" s="42" t="s">
        <v>267</v>
      </c>
      <c r="F9" s="42"/>
      <c r="G9" s="42"/>
      <c r="H9" s="42"/>
      <c r="I9" s="42"/>
      <c r="J9" s="42"/>
      <c r="K9" s="42"/>
      <c r="L9" s="42"/>
    </row>
    <row r="10" spans="1:12">
      <c r="A10" s="54" t="s">
        <v>155</v>
      </c>
      <c r="B10" s="42" t="s">
        <v>260</v>
      </c>
      <c r="C10" s="42" t="s">
        <v>161</v>
      </c>
      <c r="D10" s="42" t="s">
        <v>162</v>
      </c>
      <c r="E10" s="42" t="s">
        <v>267</v>
      </c>
      <c r="F10" s="42"/>
      <c r="G10" s="42"/>
      <c r="H10" s="42"/>
      <c r="I10" s="42"/>
      <c r="J10" s="42"/>
      <c r="K10" s="42"/>
      <c r="L10" s="42"/>
    </row>
    <row r="11" spans="1:12">
      <c r="A11" s="54" t="s">
        <v>155</v>
      </c>
      <c r="B11" s="42" t="s">
        <v>261</v>
      </c>
      <c r="C11" s="42" t="s">
        <v>161</v>
      </c>
      <c r="D11" s="42" t="s">
        <v>162</v>
      </c>
      <c r="E11" s="42" t="s">
        <v>267</v>
      </c>
      <c r="F11" s="42"/>
      <c r="G11" s="42"/>
      <c r="H11" s="42"/>
      <c r="I11" s="42"/>
      <c r="J11" s="42"/>
      <c r="K11" s="42"/>
      <c r="L11" s="42"/>
    </row>
    <row r="12" spans="1:12">
      <c r="A12" s="54" t="s">
        <v>155</v>
      </c>
      <c r="B12" s="42" t="s">
        <v>262</v>
      </c>
      <c r="C12" s="42" t="s">
        <v>161</v>
      </c>
      <c r="D12" s="42" t="s">
        <v>162</v>
      </c>
      <c r="E12" s="42" t="s">
        <v>267</v>
      </c>
      <c r="F12" s="42"/>
      <c r="G12" s="42"/>
      <c r="H12" s="42"/>
      <c r="I12" s="42"/>
      <c r="J12" s="42"/>
      <c r="K12" s="42"/>
      <c r="L12" s="42"/>
    </row>
    <row r="13" spans="1:12">
      <c r="A13" s="54" t="s">
        <v>155</v>
      </c>
      <c r="B13" s="42" t="s">
        <v>263</v>
      </c>
      <c r="C13" s="42" t="s">
        <v>161</v>
      </c>
      <c r="D13" s="42" t="s">
        <v>162</v>
      </c>
      <c r="E13" s="42" t="s">
        <v>267</v>
      </c>
      <c r="F13" s="42"/>
      <c r="G13" s="42"/>
      <c r="H13" s="42"/>
      <c r="I13" s="42"/>
      <c r="J13" s="42"/>
      <c r="K13" s="42"/>
      <c r="L13" s="42"/>
    </row>
    <row r="14" spans="1:12">
      <c r="A14" s="54" t="s">
        <v>155</v>
      </c>
      <c r="B14" s="42" t="s">
        <v>264</v>
      </c>
      <c r="C14" s="42" t="s">
        <v>161</v>
      </c>
      <c r="D14" s="42" t="s">
        <v>162</v>
      </c>
      <c r="E14" s="42" t="s">
        <v>267</v>
      </c>
      <c r="F14" s="42"/>
      <c r="G14" s="42"/>
      <c r="H14" s="42"/>
      <c r="I14" s="42"/>
      <c r="J14" s="42"/>
      <c r="K14" s="42"/>
      <c r="L14" s="42"/>
    </row>
    <row r="15" spans="1:12" s="3" customFormat="1">
      <c r="A15" s="73"/>
      <c r="B15" s="42"/>
      <c r="C15" s="74"/>
      <c r="D15" s="74"/>
      <c r="E15" s="74"/>
      <c r="F15" s="74"/>
      <c r="G15" s="74"/>
      <c r="H15" s="74"/>
      <c r="I15" s="74"/>
      <c r="J15" s="74"/>
      <c r="K15" s="74"/>
      <c r="L15" s="74"/>
    </row>
    <row r="16" spans="1:12" s="3" customFormat="1">
      <c r="A16" s="54" t="s">
        <v>155</v>
      </c>
      <c r="B16" s="42" t="s">
        <v>590</v>
      </c>
      <c r="C16" s="74" t="s">
        <v>582</v>
      </c>
      <c r="D16" s="74"/>
      <c r="E16" s="74"/>
      <c r="F16" s="74"/>
      <c r="G16" s="74"/>
      <c r="H16" s="74"/>
      <c r="I16" s="74"/>
      <c r="J16" s="74"/>
      <c r="K16" s="74"/>
      <c r="L16" s="74"/>
    </row>
    <row r="17" spans="1:12" s="3" customFormat="1">
      <c r="A17" s="54" t="s">
        <v>155</v>
      </c>
      <c r="B17" s="42" t="s">
        <v>591</v>
      </c>
      <c r="C17" s="74" t="s">
        <v>582</v>
      </c>
      <c r="D17" s="74"/>
      <c r="E17" s="74"/>
      <c r="F17" s="74"/>
      <c r="G17" s="74"/>
      <c r="H17" s="74"/>
      <c r="I17" s="74"/>
      <c r="J17" s="74"/>
      <c r="K17" s="74"/>
      <c r="L17" s="74"/>
    </row>
    <row r="18" spans="1:12" s="3" customFormat="1">
      <c r="A18" s="54" t="s">
        <v>155</v>
      </c>
      <c r="B18" s="42" t="s">
        <v>592</v>
      </c>
      <c r="C18" s="74" t="s">
        <v>582</v>
      </c>
      <c r="D18" s="74"/>
      <c r="E18" s="74"/>
      <c r="F18" s="74"/>
      <c r="G18" s="74"/>
      <c r="H18" s="74"/>
      <c r="I18" s="74"/>
      <c r="J18" s="74"/>
      <c r="K18" s="74"/>
      <c r="L18" s="74"/>
    </row>
    <row r="19" spans="1:12" s="3" customFormat="1">
      <c r="A19" s="54" t="s">
        <v>155</v>
      </c>
      <c r="B19" s="42" t="s">
        <v>593</v>
      </c>
      <c r="C19" s="74" t="s">
        <v>582</v>
      </c>
      <c r="D19" s="74"/>
      <c r="E19" s="74"/>
      <c r="F19" s="74"/>
      <c r="G19" s="74"/>
      <c r="H19" s="74"/>
      <c r="I19" s="74"/>
      <c r="J19" s="74"/>
      <c r="K19" s="74"/>
      <c r="L19" s="74"/>
    </row>
    <row r="20" spans="1:12" s="3" customFormat="1">
      <c r="A20" s="54" t="s">
        <v>155</v>
      </c>
      <c r="B20" s="42" t="s">
        <v>594</v>
      </c>
      <c r="C20" s="74" t="s">
        <v>582</v>
      </c>
      <c r="D20" s="74"/>
      <c r="E20" s="74"/>
      <c r="F20" s="74"/>
      <c r="G20" s="74"/>
      <c r="H20" s="74"/>
      <c r="I20" s="74"/>
      <c r="J20" s="74"/>
      <c r="K20" s="74"/>
      <c r="L20" s="74"/>
    </row>
    <row r="21" spans="1:12">
      <c r="A21" s="54"/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>
      <c r="A22" s="54" t="s">
        <v>155</v>
      </c>
      <c r="B22" s="43" t="s">
        <v>349</v>
      </c>
      <c r="C22" s="42" t="s">
        <v>200</v>
      </c>
      <c r="D22" s="42"/>
      <c r="E22" s="42"/>
      <c r="F22" s="42"/>
      <c r="G22" s="42"/>
      <c r="H22" s="42"/>
      <c r="I22" s="42"/>
      <c r="J22" s="42"/>
      <c r="K22" s="42"/>
      <c r="L22" s="42"/>
    </row>
    <row r="23" spans="1:12">
      <c r="A23" s="54" t="s">
        <v>155</v>
      </c>
      <c r="B23" s="43" t="s">
        <v>350</v>
      </c>
      <c r="C23" s="42" t="s">
        <v>200</v>
      </c>
      <c r="D23" s="42"/>
      <c r="E23" s="42"/>
      <c r="F23" s="42"/>
      <c r="G23" s="42"/>
      <c r="H23" s="42"/>
      <c r="I23" s="42"/>
      <c r="J23" s="42"/>
      <c r="K23" s="42"/>
      <c r="L23" s="42"/>
    </row>
    <row r="24" spans="1:12">
      <c r="A24" s="54" t="s">
        <v>155</v>
      </c>
      <c r="B24" s="43" t="s">
        <v>351</v>
      </c>
      <c r="C24" s="42" t="s">
        <v>200</v>
      </c>
      <c r="D24" s="42"/>
      <c r="E24" s="42"/>
      <c r="F24" s="42"/>
      <c r="G24" s="42"/>
      <c r="H24" s="42"/>
      <c r="I24" s="42"/>
      <c r="J24" s="42"/>
      <c r="K24" s="42"/>
      <c r="L24" s="42"/>
    </row>
    <row r="25" spans="1:12">
      <c r="A25" s="54" t="s">
        <v>155</v>
      </c>
      <c r="B25" s="43" t="s">
        <v>352</v>
      </c>
      <c r="C25" s="42" t="s">
        <v>200</v>
      </c>
      <c r="D25" s="42"/>
      <c r="E25" s="42"/>
      <c r="F25" s="42"/>
      <c r="G25" s="42"/>
      <c r="H25" s="42"/>
      <c r="I25" s="42"/>
      <c r="J25" s="42"/>
      <c r="K25" s="42"/>
      <c r="L25" s="42"/>
    </row>
    <row r="26" spans="1:12">
      <c r="A26" s="54"/>
      <c r="B26" s="43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spans="1:12">
      <c r="A27" s="54" t="s">
        <v>155</v>
      </c>
      <c r="B27" s="43" t="s">
        <v>530</v>
      </c>
      <c r="C27" s="42" t="s">
        <v>204</v>
      </c>
      <c r="D27" s="42"/>
      <c r="E27" s="42"/>
      <c r="F27" s="42"/>
      <c r="G27" s="42"/>
      <c r="H27" s="42"/>
      <c r="I27" s="42"/>
      <c r="J27" s="42"/>
      <c r="K27" s="42"/>
      <c r="L27" s="42"/>
    </row>
    <row r="28" spans="1:12">
      <c r="A28" s="54" t="s">
        <v>155</v>
      </c>
      <c r="B28" s="43" t="s">
        <v>531</v>
      </c>
      <c r="C28" s="42" t="s">
        <v>204</v>
      </c>
      <c r="D28" s="42"/>
      <c r="E28" s="42"/>
      <c r="F28" s="42"/>
      <c r="G28" s="42"/>
      <c r="H28" s="42"/>
      <c r="I28" s="42"/>
      <c r="J28" s="42"/>
      <c r="K28" s="42"/>
      <c r="L28" s="42"/>
    </row>
    <row r="29" spans="1:12">
      <c r="A29" s="54"/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2">
      <c r="A30" s="54" t="s">
        <v>155</v>
      </c>
      <c r="B30" s="43" t="s">
        <v>223</v>
      </c>
      <c r="C30" s="42" t="s">
        <v>557</v>
      </c>
      <c r="D30" s="42" t="s">
        <v>561</v>
      </c>
      <c r="E30" s="42"/>
      <c r="F30" s="42"/>
      <c r="G30" s="42"/>
      <c r="H30" s="42"/>
      <c r="I30" s="42"/>
      <c r="J30" s="42"/>
      <c r="K30" s="42"/>
      <c r="L30" s="42"/>
    </row>
    <row r="31" spans="1:12">
      <c r="A31" s="54" t="s">
        <v>155</v>
      </c>
      <c r="B31" s="43" t="s">
        <v>544</v>
      </c>
      <c r="C31" s="42" t="s">
        <v>557</v>
      </c>
      <c r="D31" s="42" t="s">
        <v>561</v>
      </c>
      <c r="E31" s="42"/>
      <c r="F31" s="42"/>
      <c r="G31" s="42"/>
      <c r="H31" s="42"/>
      <c r="I31" s="42"/>
      <c r="J31" s="42"/>
      <c r="K31" s="42"/>
      <c r="L31" s="42"/>
    </row>
    <row r="32" spans="1:12">
      <c r="A32" s="54" t="s">
        <v>155</v>
      </c>
      <c r="B32" s="43" t="s">
        <v>211</v>
      </c>
      <c r="C32" s="42" t="s">
        <v>557</v>
      </c>
      <c r="D32" s="42" t="s">
        <v>561</v>
      </c>
      <c r="E32" s="42"/>
      <c r="F32" s="42"/>
      <c r="G32" s="42"/>
      <c r="H32" s="42"/>
      <c r="I32" s="42"/>
      <c r="J32" s="42"/>
      <c r="K32" s="42"/>
      <c r="L32" s="42"/>
    </row>
    <row r="33" spans="1:12">
      <c r="A33" s="54" t="s">
        <v>155</v>
      </c>
      <c r="B33" s="43" t="s">
        <v>564</v>
      </c>
      <c r="C33" s="42" t="s">
        <v>557</v>
      </c>
      <c r="D33" s="42" t="s">
        <v>561</v>
      </c>
      <c r="E33" s="42"/>
      <c r="F33" s="42"/>
      <c r="G33" s="42"/>
      <c r="H33" s="42"/>
      <c r="I33" s="42"/>
      <c r="J33" s="42"/>
      <c r="K33" s="42"/>
      <c r="L33" s="42"/>
    </row>
    <row r="34" spans="1:12">
      <c r="A34" s="54" t="s">
        <v>155</v>
      </c>
      <c r="B34" s="43" t="s">
        <v>565</v>
      </c>
      <c r="C34" s="42" t="s">
        <v>557</v>
      </c>
      <c r="D34" s="42" t="s">
        <v>561</v>
      </c>
      <c r="E34" s="42"/>
      <c r="F34" s="42"/>
      <c r="G34" s="42"/>
      <c r="H34" s="42"/>
      <c r="I34" s="42"/>
      <c r="J34" s="42"/>
      <c r="K34" s="42"/>
      <c r="L34" s="42"/>
    </row>
    <row r="35" spans="1:12">
      <c r="A35" s="54" t="s">
        <v>155</v>
      </c>
      <c r="B35" s="43" t="s">
        <v>566</v>
      </c>
      <c r="C35" s="42" t="s">
        <v>557</v>
      </c>
      <c r="D35" s="42" t="s">
        <v>561</v>
      </c>
      <c r="E35" s="42"/>
      <c r="F35" s="42"/>
      <c r="G35" s="42"/>
      <c r="H35" s="42"/>
      <c r="I35" s="42"/>
      <c r="J35" s="42"/>
      <c r="K35" s="42"/>
      <c r="L35" s="42"/>
    </row>
    <row r="36" spans="1:12">
      <c r="A36" s="54" t="s">
        <v>155</v>
      </c>
      <c r="B36" s="43" t="s">
        <v>563</v>
      </c>
      <c r="C36" s="42" t="s">
        <v>557</v>
      </c>
      <c r="D36" s="42" t="s">
        <v>561</v>
      </c>
      <c r="E36" s="42"/>
      <c r="F36" s="42"/>
      <c r="G36" s="42"/>
      <c r="H36" s="42"/>
      <c r="I36" s="42"/>
      <c r="J36" s="42"/>
      <c r="K36" s="42"/>
      <c r="L36" s="42"/>
    </row>
    <row r="37" spans="1:12">
      <c r="A37" s="54"/>
      <c r="B37" s="43"/>
      <c r="C37" s="42"/>
      <c r="D37" s="42"/>
      <c r="E37" s="42"/>
      <c r="F37" s="42"/>
      <c r="G37" s="42"/>
      <c r="H37" s="42"/>
      <c r="I37" s="42"/>
      <c r="J37" s="42"/>
      <c r="K37" s="42"/>
      <c r="L37" s="42"/>
    </row>
    <row r="38" spans="1:12">
      <c r="A38" s="54" t="s">
        <v>155</v>
      </c>
      <c r="B38" s="43" t="s">
        <v>570</v>
      </c>
      <c r="C38" s="42" t="s">
        <v>576</v>
      </c>
      <c r="D38" s="42" t="s">
        <v>568</v>
      </c>
      <c r="E38" s="42"/>
      <c r="F38" s="42"/>
      <c r="G38" s="42"/>
      <c r="H38" s="42"/>
      <c r="I38" s="42"/>
      <c r="J38" s="42"/>
      <c r="K38" s="42"/>
      <c r="L38" s="42"/>
    </row>
    <row r="39" spans="1:12">
      <c r="A39" s="54" t="s">
        <v>155</v>
      </c>
      <c r="B39" s="43" t="s">
        <v>571</v>
      </c>
      <c r="C39" s="42" t="s">
        <v>576</v>
      </c>
      <c r="D39" s="42" t="s">
        <v>568</v>
      </c>
      <c r="E39" s="42"/>
      <c r="F39" s="42"/>
      <c r="G39" s="42"/>
      <c r="H39" s="42"/>
      <c r="I39" s="42"/>
      <c r="J39" s="42"/>
      <c r="K39" s="42"/>
      <c r="L39" s="42"/>
    </row>
    <row r="40" spans="1:12">
      <c r="A40" s="54" t="s">
        <v>155</v>
      </c>
      <c r="B40" s="43" t="s">
        <v>572</v>
      </c>
      <c r="C40" s="42" t="s">
        <v>576</v>
      </c>
      <c r="D40" s="42" t="s">
        <v>568</v>
      </c>
      <c r="E40" s="42"/>
      <c r="F40" s="42"/>
      <c r="G40" s="42"/>
      <c r="H40" s="42"/>
      <c r="I40" s="42"/>
      <c r="J40" s="42"/>
      <c r="K40" s="42"/>
      <c r="L40" s="42"/>
    </row>
    <row r="41" spans="1:12">
      <c r="A41" s="54" t="s">
        <v>155</v>
      </c>
      <c r="B41" s="43" t="s">
        <v>573</v>
      </c>
      <c r="C41" s="42" t="s">
        <v>576</v>
      </c>
      <c r="D41" s="42" t="s">
        <v>568</v>
      </c>
      <c r="E41" s="42"/>
      <c r="F41" s="42"/>
      <c r="G41" s="42"/>
      <c r="H41" s="42"/>
      <c r="I41" s="42"/>
      <c r="J41" s="42"/>
      <c r="K41" s="42"/>
      <c r="L41" s="42"/>
    </row>
    <row r="42" spans="1:12">
      <c r="A42" s="54" t="s">
        <v>155</v>
      </c>
      <c r="B42" s="43" t="s">
        <v>574</v>
      </c>
      <c r="C42" s="42" t="s">
        <v>576</v>
      </c>
      <c r="D42" s="42" t="s">
        <v>568</v>
      </c>
      <c r="E42" s="42"/>
      <c r="F42" s="42"/>
      <c r="G42" s="42"/>
      <c r="H42" s="42"/>
      <c r="I42" s="42"/>
      <c r="J42" s="42"/>
      <c r="K42" s="42"/>
      <c r="L42" s="42"/>
    </row>
    <row r="43" spans="1:12">
      <c r="A43" s="54" t="s">
        <v>155</v>
      </c>
      <c r="B43" s="43" t="s">
        <v>575</v>
      </c>
      <c r="C43" s="42" t="s">
        <v>576</v>
      </c>
      <c r="D43" s="42" t="s">
        <v>568</v>
      </c>
      <c r="E43" s="42"/>
      <c r="F43" s="42"/>
      <c r="G43" s="42"/>
      <c r="H43" s="42"/>
      <c r="I43" s="42"/>
      <c r="J43" s="42"/>
      <c r="K43" s="42"/>
      <c r="L43" s="42"/>
    </row>
    <row r="44" spans="1:12" s="3" customFormat="1">
      <c r="A44" s="54" t="s">
        <v>155</v>
      </c>
      <c r="B44" s="62" t="s">
        <v>669</v>
      </c>
      <c r="C44" s="42" t="s">
        <v>576</v>
      </c>
      <c r="D44" s="42" t="s">
        <v>568</v>
      </c>
      <c r="E44" s="74"/>
      <c r="F44" s="74"/>
      <c r="G44" s="74"/>
      <c r="H44" s="74"/>
      <c r="I44" s="74"/>
      <c r="J44" s="74"/>
      <c r="K44" s="74"/>
      <c r="L44" s="74"/>
    </row>
    <row r="45" spans="1:12" s="3" customFormat="1">
      <c r="A45" s="54" t="s">
        <v>155</v>
      </c>
      <c r="B45" s="62" t="s">
        <v>670</v>
      </c>
      <c r="C45" s="42" t="s">
        <v>576</v>
      </c>
      <c r="D45" s="42" t="s">
        <v>568</v>
      </c>
      <c r="E45" s="74"/>
      <c r="F45" s="74"/>
      <c r="G45" s="74"/>
      <c r="H45" s="74"/>
      <c r="I45" s="74"/>
      <c r="J45" s="74"/>
      <c r="K45" s="74"/>
      <c r="L45" s="74"/>
    </row>
    <row r="46" spans="1:12" s="3" customFormat="1">
      <c r="A46" s="54" t="s">
        <v>155</v>
      </c>
      <c r="B46" s="62" t="s">
        <v>671</v>
      </c>
      <c r="C46" s="42" t="s">
        <v>576</v>
      </c>
      <c r="D46" s="42" t="s">
        <v>568</v>
      </c>
      <c r="E46" s="74"/>
      <c r="F46" s="74"/>
      <c r="G46" s="74"/>
      <c r="H46" s="74"/>
      <c r="I46" s="74"/>
      <c r="J46" s="74"/>
      <c r="K46" s="74"/>
      <c r="L46" s="74"/>
    </row>
    <row r="47" spans="1:12" s="3" customFormat="1">
      <c r="A47" s="54" t="s">
        <v>155</v>
      </c>
      <c r="B47" s="62" t="s">
        <v>672</v>
      </c>
      <c r="C47" s="42" t="s">
        <v>576</v>
      </c>
      <c r="D47" s="42" t="s">
        <v>568</v>
      </c>
      <c r="E47" s="74"/>
      <c r="F47" s="74"/>
      <c r="G47" s="74"/>
      <c r="H47" s="74"/>
      <c r="I47" s="74"/>
      <c r="J47" s="74"/>
      <c r="K47" s="74"/>
      <c r="L47" s="74"/>
    </row>
    <row r="48" spans="1:12" s="3" customFormat="1">
      <c r="A48" s="54" t="s">
        <v>155</v>
      </c>
      <c r="B48" s="62" t="s">
        <v>673</v>
      </c>
      <c r="C48" s="42" t="s">
        <v>576</v>
      </c>
      <c r="D48" s="42" t="s">
        <v>568</v>
      </c>
      <c r="E48" s="74"/>
      <c r="F48" s="74"/>
      <c r="G48" s="74"/>
      <c r="H48" s="74"/>
      <c r="I48" s="74"/>
      <c r="J48" s="74"/>
      <c r="K48" s="74"/>
      <c r="L48" s="74"/>
    </row>
    <row r="49" spans="1:12" s="3" customFormat="1">
      <c r="A49" s="54" t="s">
        <v>155</v>
      </c>
      <c r="B49" s="62" t="s">
        <v>674</v>
      </c>
      <c r="C49" s="42" t="s">
        <v>576</v>
      </c>
      <c r="D49" s="42" t="s">
        <v>568</v>
      </c>
      <c r="E49" s="74"/>
      <c r="F49" s="74"/>
      <c r="G49" s="74"/>
      <c r="H49" s="74"/>
      <c r="I49" s="74"/>
      <c r="J49" s="74"/>
      <c r="K49" s="74"/>
      <c r="L49" s="74"/>
    </row>
    <row r="50" spans="1:12" s="3" customFormat="1">
      <c r="A50" s="73" t="s">
        <v>155</v>
      </c>
      <c r="B50" s="62" t="s">
        <v>740</v>
      </c>
      <c r="C50" s="42" t="s">
        <v>576</v>
      </c>
      <c r="D50" s="42" t="s">
        <v>568</v>
      </c>
      <c r="E50" s="74"/>
      <c r="F50" s="74"/>
      <c r="G50" s="74"/>
      <c r="H50" s="74"/>
      <c r="I50" s="74"/>
      <c r="J50" s="74"/>
      <c r="K50" s="74"/>
      <c r="L50" s="74"/>
    </row>
    <row r="51" spans="1:12">
      <c r="A51" s="54"/>
      <c r="B51" s="43"/>
      <c r="C51" s="42"/>
      <c r="D51" s="42"/>
      <c r="E51" s="42"/>
      <c r="F51" s="42"/>
      <c r="G51" s="42"/>
      <c r="H51" s="42"/>
      <c r="I51" s="42"/>
      <c r="J51" s="42"/>
      <c r="K51" s="42"/>
      <c r="L51" s="42"/>
    </row>
    <row r="52" spans="1:12">
      <c r="A52" s="54" t="s">
        <v>155</v>
      </c>
      <c r="B52" s="43" t="s">
        <v>595</v>
      </c>
      <c r="C52" s="42" t="s">
        <v>637</v>
      </c>
      <c r="D52" s="42"/>
      <c r="E52" s="42"/>
      <c r="F52" s="42"/>
      <c r="G52" s="42"/>
      <c r="H52" s="42"/>
      <c r="I52" s="42"/>
      <c r="J52" s="42"/>
      <c r="K52" s="42"/>
      <c r="L52" s="42"/>
    </row>
    <row r="53" spans="1:12">
      <c r="A53" s="54" t="s">
        <v>155</v>
      </c>
      <c r="B53" s="43" t="s">
        <v>596</v>
      </c>
      <c r="C53" s="42" t="s">
        <v>637</v>
      </c>
      <c r="D53" s="42"/>
      <c r="E53" s="42"/>
      <c r="F53" s="42"/>
      <c r="G53" s="42"/>
      <c r="H53" s="42"/>
      <c r="I53" s="42"/>
      <c r="J53" s="42"/>
      <c r="K53" s="42"/>
      <c r="L53" s="42"/>
    </row>
    <row r="54" spans="1:12">
      <c r="A54" s="54" t="s">
        <v>155</v>
      </c>
      <c r="B54" s="43" t="s">
        <v>597</v>
      </c>
      <c r="C54" s="42" t="s">
        <v>637</v>
      </c>
      <c r="D54" s="42"/>
      <c r="E54" s="42"/>
      <c r="F54" s="42"/>
      <c r="G54" s="42"/>
      <c r="H54" s="42"/>
      <c r="I54" s="42"/>
      <c r="J54" s="42"/>
      <c r="K54" s="42"/>
      <c r="L54" s="42"/>
    </row>
    <row r="55" spans="1:12">
      <c r="A55" s="54" t="s">
        <v>155</v>
      </c>
      <c r="B55" s="43" t="s">
        <v>598</v>
      </c>
      <c r="C55" s="42" t="s">
        <v>637</v>
      </c>
      <c r="D55" s="42"/>
      <c r="E55" s="42"/>
      <c r="F55" s="42"/>
      <c r="G55" s="42"/>
      <c r="H55" s="42"/>
      <c r="I55" s="42"/>
      <c r="J55" s="42"/>
      <c r="K55" s="42"/>
      <c r="L55" s="42"/>
    </row>
    <row r="56" spans="1:12">
      <c r="A56" s="54" t="s">
        <v>155</v>
      </c>
      <c r="B56" s="43" t="s">
        <v>599</v>
      </c>
      <c r="C56" s="42" t="s">
        <v>637</v>
      </c>
      <c r="D56" s="42" t="s">
        <v>638</v>
      </c>
      <c r="E56" s="42"/>
      <c r="F56" s="42"/>
      <c r="G56" s="42"/>
      <c r="H56" s="42"/>
      <c r="I56" s="42"/>
      <c r="J56" s="42"/>
      <c r="K56" s="42"/>
      <c r="L56" s="42"/>
    </row>
    <row r="57" spans="1:12">
      <c r="A57" s="54" t="s">
        <v>155</v>
      </c>
      <c r="B57" s="43" t="s">
        <v>608</v>
      </c>
      <c r="C57" s="42" t="s">
        <v>637</v>
      </c>
      <c r="D57" s="42" t="s">
        <v>638</v>
      </c>
      <c r="E57" s="42" t="s">
        <v>586</v>
      </c>
      <c r="F57" s="42" t="s">
        <v>588</v>
      </c>
      <c r="G57" s="42"/>
      <c r="H57" s="42"/>
      <c r="I57" s="42"/>
      <c r="J57" s="42"/>
      <c r="K57" s="42"/>
      <c r="L57" s="42"/>
    </row>
    <row r="58" spans="1:12">
      <c r="A58" s="54" t="s">
        <v>155</v>
      </c>
      <c r="B58" s="43" t="s">
        <v>600</v>
      </c>
      <c r="C58" s="42" t="s">
        <v>637</v>
      </c>
      <c r="D58" s="42" t="s">
        <v>638</v>
      </c>
      <c r="E58" s="42" t="s">
        <v>586</v>
      </c>
      <c r="F58" s="42" t="s">
        <v>588</v>
      </c>
      <c r="G58" s="42"/>
      <c r="H58" s="42"/>
      <c r="I58" s="42"/>
      <c r="J58" s="42"/>
      <c r="K58" s="42"/>
      <c r="L58" s="42"/>
    </row>
    <row r="59" spans="1:12">
      <c r="A59" s="54" t="s">
        <v>155</v>
      </c>
      <c r="B59" s="43" t="s">
        <v>601</v>
      </c>
      <c r="C59" s="42" t="s">
        <v>637</v>
      </c>
      <c r="D59" s="42" t="s">
        <v>638</v>
      </c>
      <c r="E59" s="42"/>
      <c r="F59" s="42"/>
      <c r="G59" s="42"/>
      <c r="H59" s="42"/>
      <c r="I59" s="42"/>
      <c r="J59" s="42"/>
      <c r="K59" s="42"/>
      <c r="L59" s="42"/>
    </row>
    <row r="60" spans="1:12">
      <c r="A60" s="54" t="s">
        <v>155</v>
      </c>
      <c r="B60" s="43" t="s">
        <v>602</v>
      </c>
      <c r="C60" s="42"/>
      <c r="D60" s="42" t="s">
        <v>638</v>
      </c>
      <c r="E60" s="42"/>
      <c r="F60" s="42"/>
      <c r="G60" s="42"/>
      <c r="H60" s="42"/>
      <c r="I60" s="42"/>
      <c r="J60" s="42"/>
      <c r="K60" s="42"/>
      <c r="L60" s="42"/>
    </row>
    <row r="61" spans="1:12">
      <c r="A61" s="54" t="s">
        <v>155</v>
      </c>
      <c r="B61" s="43" t="s">
        <v>603</v>
      </c>
      <c r="C61" s="42"/>
      <c r="D61" s="42" t="s">
        <v>638</v>
      </c>
      <c r="E61" s="42" t="s">
        <v>586</v>
      </c>
      <c r="F61" s="42"/>
      <c r="G61" s="42"/>
      <c r="H61" s="42"/>
      <c r="I61" s="42"/>
      <c r="J61" s="42"/>
      <c r="K61" s="42"/>
      <c r="L61" s="42"/>
    </row>
    <row r="62" spans="1:12">
      <c r="A62" s="54" t="s">
        <v>155</v>
      </c>
      <c r="B62" s="43" t="s">
        <v>604</v>
      </c>
      <c r="C62" s="42"/>
      <c r="D62" s="42" t="s">
        <v>638</v>
      </c>
      <c r="E62" s="42"/>
      <c r="F62" s="42"/>
      <c r="G62" s="42"/>
      <c r="H62" s="42"/>
      <c r="I62" s="42"/>
      <c r="J62" s="42"/>
      <c r="K62" s="42"/>
      <c r="L62" s="42"/>
    </row>
    <row r="63" spans="1:12">
      <c r="A63" s="54" t="s">
        <v>155</v>
      </c>
      <c r="B63" s="43" t="s">
        <v>605</v>
      </c>
      <c r="C63" s="42"/>
      <c r="D63" s="42" t="s">
        <v>638</v>
      </c>
      <c r="E63" s="42"/>
      <c r="F63" s="42"/>
      <c r="G63" s="42"/>
      <c r="H63" s="42"/>
      <c r="I63" s="42"/>
      <c r="J63" s="42"/>
      <c r="K63" s="42"/>
      <c r="L63" s="42"/>
    </row>
    <row r="64" spans="1:12">
      <c r="A64" s="54" t="s">
        <v>155</v>
      </c>
      <c r="B64" s="43" t="s">
        <v>606</v>
      </c>
      <c r="C64" s="42"/>
      <c r="D64" s="42"/>
      <c r="E64" s="42" t="s">
        <v>586</v>
      </c>
      <c r="F64" s="42"/>
      <c r="G64" s="42"/>
      <c r="H64" s="42"/>
      <c r="I64" s="42"/>
      <c r="J64" s="42"/>
      <c r="K64" s="42"/>
      <c r="L64" s="42"/>
    </row>
    <row r="65" spans="1:12">
      <c r="A65" s="54" t="s">
        <v>155</v>
      </c>
      <c r="B65" s="43" t="s">
        <v>607</v>
      </c>
      <c r="C65" s="42"/>
      <c r="D65" s="42"/>
      <c r="E65" s="42" t="s">
        <v>586</v>
      </c>
      <c r="F65" s="42"/>
      <c r="G65" s="42"/>
      <c r="H65" s="42"/>
      <c r="I65" s="42"/>
      <c r="J65" s="42"/>
      <c r="K65" s="42"/>
      <c r="L65" s="42"/>
    </row>
    <row r="66" spans="1:12">
      <c r="A66" s="54" t="s">
        <v>155</v>
      </c>
      <c r="B66" s="43" t="s">
        <v>643</v>
      </c>
      <c r="C66" s="42"/>
      <c r="D66" s="42"/>
      <c r="E66" s="42"/>
      <c r="F66" s="42" t="s">
        <v>588</v>
      </c>
      <c r="G66" s="42"/>
      <c r="H66" s="42"/>
      <c r="I66" s="42"/>
      <c r="J66" s="42"/>
      <c r="K66" s="42"/>
      <c r="L66" s="42"/>
    </row>
    <row r="67" spans="1:12">
      <c r="A67" s="54" t="s">
        <v>155</v>
      </c>
      <c r="B67" s="43" t="s">
        <v>644</v>
      </c>
      <c r="C67" s="42"/>
      <c r="D67" s="42"/>
      <c r="E67" s="42"/>
      <c r="F67" s="42" t="s">
        <v>588</v>
      </c>
      <c r="G67" s="42"/>
      <c r="H67" s="42"/>
      <c r="I67" s="42"/>
      <c r="J67" s="42"/>
      <c r="K67" s="42"/>
      <c r="L67" s="42"/>
    </row>
    <row r="68" spans="1:12">
      <c r="A68" s="54" t="s">
        <v>155</v>
      </c>
      <c r="B68" s="43" t="s">
        <v>645</v>
      </c>
      <c r="C68" s="42"/>
      <c r="D68" s="42"/>
      <c r="E68" s="42"/>
      <c r="F68" s="42" t="s">
        <v>588</v>
      </c>
      <c r="G68" s="42"/>
      <c r="H68" s="42"/>
      <c r="I68" s="42"/>
      <c r="J68" s="42"/>
      <c r="K68" s="42"/>
      <c r="L68" s="42"/>
    </row>
    <row r="69" spans="1:12">
      <c r="A69" s="54" t="s">
        <v>155</v>
      </c>
      <c r="B69" s="43" t="s">
        <v>646</v>
      </c>
      <c r="C69" s="42"/>
      <c r="D69" s="42"/>
      <c r="E69" s="42"/>
      <c r="F69" s="42" t="s">
        <v>588</v>
      </c>
      <c r="G69" s="42"/>
      <c r="H69" s="42"/>
      <c r="I69" s="42"/>
      <c r="J69" s="42"/>
      <c r="K69" s="42"/>
      <c r="L69" s="42"/>
    </row>
    <row r="70" spans="1:12">
      <c r="A70" s="54" t="s">
        <v>155</v>
      </c>
      <c r="B70" s="43" t="s">
        <v>647</v>
      </c>
      <c r="C70" s="42"/>
      <c r="D70" s="42"/>
      <c r="E70" s="42"/>
      <c r="F70" s="42" t="s">
        <v>588</v>
      </c>
      <c r="G70" s="42"/>
      <c r="H70" s="42"/>
      <c r="I70" s="42"/>
      <c r="J70" s="42"/>
      <c r="K70" s="42"/>
      <c r="L70" s="42"/>
    </row>
    <row r="71" spans="1:12">
      <c r="A71" s="54" t="s">
        <v>155</v>
      </c>
      <c r="B71" s="43" t="s">
        <v>648</v>
      </c>
      <c r="C71" s="42"/>
      <c r="D71" s="42"/>
      <c r="E71" s="42"/>
      <c r="F71" s="42" t="s">
        <v>588</v>
      </c>
      <c r="G71" s="42"/>
      <c r="H71" s="42"/>
      <c r="I71" s="42"/>
      <c r="J71" s="42"/>
      <c r="K71" s="42"/>
      <c r="L71" s="42"/>
    </row>
    <row r="72" spans="1:12">
      <c r="A72" s="54" t="s">
        <v>155</v>
      </c>
      <c r="B72" s="43" t="s">
        <v>649</v>
      </c>
      <c r="C72" s="42"/>
      <c r="D72" s="42"/>
      <c r="E72" s="42"/>
      <c r="F72" s="42" t="s">
        <v>588</v>
      </c>
      <c r="G72" s="42"/>
      <c r="H72" s="42"/>
      <c r="I72" s="42"/>
      <c r="J72" s="42"/>
      <c r="K72" s="42"/>
      <c r="L72" s="42"/>
    </row>
    <row r="73" spans="1:12">
      <c r="A73" s="54" t="s">
        <v>155</v>
      </c>
      <c r="B73" s="43" t="s">
        <v>650</v>
      </c>
      <c r="C73" s="42"/>
      <c r="D73" s="42"/>
      <c r="E73" s="42"/>
      <c r="F73" s="42" t="s">
        <v>588</v>
      </c>
      <c r="G73" s="42"/>
      <c r="H73" s="42"/>
      <c r="I73" s="42"/>
      <c r="J73" s="42"/>
      <c r="K73" s="42"/>
      <c r="L73" s="42"/>
    </row>
    <row r="74" spans="1:12">
      <c r="A74" s="54" t="s">
        <v>155</v>
      </c>
      <c r="B74" s="43" t="s">
        <v>651</v>
      </c>
      <c r="C74" s="42"/>
      <c r="D74" s="42"/>
      <c r="E74" s="42"/>
      <c r="F74" s="42" t="s">
        <v>588</v>
      </c>
      <c r="G74" s="42"/>
      <c r="H74" s="42"/>
      <c r="I74" s="42"/>
      <c r="J74" s="42"/>
      <c r="K74" s="42"/>
      <c r="L74" s="42"/>
    </row>
    <row r="75" spans="1:12">
      <c r="A75" s="54"/>
      <c r="B75" s="43"/>
      <c r="C75" s="42"/>
      <c r="D75" s="42"/>
      <c r="E75" s="42"/>
      <c r="F75" s="42"/>
      <c r="G75" s="42"/>
      <c r="H75" s="42"/>
      <c r="I75" s="42"/>
      <c r="J75" s="42"/>
      <c r="K75" s="42"/>
      <c r="L75" s="42"/>
    </row>
    <row r="76" spans="1:12">
      <c r="A76" s="54" t="s">
        <v>155</v>
      </c>
      <c r="B76" s="43" t="s">
        <v>223</v>
      </c>
      <c r="C76" s="42" t="s">
        <v>720</v>
      </c>
      <c r="D76" s="42"/>
      <c r="E76" s="42"/>
      <c r="F76" s="42"/>
      <c r="G76" s="42"/>
      <c r="H76" s="42"/>
      <c r="I76" s="42"/>
      <c r="J76" s="42"/>
      <c r="K76" s="42"/>
      <c r="L76" s="42"/>
    </row>
    <row r="77" spans="1:12">
      <c r="A77" s="54" t="s">
        <v>155</v>
      </c>
      <c r="B77" s="43" t="s">
        <v>723</v>
      </c>
      <c r="C77" s="42" t="s">
        <v>720</v>
      </c>
      <c r="D77" s="42"/>
      <c r="E77" s="42"/>
      <c r="F77" s="42"/>
      <c r="G77" s="42"/>
      <c r="H77" s="42"/>
      <c r="I77" s="42"/>
      <c r="J77" s="42"/>
      <c r="K77" s="42"/>
      <c r="L77" s="42"/>
    </row>
    <row r="78" spans="1:12">
      <c r="A78" s="54" t="s">
        <v>155</v>
      </c>
      <c r="B78" s="43" t="s">
        <v>543</v>
      </c>
      <c r="C78" s="42" t="s">
        <v>720</v>
      </c>
      <c r="D78" s="42"/>
      <c r="E78" s="42"/>
      <c r="F78" s="42"/>
      <c r="G78" s="42"/>
      <c r="H78" s="42"/>
      <c r="I78" s="42"/>
      <c r="J78" s="42"/>
      <c r="K78" s="42"/>
      <c r="L78" s="42"/>
    </row>
    <row r="79" spans="1:12">
      <c r="A79" s="54" t="s">
        <v>155</v>
      </c>
      <c r="B79" s="43" t="s">
        <v>724</v>
      </c>
      <c r="C79" s="42" t="s">
        <v>720</v>
      </c>
      <c r="D79" s="42"/>
      <c r="E79" s="42"/>
      <c r="F79" s="42"/>
      <c r="G79" s="42"/>
      <c r="H79" s="42"/>
      <c r="I79" s="42"/>
      <c r="J79" s="42"/>
      <c r="K79" s="42"/>
      <c r="L79" s="42"/>
    </row>
    <row r="80" spans="1:12">
      <c r="A80" s="54" t="s">
        <v>155</v>
      </c>
      <c r="B80" s="43" t="s">
        <v>725</v>
      </c>
      <c r="C80" s="42" t="s">
        <v>720</v>
      </c>
      <c r="D80" s="42"/>
      <c r="E80" s="42"/>
      <c r="F80" s="42"/>
      <c r="G80" s="42"/>
      <c r="H80" s="42"/>
      <c r="I80" s="42"/>
      <c r="J80" s="42"/>
      <c r="K80" s="42"/>
      <c r="L80" s="42"/>
    </row>
    <row r="81" spans="1:12">
      <c r="A81" s="54" t="s">
        <v>155</v>
      </c>
      <c r="B81" s="43" t="s">
        <v>726</v>
      </c>
      <c r="C81" s="42" t="s">
        <v>720</v>
      </c>
      <c r="D81" s="42"/>
      <c r="E81" s="42"/>
      <c r="F81" s="42"/>
      <c r="G81" s="42"/>
      <c r="H81" s="42"/>
      <c r="I81" s="42"/>
      <c r="J81" s="42"/>
      <c r="K81" s="42"/>
      <c r="L81" s="42"/>
    </row>
    <row r="82" spans="1:12">
      <c r="A82" s="54" t="s">
        <v>155</v>
      </c>
      <c r="B82" s="43" t="s">
        <v>727</v>
      </c>
      <c r="C82" s="42" t="s">
        <v>720</v>
      </c>
      <c r="D82" s="42"/>
      <c r="E82" s="42"/>
      <c r="F82" s="42"/>
      <c r="G82" s="42"/>
      <c r="H82" s="42"/>
      <c r="I82" s="42"/>
      <c r="J82" s="42"/>
      <c r="K82" s="42"/>
      <c r="L82" s="42"/>
    </row>
    <row r="83" spans="1:12">
      <c r="A83" s="54" t="s">
        <v>155</v>
      </c>
      <c r="B83" s="43" t="s">
        <v>728</v>
      </c>
      <c r="C83" s="42" t="s">
        <v>720</v>
      </c>
      <c r="D83" s="42"/>
      <c r="E83" s="42"/>
      <c r="F83" s="42"/>
      <c r="G83" s="42"/>
      <c r="H83" s="42"/>
      <c r="I83" s="42"/>
      <c r="J83" s="42"/>
      <c r="K83" s="42"/>
      <c r="L83" s="42"/>
    </row>
    <row r="84" spans="1:12">
      <c r="A84" s="54" t="s">
        <v>155</v>
      </c>
      <c r="B84" s="43" t="s">
        <v>729</v>
      </c>
      <c r="C84" s="42" t="s">
        <v>720</v>
      </c>
      <c r="D84" s="42"/>
      <c r="E84" s="42"/>
      <c r="F84" s="42"/>
      <c r="G84" s="42"/>
      <c r="H84" s="42"/>
      <c r="I84" s="42"/>
      <c r="J84" s="42"/>
      <c r="K84" s="42"/>
      <c r="L84" s="42"/>
    </row>
    <row r="85" spans="1:12">
      <c r="A85" s="54" t="s">
        <v>155</v>
      </c>
      <c r="B85" s="43" t="s">
        <v>730</v>
      </c>
      <c r="C85" s="42" t="s">
        <v>720</v>
      </c>
      <c r="D85" s="42"/>
      <c r="E85" s="42"/>
      <c r="F85" s="42"/>
      <c r="G85" s="42"/>
      <c r="H85" s="42"/>
      <c r="I85" s="42"/>
      <c r="J85" s="42"/>
      <c r="K85" s="42"/>
      <c r="L85" s="42"/>
    </row>
    <row r="86" spans="1:12">
      <c r="A86" s="54" t="s">
        <v>155</v>
      </c>
      <c r="B86" s="43" t="s">
        <v>731</v>
      </c>
      <c r="C86" s="42" t="s">
        <v>720</v>
      </c>
      <c r="D86" s="42"/>
      <c r="E86" s="42"/>
      <c r="F86" s="42"/>
      <c r="G86" s="42"/>
      <c r="H86" s="42"/>
      <c r="I86" s="42"/>
      <c r="J86" s="42"/>
      <c r="K86" s="42"/>
      <c r="L86" s="42"/>
    </row>
    <row r="87" spans="1:12">
      <c r="A87" s="54"/>
      <c r="B87" s="43"/>
      <c r="C87" s="42"/>
      <c r="D87" s="42"/>
      <c r="E87" s="42"/>
      <c r="F87" s="42"/>
      <c r="G87" s="42"/>
      <c r="H87" s="42"/>
      <c r="I87" s="42"/>
      <c r="J87" s="42"/>
      <c r="K87" s="42"/>
      <c r="L87" s="42"/>
    </row>
    <row r="88" spans="1:12">
      <c r="A88" s="54" t="s">
        <v>155</v>
      </c>
      <c r="B88" s="43" t="s">
        <v>742</v>
      </c>
      <c r="C88" s="42" t="s">
        <v>170</v>
      </c>
      <c r="D88" s="42" t="s">
        <v>568</v>
      </c>
      <c r="E88" s="42"/>
      <c r="F88" s="42"/>
      <c r="G88" s="42"/>
      <c r="H88" s="42"/>
      <c r="I88" s="42"/>
      <c r="J88" s="42"/>
      <c r="K88" s="42"/>
      <c r="L88" s="42"/>
    </row>
    <row r="89" spans="1:12">
      <c r="A89" s="54"/>
      <c r="B89" s="43"/>
      <c r="C89" s="42"/>
      <c r="D89" s="42"/>
      <c r="E89" s="42"/>
      <c r="F89" s="42"/>
      <c r="G89" s="42"/>
      <c r="H89" s="42"/>
      <c r="I89" s="42"/>
      <c r="J89" s="42"/>
      <c r="K89" s="42"/>
      <c r="L89" s="42"/>
    </row>
    <row r="90" spans="1:12">
      <c r="A90" s="54"/>
      <c r="B90" s="43"/>
      <c r="C90" s="42"/>
      <c r="D90" s="42"/>
      <c r="E90" s="42"/>
      <c r="F90" s="42"/>
      <c r="G90" s="42"/>
      <c r="H90" s="42"/>
      <c r="I90" s="42"/>
      <c r="J90" s="42"/>
      <c r="K90" s="42"/>
      <c r="L90" s="42"/>
    </row>
    <row r="91" spans="1:12">
      <c r="A91" s="54"/>
      <c r="B91" s="43"/>
      <c r="C91" s="42"/>
      <c r="D91" s="42"/>
      <c r="E91" s="42"/>
      <c r="F91" s="42"/>
      <c r="G91" s="42"/>
      <c r="H91" s="42"/>
      <c r="I91" s="42"/>
      <c r="J91" s="42"/>
      <c r="K91" s="42"/>
      <c r="L91" s="42"/>
    </row>
    <row r="92" spans="1:12">
      <c r="A92" s="54"/>
      <c r="B92" s="43"/>
      <c r="C92" s="42"/>
      <c r="D92" s="42"/>
      <c r="E92" s="42"/>
      <c r="F92" s="42"/>
      <c r="G92" s="42"/>
      <c r="H92" s="42"/>
      <c r="I92" s="42"/>
      <c r="J92" s="42"/>
      <c r="K92" s="42"/>
      <c r="L92" s="42"/>
    </row>
    <row r="93" spans="1:12">
      <c r="A93" s="54"/>
      <c r="B93" s="43"/>
      <c r="C93" s="42"/>
      <c r="D93" s="42"/>
      <c r="E93" s="42"/>
      <c r="F93" s="42"/>
      <c r="G93" s="42"/>
      <c r="H93" s="42"/>
      <c r="I93" s="42"/>
      <c r="J93" s="42"/>
      <c r="K93" s="42"/>
      <c r="L93" s="42"/>
    </row>
    <row r="94" spans="1:12">
      <c r="A94" s="54"/>
      <c r="B94" s="43"/>
      <c r="C94" s="42"/>
      <c r="D94" s="42"/>
      <c r="E94" s="42"/>
      <c r="F94" s="42"/>
      <c r="G94" s="42"/>
      <c r="H94" s="42"/>
      <c r="I94" s="42"/>
      <c r="J94" s="42"/>
      <c r="K94" s="42"/>
      <c r="L94" s="42"/>
    </row>
    <row r="95" spans="1:12">
      <c r="A95" s="54"/>
      <c r="B95" s="43"/>
      <c r="C95" s="42"/>
      <c r="D95" s="42"/>
      <c r="E95" s="42"/>
      <c r="F95" s="42"/>
      <c r="G95" s="42"/>
      <c r="H95" s="42"/>
      <c r="I95" s="42"/>
      <c r="J95" s="42"/>
      <c r="K95" s="42"/>
      <c r="L95" s="42"/>
    </row>
    <row r="96" spans="1:12">
      <c r="A96" s="54"/>
      <c r="B96" s="43"/>
      <c r="C96" s="42"/>
      <c r="D96" s="42"/>
      <c r="E96" s="42"/>
      <c r="F96" s="42"/>
      <c r="G96" s="42"/>
      <c r="H96" s="42"/>
      <c r="I96" s="42"/>
      <c r="J96" s="42"/>
      <c r="K96" s="42"/>
      <c r="L96" s="42"/>
    </row>
    <row r="97" spans="1:12">
      <c r="A97" s="54"/>
      <c r="B97" s="43"/>
      <c r="C97" s="42"/>
      <c r="D97" s="42"/>
      <c r="E97" s="42"/>
      <c r="F97" s="42"/>
      <c r="G97" s="42"/>
      <c r="H97" s="42"/>
      <c r="I97" s="42"/>
      <c r="J97" s="42"/>
      <c r="K97" s="42"/>
      <c r="L97" s="42"/>
    </row>
    <row r="98" spans="1:12">
      <c r="A98" s="54"/>
      <c r="B98" s="43"/>
      <c r="C98" s="42"/>
      <c r="D98" s="42"/>
      <c r="E98" s="42"/>
      <c r="F98" s="42"/>
      <c r="G98" s="42"/>
      <c r="H98" s="42"/>
      <c r="I98" s="42"/>
      <c r="J98" s="42"/>
      <c r="K98" s="42"/>
      <c r="L98" s="42"/>
    </row>
    <row r="99" spans="1:12">
      <c r="A99" s="54"/>
      <c r="B99" s="43"/>
      <c r="C99" s="42"/>
      <c r="D99" s="42"/>
      <c r="E99" s="42"/>
      <c r="F99" s="42"/>
      <c r="G99" s="42"/>
      <c r="H99" s="42"/>
      <c r="I99" s="42"/>
      <c r="J99" s="42"/>
      <c r="K99" s="42"/>
      <c r="L99" s="42"/>
    </row>
    <row r="100" spans="1:12">
      <c r="A100" s="54"/>
      <c r="B100" s="43"/>
      <c r="C100" s="42"/>
      <c r="D100" s="42"/>
      <c r="E100" s="42"/>
      <c r="F100" s="42"/>
      <c r="G100" s="42"/>
      <c r="H100" s="42"/>
      <c r="I100" s="42"/>
      <c r="J100" s="42"/>
      <c r="K100" s="42"/>
      <c r="L100" s="42"/>
    </row>
    <row r="101" spans="1:12">
      <c r="A101" s="54"/>
      <c r="B101" s="43"/>
      <c r="C101" s="42"/>
      <c r="D101" s="42"/>
      <c r="E101" s="42"/>
      <c r="F101" s="42"/>
      <c r="G101" s="42"/>
      <c r="H101" s="42"/>
      <c r="I101" s="42"/>
      <c r="J101" s="42"/>
      <c r="K101" s="42"/>
      <c r="L101" s="42"/>
    </row>
    <row r="102" spans="1:12">
      <c r="A102" s="54"/>
      <c r="B102" s="43"/>
      <c r="C102" s="42"/>
      <c r="D102" s="42"/>
      <c r="E102" s="42"/>
      <c r="F102" s="42"/>
      <c r="G102" s="42"/>
      <c r="H102" s="42"/>
      <c r="I102" s="42"/>
      <c r="J102" s="42"/>
      <c r="K102" s="42"/>
      <c r="L102" s="42"/>
    </row>
    <row r="103" spans="1:12">
      <c r="A103" s="54"/>
      <c r="B103" s="43"/>
      <c r="C103" s="42"/>
      <c r="D103" s="42"/>
      <c r="E103" s="42"/>
      <c r="F103" s="42"/>
      <c r="G103" s="42"/>
      <c r="H103" s="42"/>
      <c r="I103" s="42"/>
      <c r="J103" s="42"/>
      <c r="K103" s="42"/>
      <c r="L103" s="42"/>
    </row>
    <row r="104" spans="1:12">
      <c r="A104" s="54"/>
      <c r="B104" s="43"/>
      <c r="C104" s="42"/>
      <c r="D104" s="42"/>
      <c r="E104" s="42"/>
      <c r="F104" s="42"/>
      <c r="G104" s="42"/>
      <c r="H104" s="42"/>
      <c r="I104" s="42"/>
      <c r="J104" s="42"/>
      <c r="K104" s="42"/>
      <c r="L104" s="42"/>
    </row>
    <row r="105" spans="1:12">
      <c r="A105" s="54"/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</row>
    <row r="106" spans="1:12">
      <c r="A106" s="54"/>
      <c r="B106" s="43"/>
      <c r="C106" s="42"/>
      <c r="D106" s="42"/>
      <c r="E106" s="42"/>
      <c r="F106" s="42"/>
      <c r="G106" s="42"/>
      <c r="H106" s="42"/>
      <c r="I106" s="42"/>
      <c r="J106" s="42"/>
      <c r="K106" s="42"/>
      <c r="L106" s="42"/>
    </row>
    <row r="107" spans="1:12">
      <c r="A107" s="54"/>
      <c r="B107" s="43"/>
      <c r="C107" s="42"/>
      <c r="D107" s="42"/>
      <c r="E107" s="42"/>
      <c r="F107" s="42"/>
      <c r="G107" s="42"/>
      <c r="H107" s="42"/>
      <c r="I107" s="42"/>
      <c r="J107" s="42"/>
      <c r="K107" s="42"/>
      <c r="L107" s="42"/>
    </row>
    <row r="108" spans="1:12">
      <c r="A108" s="54"/>
      <c r="B108" s="43"/>
      <c r="C108" s="42"/>
      <c r="D108" s="42"/>
      <c r="E108" s="42"/>
      <c r="F108" s="42"/>
      <c r="G108" s="42"/>
      <c r="H108" s="42"/>
      <c r="I108" s="42"/>
      <c r="J108" s="42"/>
      <c r="K108" s="42"/>
      <c r="L108" s="42"/>
    </row>
    <row r="109" spans="1:12">
      <c r="A109" s="54"/>
      <c r="B109" s="43"/>
      <c r="C109" s="42"/>
      <c r="D109" s="42"/>
      <c r="E109" s="42"/>
      <c r="F109" s="42"/>
      <c r="G109" s="42"/>
      <c r="H109" s="42"/>
      <c r="I109" s="42"/>
      <c r="J109" s="42"/>
      <c r="K109" s="42"/>
      <c r="L109" s="42"/>
    </row>
    <row r="110" spans="1:12">
      <c r="A110" s="54"/>
      <c r="B110" s="43"/>
      <c r="C110" s="42"/>
      <c r="D110" s="42"/>
      <c r="E110" s="42"/>
      <c r="F110" s="42"/>
      <c r="G110" s="42"/>
      <c r="H110" s="42"/>
      <c r="I110" s="42"/>
      <c r="J110" s="42"/>
      <c r="K110" s="42"/>
      <c r="L110" s="42"/>
    </row>
    <row r="111" spans="1:12">
      <c r="A111" s="54"/>
      <c r="B111" s="43"/>
      <c r="C111" s="42"/>
      <c r="D111" s="42"/>
      <c r="E111" s="42"/>
      <c r="F111" s="42"/>
      <c r="G111" s="42"/>
      <c r="H111" s="42"/>
      <c r="I111" s="42"/>
      <c r="J111" s="42"/>
      <c r="K111" s="42"/>
      <c r="L111" s="42"/>
    </row>
    <row r="112" spans="1:12">
      <c r="A112" s="54"/>
      <c r="B112" s="43"/>
      <c r="C112" s="42"/>
      <c r="D112" s="42"/>
      <c r="E112" s="42"/>
      <c r="F112" s="42"/>
      <c r="G112" s="42"/>
      <c r="H112" s="42"/>
      <c r="I112" s="42"/>
      <c r="J112" s="42"/>
      <c r="K112" s="42"/>
      <c r="L112" s="42"/>
    </row>
    <row r="113" spans="1:12">
      <c r="A113" s="54"/>
      <c r="B113" s="43"/>
      <c r="C113" s="42"/>
      <c r="D113" s="42"/>
      <c r="E113" s="42"/>
      <c r="F113" s="42"/>
      <c r="G113" s="42"/>
      <c r="H113" s="42"/>
      <c r="I113" s="42"/>
      <c r="J113" s="42"/>
      <c r="K113" s="42"/>
      <c r="L113" s="42"/>
    </row>
    <row r="114" spans="1:12">
      <c r="A114" s="54"/>
      <c r="B114" s="43"/>
      <c r="C114" s="42"/>
      <c r="D114" s="42"/>
      <c r="E114" s="42"/>
      <c r="F114" s="42"/>
      <c r="G114" s="42"/>
      <c r="H114" s="42"/>
      <c r="I114" s="42"/>
      <c r="J114" s="42"/>
      <c r="K114" s="42"/>
      <c r="L114" s="42"/>
    </row>
    <row r="115" spans="1:12">
      <c r="A115" s="54"/>
      <c r="B115" s="43"/>
      <c r="C115" s="42"/>
      <c r="D115" s="42"/>
      <c r="E115" s="42"/>
      <c r="F115" s="42"/>
      <c r="G115" s="42"/>
      <c r="H115" s="42"/>
      <c r="I115" s="42"/>
      <c r="J115" s="42"/>
      <c r="K115" s="42"/>
      <c r="L115" s="42"/>
    </row>
    <row r="116" spans="1:12">
      <c r="A116" s="54"/>
      <c r="B116" s="43"/>
      <c r="C116" s="42"/>
      <c r="D116" s="42"/>
      <c r="E116" s="42"/>
      <c r="F116" s="42"/>
      <c r="G116" s="42"/>
      <c r="H116" s="42"/>
      <c r="I116" s="42"/>
      <c r="J116" s="42"/>
      <c r="K116" s="42"/>
      <c r="L116" s="42"/>
    </row>
    <row r="117" spans="1:12">
      <c r="A117" s="58"/>
      <c r="B117" s="44"/>
      <c r="C117" s="55"/>
      <c r="D117" s="55"/>
      <c r="E117" s="55"/>
      <c r="F117" s="42"/>
      <c r="G117" s="42"/>
      <c r="H117" s="42"/>
      <c r="I117" s="42"/>
      <c r="J117" s="42"/>
      <c r="K117" s="42"/>
      <c r="L117" s="42"/>
    </row>
  </sheetData>
  <phoneticPr fontId="2" type="noConversion"/>
  <dataValidations count="2">
    <dataValidation type="list" allowBlank="1" showInputMessage="1" showErrorMessage="1" sqref="D2:L20 C3:C20 C21:L117">
      <formula1>TeamsList</formula1>
    </dataValidation>
    <dataValidation type="list" allowBlank="1" showInputMessage="1" showErrorMessage="1" sqref="A2:A117">
      <formula1>ProjectList</formula1>
    </dataValidation>
  </dataValidations>
  <pageMargins left="0.7" right="0.7" top="0.75" bottom="0.75" header="0.3" footer="0.3"/>
  <pageSetup orientation="portrait" r:id="rId1"/>
  <ignoredErrors>
    <ignoredError sqref="G52:L52 G55:H55 I56 E60:F60 G53:H53 G54:L54 I57:L59 A75 E66 F61 E62:F63 H60:L60 I61:L61 H62:L63 J53:L53 J55:L55 K56:L56 A51:A65 F64:G65 I64:L65 C51:L51 C75:L75 C66 C60:C63 C64:D65 C67:E74 G66:L74 C2:L35 A2:A43 C87:L87 D76:L76 A87 D77:L86 C39:L43 C38:D38 F38:L38 C37:L37 D36:L36 A89:A117 C89:L117 E88:L88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pane ySplit="1" topLeftCell="A68" activePane="bottomLeft" state="frozen"/>
      <selection pane="bottomLeft" activeCell="D85" sqref="D85"/>
    </sheetView>
  </sheetViews>
  <sheetFormatPr defaultRowHeight="14.25"/>
  <cols>
    <col min="1" max="1" width="9.3984375" customWidth="1"/>
    <col min="2" max="2" width="36.1328125" bestFit="1" customWidth="1"/>
    <col min="3" max="3" width="18.3984375" style="3" hidden="1" customWidth="1"/>
    <col min="4" max="4" width="35.33203125" style="3" bestFit="1" customWidth="1"/>
    <col min="5" max="5" width="19.3984375" customWidth="1"/>
    <col min="6" max="6" width="18.265625" bestFit="1" customWidth="1"/>
    <col min="7" max="7" width="9.73046875" bestFit="1" customWidth="1"/>
    <col min="8" max="8" width="12.33203125" hidden="1" customWidth="1"/>
    <col min="9" max="9" width="9.73046875" bestFit="1" customWidth="1"/>
  </cols>
  <sheetData>
    <row r="1" spans="1:10">
      <c r="A1" s="16" t="s">
        <v>5</v>
      </c>
      <c r="B1" s="17" t="s">
        <v>0</v>
      </c>
      <c r="C1" s="17" t="s">
        <v>154</v>
      </c>
      <c r="D1" s="17" t="s">
        <v>153</v>
      </c>
      <c r="E1" s="17" t="s">
        <v>151</v>
      </c>
      <c r="F1" s="17" t="s">
        <v>152</v>
      </c>
      <c r="G1" s="18" t="s">
        <v>150</v>
      </c>
      <c r="H1" s="17" t="s">
        <v>739</v>
      </c>
      <c r="I1" s="1"/>
      <c r="J1" s="1"/>
    </row>
    <row r="2" spans="1:10">
      <c r="A2" s="19" t="s">
        <v>155</v>
      </c>
      <c r="B2" s="4" t="s">
        <v>28</v>
      </c>
      <c r="C2" s="4" t="str">
        <f>VLOOKUP(D2,Table1[[Name]:[TeamAdmin]],5,FALSE)</f>
        <v>x891481</v>
      </c>
      <c r="D2" s="4" t="s">
        <v>267</v>
      </c>
      <c r="E2" s="4"/>
      <c r="F2" s="4"/>
      <c r="G2" s="20" t="s">
        <v>149</v>
      </c>
      <c r="H2" s="4" t="str">
        <f>VLOOKUP(D2,Table1[[Name]:[TeamAdmin]],3,FALSE)</f>
        <v>Produto</v>
      </c>
    </row>
    <row r="3" spans="1:10">
      <c r="A3" s="19" t="s">
        <v>155</v>
      </c>
      <c r="B3" s="4" t="s">
        <v>27</v>
      </c>
      <c r="C3" s="4" t="str">
        <f>VLOOKUP(D3,Table1[[Name]:[TeamAdmin]],5,FALSE)</f>
        <v>x891481</v>
      </c>
      <c r="D3" s="4" t="s">
        <v>162</v>
      </c>
      <c r="E3" s="4"/>
      <c r="F3" s="4"/>
      <c r="G3" s="20" t="s">
        <v>149</v>
      </c>
      <c r="H3" s="4" t="str">
        <f>VLOOKUP(D3,Table1[[Name]:[TeamAdmin]],3,FALSE)</f>
        <v>Produto</v>
      </c>
    </row>
    <row r="4" spans="1:10" s="3" customFormat="1">
      <c r="A4" s="19" t="s">
        <v>155</v>
      </c>
      <c r="B4" s="4" t="s">
        <v>635</v>
      </c>
      <c r="C4" s="4" t="str">
        <f>VLOOKUP(D4,Table1[[Name]:[TeamAdmin]],5,FALSE)</f>
        <v>x891481</v>
      </c>
      <c r="D4" s="4" t="s">
        <v>162</v>
      </c>
      <c r="E4" s="4"/>
      <c r="F4" s="4"/>
      <c r="G4" s="20" t="s">
        <v>149</v>
      </c>
      <c r="H4" s="52" t="str">
        <f>VLOOKUP(D4,Table1[[Name]:[TeamAdmin]],3,FALSE)</f>
        <v>Produto</v>
      </c>
    </row>
    <row r="5" spans="1:10" s="3" customFormat="1">
      <c r="A5" s="19" t="s">
        <v>155</v>
      </c>
      <c r="B5" s="4" t="s">
        <v>636</v>
      </c>
      <c r="C5" s="4" t="str">
        <f>VLOOKUP(D5,Table1[[Name]:[TeamAdmin]],5,FALSE)</f>
        <v>x891481</v>
      </c>
      <c r="D5" s="4" t="s">
        <v>162</v>
      </c>
      <c r="E5" s="4"/>
      <c r="F5" s="4"/>
      <c r="G5" s="20" t="s">
        <v>149</v>
      </c>
      <c r="H5" s="52" t="str">
        <f>VLOOKUP(D5,Table1[[Name]:[TeamAdmin]],3,FALSE)</f>
        <v>Produto</v>
      </c>
    </row>
    <row r="6" spans="1:10" s="3" customFormat="1">
      <c r="A6" s="19"/>
      <c r="B6" s="4"/>
      <c r="C6" s="4" t="e">
        <f>VLOOKUP(D6,Table1[[Name]:[TeamAdmin]],5,FALSE)</f>
        <v>#N/A</v>
      </c>
      <c r="D6" s="4"/>
      <c r="E6" s="4"/>
      <c r="F6" s="4"/>
      <c r="G6" s="20"/>
      <c r="H6" s="52" t="e">
        <f>VLOOKUP(D6,Table1[[Name]:[TeamAdmin]],3,FALSE)</f>
        <v>#N/A</v>
      </c>
    </row>
    <row r="7" spans="1:10">
      <c r="A7" s="19" t="s">
        <v>155</v>
      </c>
      <c r="B7" s="4" t="s">
        <v>609</v>
      </c>
      <c r="C7" s="4" t="str">
        <f>VLOOKUP(D7,Table1[[Name]:[TeamAdmin]],5,FALSE)</f>
        <v>x902201</v>
      </c>
      <c r="D7" s="4" t="s">
        <v>637</v>
      </c>
      <c r="E7" s="4"/>
      <c r="F7" s="4"/>
      <c r="G7" s="20" t="s">
        <v>149</v>
      </c>
      <c r="H7" s="4" t="str">
        <f>VLOOKUP(D7,Table1[[Name]:[TeamAdmin]],3,FALSE)</f>
        <v>Produto</v>
      </c>
    </row>
    <row r="8" spans="1:10">
      <c r="A8" s="19" t="s">
        <v>155</v>
      </c>
      <c r="B8" s="4" t="s">
        <v>610</v>
      </c>
      <c r="C8" s="4" t="str">
        <f>VLOOKUP(D8,Table1[[Name]:[TeamAdmin]],5,FALSE)</f>
        <v>x902201</v>
      </c>
      <c r="D8" s="4" t="s">
        <v>637</v>
      </c>
      <c r="E8" s="4"/>
      <c r="F8" s="4"/>
      <c r="G8" s="20" t="s">
        <v>149</v>
      </c>
      <c r="H8" s="4" t="str">
        <f>VLOOKUP(D8,Table1[[Name]:[TeamAdmin]],3,FALSE)</f>
        <v>Produto</v>
      </c>
    </row>
    <row r="9" spans="1:10">
      <c r="A9" s="19" t="s">
        <v>155</v>
      </c>
      <c r="B9" s="4" t="s">
        <v>611</v>
      </c>
      <c r="C9" s="4" t="str">
        <f>VLOOKUP(D9,Table1[[Name]:[TeamAdmin]],5,FALSE)</f>
        <v>x902201</v>
      </c>
      <c r="D9" s="4" t="s">
        <v>637</v>
      </c>
      <c r="E9" s="4"/>
      <c r="F9" s="4"/>
      <c r="G9" s="20" t="s">
        <v>149</v>
      </c>
      <c r="H9" s="4" t="str">
        <f>VLOOKUP(D9,Table1[[Name]:[TeamAdmin]],3,FALSE)</f>
        <v>Produto</v>
      </c>
    </row>
    <row r="10" spans="1:10">
      <c r="A10" s="19" t="s">
        <v>155</v>
      </c>
      <c r="B10" s="4" t="s">
        <v>612</v>
      </c>
      <c r="C10" s="4" t="str">
        <f>VLOOKUP(D10,Table1[[Name]:[TeamAdmin]],5,FALSE)</f>
        <v>x902201</v>
      </c>
      <c r="D10" s="4" t="s">
        <v>637</v>
      </c>
      <c r="E10" s="4"/>
      <c r="F10" s="4"/>
      <c r="G10" s="20" t="s">
        <v>149</v>
      </c>
      <c r="H10" s="52" t="str">
        <f>VLOOKUP(D10,Table1[[Name]:[TeamAdmin]],3,FALSE)</f>
        <v>Produto</v>
      </c>
    </row>
    <row r="11" spans="1:10">
      <c r="A11" s="19" t="s">
        <v>155</v>
      </c>
      <c r="B11" s="4" t="s">
        <v>613</v>
      </c>
      <c r="C11" s="4" t="str">
        <f>VLOOKUP(D11,Table1[[Name]:[TeamAdmin]],5,FALSE)</f>
        <v>x902201</v>
      </c>
      <c r="D11" s="4" t="s">
        <v>637</v>
      </c>
      <c r="E11" s="4"/>
      <c r="F11" s="4"/>
      <c r="G11" s="20" t="s">
        <v>149</v>
      </c>
      <c r="H11" s="52" t="str">
        <f>VLOOKUP(D11,Table1[[Name]:[TeamAdmin]],3,FALSE)</f>
        <v>Produto</v>
      </c>
    </row>
    <row r="12" spans="1:10">
      <c r="A12" s="19" t="s">
        <v>155</v>
      </c>
      <c r="B12" s="4" t="s">
        <v>614</v>
      </c>
      <c r="C12" s="4" t="str">
        <f>VLOOKUP(D12,Table1[[Name]:[TeamAdmin]],5,FALSE)</f>
        <v>x902201</v>
      </c>
      <c r="D12" s="4" t="s">
        <v>637</v>
      </c>
      <c r="E12" s="4"/>
      <c r="F12" s="4"/>
      <c r="G12" s="20" t="s">
        <v>149</v>
      </c>
      <c r="H12" s="52" t="str">
        <f>VLOOKUP(D12,Table1[[Name]:[TeamAdmin]],3,FALSE)</f>
        <v>Produto</v>
      </c>
    </row>
    <row r="13" spans="1:10">
      <c r="A13" s="19" t="s">
        <v>155</v>
      </c>
      <c r="B13" s="4" t="s">
        <v>652</v>
      </c>
      <c r="C13" s="4" t="str">
        <f>VLOOKUP(D13,Table1[[Name]:[TeamAdmin]],5,FALSE)</f>
        <v>x902201</v>
      </c>
      <c r="D13" s="4" t="s">
        <v>637</v>
      </c>
      <c r="E13" s="4"/>
      <c r="F13" s="4"/>
      <c r="G13" s="20" t="s">
        <v>149</v>
      </c>
      <c r="H13" s="52" t="str">
        <f>VLOOKUP(D13,Table1[[Name]:[TeamAdmin]],3,FALSE)</f>
        <v>Produto</v>
      </c>
    </row>
    <row r="14" spans="1:10">
      <c r="A14" s="19" t="s">
        <v>155</v>
      </c>
      <c r="B14" s="4" t="s">
        <v>615</v>
      </c>
      <c r="C14" s="4" t="str">
        <f>VLOOKUP(D14,Table1[[Name]:[TeamAdmin]],5,FALSE)</f>
        <v>x902201</v>
      </c>
      <c r="D14" s="4" t="s">
        <v>637</v>
      </c>
      <c r="E14" s="4"/>
      <c r="F14" s="4"/>
      <c r="G14" s="20" t="s">
        <v>149</v>
      </c>
      <c r="H14" s="52" t="str">
        <f>VLOOKUP(D14,Table1[[Name]:[TeamAdmin]],3,FALSE)</f>
        <v>Produto</v>
      </c>
    </row>
    <row r="15" spans="1:10">
      <c r="A15" s="19" t="s">
        <v>155</v>
      </c>
      <c r="B15" s="4" t="s">
        <v>616</v>
      </c>
      <c r="C15" s="4" t="str">
        <f>VLOOKUP(D15,Table1[[Name]:[TeamAdmin]],5,FALSE)</f>
        <v>x902201</v>
      </c>
      <c r="D15" s="4" t="s">
        <v>637</v>
      </c>
      <c r="E15" s="4"/>
      <c r="F15" s="4"/>
      <c r="G15" s="20" t="s">
        <v>149</v>
      </c>
      <c r="H15" s="52" t="str">
        <f>VLOOKUP(D15,Table1[[Name]:[TeamAdmin]],3,FALSE)</f>
        <v>Produto</v>
      </c>
    </row>
    <row r="16" spans="1:10" s="3" customFormat="1">
      <c r="A16" s="19" t="s">
        <v>155</v>
      </c>
      <c r="B16" s="4" t="s">
        <v>653</v>
      </c>
      <c r="C16" s="4" t="str">
        <f>VLOOKUP(D16,Table1[[Name]:[TeamAdmin]],5,FALSE)</f>
        <v>x902201</v>
      </c>
      <c r="D16" s="4" t="s">
        <v>637</v>
      </c>
      <c r="E16" s="4"/>
      <c r="F16" s="4"/>
      <c r="G16" s="20" t="s">
        <v>149</v>
      </c>
      <c r="H16" s="52" t="str">
        <f>VLOOKUP(D16,Table1[[Name]:[TeamAdmin]],3,FALSE)</f>
        <v>Produto</v>
      </c>
    </row>
    <row r="17" spans="1:8" s="3" customFormat="1">
      <c r="A17" s="19" t="s">
        <v>155</v>
      </c>
      <c r="B17" s="4" t="s">
        <v>654</v>
      </c>
      <c r="C17" s="4" t="str">
        <f>VLOOKUP(D17,Table1[[Name]:[TeamAdmin]],5,FALSE)</f>
        <v>x902201</v>
      </c>
      <c r="D17" s="4" t="s">
        <v>637</v>
      </c>
      <c r="E17" s="4"/>
      <c r="F17" s="4"/>
      <c r="G17" s="20" t="s">
        <v>149</v>
      </c>
      <c r="H17" s="52" t="str">
        <f>VLOOKUP(D17,Table1[[Name]:[TeamAdmin]],3,FALSE)</f>
        <v>Produto</v>
      </c>
    </row>
    <row r="18" spans="1:8" s="3" customFormat="1">
      <c r="A18" s="19" t="s">
        <v>155</v>
      </c>
      <c r="B18" s="4" t="s">
        <v>655</v>
      </c>
      <c r="C18" s="4" t="str">
        <f>VLOOKUP(D18,Table1[[Name]:[TeamAdmin]],5,FALSE)</f>
        <v>x902201</v>
      </c>
      <c r="D18" s="4" t="s">
        <v>637</v>
      </c>
      <c r="E18" s="4"/>
      <c r="F18" s="4"/>
      <c r="G18" s="20" t="s">
        <v>149</v>
      </c>
      <c r="H18" s="52" t="str">
        <f>VLOOKUP(D18,Table1[[Name]:[TeamAdmin]],3,FALSE)</f>
        <v>Produto</v>
      </c>
    </row>
    <row r="19" spans="1:8" s="3" customFormat="1">
      <c r="A19" s="19" t="s">
        <v>155</v>
      </c>
      <c r="B19" s="4" t="s">
        <v>667</v>
      </c>
      <c r="C19" s="4" t="str">
        <f>VLOOKUP(D19,Table1[[Name]:[TeamAdmin]],5,FALSE)</f>
        <v>x902201</v>
      </c>
      <c r="D19" s="4" t="s">
        <v>637</v>
      </c>
      <c r="E19" s="4"/>
      <c r="F19" s="4"/>
      <c r="G19" s="20" t="s">
        <v>149</v>
      </c>
      <c r="H19" s="52" t="str">
        <f>VLOOKUP(D19,Table1[[Name]:[TeamAdmin]],3,FALSE)</f>
        <v>Produto</v>
      </c>
    </row>
    <row r="20" spans="1:8">
      <c r="A20" s="19" t="s">
        <v>155</v>
      </c>
      <c r="B20" s="4" t="s">
        <v>621</v>
      </c>
      <c r="C20" s="4" t="str">
        <f>VLOOKUP(D20,Table1[[Name]:[TeamAdmin]],5,FALSE)</f>
        <v>x902201</v>
      </c>
      <c r="D20" s="4" t="s">
        <v>637</v>
      </c>
      <c r="E20" s="4"/>
      <c r="F20" s="4"/>
      <c r="G20" s="20" t="s">
        <v>149</v>
      </c>
      <c r="H20" s="52" t="str">
        <f>VLOOKUP(D20,Table1[[Name]:[TeamAdmin]],3,FALSE)</f>
        <v>Produto</v>
      </c>
    </row>
    <row r="21" spans="1:8">
      <c r="A21" s="19" t="s">
        <v>155</v>
      </c>
      <c r="B21" s="4" t="s">
        <v>622</v>
      </c>
      <c r="C21" s="4" t="str">
        <f>VLOOKUP(D21,Table1[[Name]:[TeamAdmin]],5,FALSE)</f>
        <v>x902201</v>
      </c>
      <c r="D21" s="4" t="s">
        <v>637</v>
      </c>
      <c r="E21" s="4"/>
      <c r="F21" s="4"/>
      <c r="G21" s="20" t="s">
        <v>149</v>
      </c>
      <c r="H21" s="52" t="str">
        <f>VLOOKUP(D21,Table1[[Name]:[TeamAdmin]],3,FALSE)</f>
        <v>Produto</v>
      </c>
    </row>
    <row r="22" spans="1:8">
      <c r="A22" s="19" t="s">
        <v>155</v>
      </c>
      <c r="B22" s="4" t="s">
        <v>617</v>
      </c>
      <c r="C22" s="4" t="str">
        <f>VLOOKUP(D22,Table1[[Name]:[TeamAdmin]],5,FALSE)</f>
        <v>x902201</v>
      </c>
      <c r="D22" s="4" t="s">
        <v>638</v>
      </c>
      <c r="E22" s="4"/>
      <c r="F22" s="4"/>
      <c r="G22" s="20" t="s">
        <v>149</v>
      </c>
      <c r="H22" s="52" t="str">
        <f>VLOOKUP(D22,Table1[[Name]:[TeamAdmin]],3,FALSE)</f>
        <v>Produto</v>
      </c>
    </row>
    <row r="23" spans="1:8">
      <c r="A23" s="19" t="s">
        <v>155</v>
      </c>
      <c r="B23" s="4" t="s">
        <v>666</v>
      </c>
      <c r="C23" s="4" t="str">
        <f>VLOOKUP(D23,Table1[[Name]:[TeamAdmin]],5,FALSE)</f>
        <v>x902201</v>
      </c>
      <c r="D23" s="4" t="s">
        <v>638</v>
      </c>
      <c r="E23" s="4"/>
      <c r="F23" s="4"/>
      <c r="G23" s="20" t="s">
        <v>149</v>
      </c>
      <c r="H23" s="52" t="str">
        <f>VLOOKUP(D23,Table1[[Name]:[TeamAdmin]],3,FALSE)</f>
        <v>Produto</v>
      </c>
    </row>
    <row r="24" spans="1:8">
      <c r="A24" s="19" t="s">
        <v>155</v>
      </c>
      <c r="B24" s="4" t="s">
        <v>618</v>
      </c>
      <c r="C24" s="4" t="str">
        <f>VLOOKUP(D24,Table1[[Name]:[TeamAdmin]],5,FALSE)</f>
        <v>x902201</v>
      </c>
      <c r="D24" s="4" t="s">
        <v>638</v>
      </c>
      <c r="E24" s="4"/>
      <c r="F24" s="4"/>
      <c r="G24" s="20" t="s">
        <v>149</v>
      </c>
      <c r="H24" s="52" t="str">
        <f>VLOOKUP(D24,Table1[[Name]:[TeamAdmin]],3,FALSE)</f>
        <v>Produto</v>
      </c>
    </row>
    <row r="25" spans="1:8">
      <c r="A25" s="19" t="s">
        <v>155</v>
      </c>
      <c r="B25" s="4" t="s">
        <v>619</v>
      </c>
      <c r="C25" s="4" t="str">
        <f>VLOOKUP(D25,Table1[[Name]:[TeamAdmin]],5,FALSE)</f>
        <v>x902201</v>
      </c>
      <c r="D25" s="4" t="s">
        <v>638</v>
      </c>
      <c r="E25" s="4"/>
      <c r="F25" s="4"/>
      <c r="G25" s="20" t="s">
        <v>149</v>
      </c>
      <c r="H25" s="52" t="str">
        <f>VLOOKUP(D25,Table1[[Name]:[TeamAdmin]],3,FALSE)</f>
        <v>Produto</v>
      </c>
    </row>
    <row r="26" spans="1:8">
      <c r="A26" s="19" t="s">
        <v>155</v>
      </c>
      <c r="B26" s="4" t="s">
        <v>620</v>
      </c>
      <c r="C26" s="4" t="str">
        <f>VLOOKUP(D26,Table1[[Name]:[TeamAdmin]],5,FALSE)</f>
        <v>x902201</v>
      </c>
      <c r="D26" s="4" t="s">
        <v>586</v>
      </c>
      <c r="E26" s="4"/>
      <c r="F26" s="4"/>
      <c r="G26" s="20" t="s">
        <v>149</v>
      </c>
      <c r="H26" s="52" t="str">
        <f>VLOOKUP(D26,Table1[[Name]:[TeamAdmin]],3,FALSE)</f>
        <v>Produto</v>
      </c>
    </row>
    <row r="27" spans="1:8">
      <c r="A27" s="19" t="s">
        <v>155</v>
      </c>
      <c r="B27" s="4" t="s">
        <v>624</v>
      </c>
      <c r="C27" s="4" t="str">
        <f>VLOOKUP(D27,Table1[[Name]:[TeamAdmin]],5,FALSE)</f>
        <v>x902201</v>
      </c>
      <c r="D27" s="4" t="s">
        <v>586</v>
      </c>
      <c r="E27" s="4"/>
      <c r="F27" s="4"/>
      <c r="G27" s="20" t="s">
        <v>149</v>
      </c>
      <c r="H27" s="52" t="str">
        <f>VLOOKUP(D27,Table1[[Name]:[TeamAdmin]],3,FALSE)</f>
        <v>Produto</v>
      </c>
    </row>
    <row r="28" spans="1:8">
      <c r="A28" s="19" t="s">
        <v>155</v>
      </c>
      <c r="B28" s="4" t="s">
        <v>623</v>
      </c>
      <c r="C28" s="4" t="str">
        <f>VLOOKUP(D28,Table1[[Name]:[TeamAdmin]],5,FALSE)</f>
        <v>x902201</v>
      </c>
      <c r="D28" s="4" t="s">
        <v>638</v>
      </c>
      <c r="E28" s="4"/>
      <c r="F28" s="4"/>
      <c r="G28" s="20" t="s">
        <v>149</v>
      </c>
      <c r="H28" s="52" t="str">
        <f>VLOOKUP(D28,Table1[[Name]:[TeamAdmin]],3,FALSE)</f>
        <v>Produto</v>
      </c>
    </row>
    <row r="29" spans="1:8">
      <c r="A29" s="19" t="s">
        <v>155</v>
      </c>
      <c r="B29" s="4" t="s">
        <v>625</v>
      </c>
      <c r="C29" s="4" t="str">
        <f>VLOOKUP(D29,Table1[[Name]:[TeamAdmin]],5,FALSE)</f>
        <v>x902201</v>
      </c>
      <c r="D29" s="4" t="s">
        <v>638</v>
      </c>
      <c r="E29" s="4"/>
      <c r="F29" s="4"/>
      <c r="G29" s="20" t="s">
        <v>149</v>
      </c>
      <c r="H29" s="52" t="str">
        <f>VLOOKUP(D29,Table1[[Name]:[TeamAdmin]],3,FALSE)</f>
        <v>Produto</v>
      </c>
    </row>
    <row r="30" spans="1:8" s="3" customFormat="1">
      <c r="A30" s="19" t="s">
        <v>155</v>
      </c>
      <c r="B30" s="4" t="s">
        <v>738</v>
      </c>
      <c r="C30" s="4" t="str">
        <f>VLOOKUP(D30,Table1[[Name]:[TeamAdmin]],5,FALSE)</f>
        <v>x902201</v>
      </c>
      <c r="D30" s="4" t="s">
        <v>638</v>
      </c>
      <c r="E30" s="4"/>
      <c r="F30" s="4"/>
      <c r="G30" s="20" t="s">
        <v>149</v>
      </c>
      <c r="H30" s="52" t="str">
        <f>VLOOKUP(D30,Table1[[Name]:[TeamAdmin]],3,FALSE)</f>
        <v>Produto</v>
      </c>
    </row>
    <row r="31" spans="1:8">
      <c r="A31" s="19"/>
      <c r="B31" s="4"/>
      <c r="C31" s="4" t="e">
        <f>VLOOKUP(D31,Table1[[Name]:[TeamAdmin]],5,FALSE)</f>
        <v>#N/A</v>
      </c>
      <c r="D31" s="4"/>
      <c r="E31" s="4"/>
      <c r="F31" s="4"/>
      <c r="G31" s="20"/>
      <c r="H31" s="52" t="e">
        <f>VLOOKUP(D31,Table1[[Name]:[TeamAdmin]],3,FALSE)</f>
        <v>#N/A</v>
      </c>
    </row>
    <row r="32" spans="1:8">
      <c r="A32" s="19" t="s">
        <v>155</v>
      </c>
      <c r="B32" s="4" t="s">
        <v>675</v>
      </c>
      <c r="C32" s="4" t="str">
        <f>VLOOKUP(D32,Table1[[Name]:[TeamAdmin]],5,FALSE)</f>
        <v>x960374</v>
      </c>
      <c r="D32" s="4" t="s">
        <v>576</v>
      </c>
      <c r="E32" s="4"/>
      <c r="F32" s="4"/>
      <c r="G32" s="20" t="s">
        <v>149</v>
      </c>
      <c r="H32" s="52" t="str">
        <f>VLOOKUP(D32,Table1[[Name]:[TeamAdmin]],3,FALSE)</f>
        <v>Produto</v>
      </c>
    </row>
    <row r="33" spans="1:8">
      <c r="A33" s="19" t="s">
        <v>155</v>
      </c>
      <c r="B33" s="4" t="s">
        <v>676</v>
      </c>
      <c r="C33" s="4" t="str">
        <f>VLOOKUP(D33,Table1[[Name]:[TeamAdmin]],5,FALSE)</f>
        <v>x960374</v>
      </c>
      <c r="D33" s="4" t="s">
        <v>576</v>
      </c>
      <c r="E33" s="4"/>
      <c r="F33" s="4"/>
      <c r="G33" s="20" t="s">
        <v>149</v>
      </c>
      <c r="H33" s="52" t="str">
        <f>VLOOKUP(D33,Table1[[Name]:[TeamAdmin]],3,FALSE)</f>
        <v>Produto</v>
      </c>
    </row>
    <row r="34" spans="1:8">
      <c r="A34" s="19" t="s">
        <v>155</v>
      </c>
      <c r="B34" s="4" t="s">
        <v>677</v>
      </c>
      <c r="C34" s="4" t="str">
        <f>VLOOKUP(D34,Table1[[Name]:[TeamAdmin]],5,FALSE)</f>
        <v>x960374</v>
      </c>
      <c r="D34" s="4" t="s">
        <v>576</v>
      </c>
      <c r="E34" s="4"/>
      <c r="F34" s="4"/>
      <c r="G34" s="20" t="s">
        <v>149</v>
      </c>
      <c r="H34" s="52" t="str">
        <f>VLOOKUP(D34,Table1[[Name]:[TeamAdmin]],3,FALSE)</f>
        <v>Produto</v>
      </c>
    </row>
    <row r="35" spans="1:8">
      <c r="A35" s="19" t="s">
        <v>155</v>
      </c>
      <c r="B35" s="4" t="s">
        <v>678</v>
      </c>
      <c r="C35" s="4" t="str">
        <f>VLOOKUP(D35,Table1[[Name]:[TeamAdmin]],5,FALSE)</f>
        <v>x960374</v>
      </c>
      <c r="D35" s="4" t="s">
        <v>576</v>
      </c>
      <c r="E35" s="4"/>
      <c r="F35" s="4"/>
      <c r="G35" s="20" t="s">
        <v>149</v>
      </c>
      <c r="H35" s="52" t="str">
        <f>VLOOKUP(D35,Table1[[Name]:[TeamAdmin]],3,FALSE)</f>
        <v>Produto</v>
      </c>
    </row>
    <row r="36" spans="1:8">
      <c r="A36" s="19" t="s">
        <v>155</v>
      </c>
      <c r="B36" s="4" t="s">
        <v>679</v>
      </c>
      <c r="C36" s="4" t="str">
        <f>VLOOKUP(D36,Table1[[Name]:[TeamAdmin]],5,FALSE)</f>
        <v>x960374</v>
      </c>
      <c r="D36" s="4" t="s">
        <v>576</v>
      </c>
      <c r="E36" s="4"/>
      <c r="F36" s="4"/>
      <c r="G36" s="20" t="s">
        <v>149</v>
      </c>
      <c r="H36" s="52" t="str">
        <f>VLOOKUP(D36,Table1[[Name]:[TeamAdmin]],3,FALSE)</f>
        <v>Produto</v>
      </c>
    </row>
    <row r="37" spans="1:8">
      <c r="A37" s="19"/>
      <c r="B37" s="4"/>
      <c r="C37" s="4" t="e">
        <f>VLOOKUP(D37,Table1[[Name]:[TeamAdmin]],5,FALSE)</f>
        <v>#N/A</v>
      </c>
      <c r="D37" s="4"/>
      <c r="E37" s="4"/>
      <c r="F37" s="4"/>
      <c r="G37" s="20"/>
      <c r="H37" s="52" t="e">
        <f>VLOOKUP(D37,Table1[[Name]:[TeamAdmin]],3,FALSE)</f>
        <v>#N/A</v>
      </c>
    </row>
    <row r="38" spans="1:8">
      <c r="A38" s="19" t="s">
        <v>155</v>
      </c>
      <c r="B38" s="4" t="s">
        <v>680</v>
      </c>
      <c r="C38" s="4" t="str">
        <f>VLOOKUP(D38,Table1[[Name]:[TeamAdmin]],5,FALSE)</f>
        <v>x912679;x870328</v>
      </c>
      <c r="D38" s="4" t="s">
        <v>720</v>
      </c>
      <c r="E38" s="4"/>
      <c r="F38" s="4"/>
      <c r="G38" s="20" t="s">
        <v>149</v>
      </c>
      <c r="H38" s="52" t="str">
        <f>VLOOKUP(D38,Table1[[Name]:[TeamAdmin]],3,FALSE)</f>
        <v>Produto</v>
      </c>
    </row>
    <row r="39" spans="1:8">
      <c r="A39" s="19" t="s">
        <v>155</v>
      </c>
      <c r="B39" s="4" t="s">
        <v>681</v>
      </c>
      <c r="C39" s="4" t="str">
        <f>VLOOKUP(D39,Table1[[Name]:[TeamAdmin]],5,FALSE)</f>
        <v>x912679;x870328</v>
      </c>
      <c r="D39" s="4" t="s">
        <v>720</v>
      </c>
      <c r="E39" s="4"/>
      <c r="F39" s="4"/>
      <c r="G39" s="20" t="s">
        <v>149</v>
      </c>
      <c r="H39" s="52" t="str">
        <f>VLOOKUP(D39,Table1[[Name]:[TeamAdmin]],3,FALSE)</f>
        <v>Produto</v>
      </c>
    </row>
    <row r="40" spans="1:8">
      <c r="A40" s="19" t="s">
        <v>155</v>
      </c>
      <c r="B40" s="4" t="s">
        <v>682</v>
      </c>
      <c r="C40" s="4" t="str">
        <f>VLOOKUP(D40,Table1[[Name]:[TeamAdmin]],5,FALSE)</f>
        <v>x912679;x870328</v>
      </c>
      <c r="D40" s="4" t="s">
        <v>720</v>
      </c>
      <c r="E40" s="4"/>
      <c r="F40" s="4"/>
      <c r="G40" s="20" t="s">
        <v>149</v>
      </c>
      <c r="H40" s="52" t="str">
        <f>VLOOKUP(D40,Table1[[Name]:[TeamAdmin]],3,FALSE)</f>
        <v>Produto</v>
      </c>
    </row>
    <row r="41" spans="1:8">
      <c r="A41" s="19" t="s">
        <v>155</v>
      </c>
      <c r="B41" s="4" t="s">
        <v>683</v>
      </c>
      <c r="C41" s="4" t="str">
        <f>VLOOKUP(D41,Table1[[Name]:[TeamAdmin]],5,FALSE)</f>
        <v>x912679;x870328</v>
      </c>
      <c r="D41" s="4" t="s">
        <v>720</v>
      </c>
      <c r="E41" s="4"/>
      <c r="F41" s="4"/>
      <c r="G41" s="20" t="s">
        <v>149</v>
      </c>
      <c r="H41" s="52" t="str">
        <f>VLOOKUP(D41,Table1[[Name]:[TeamAdmin]],3,FALSE)</f>
        <v>Produto</v>
      </c>
    </row>
    <row r="42" spans="1:8">
      <c r="A42" s="19" t="s">
        <v>155</v>
      </c>
      <c r="B42" s="4" t="s">
        <v>684</v>
      </c>
      <c r="C42" s="4" t="str">
        <f>VLOOKUP(D42,Table1[[Name]:[TeamAdmin]],5,FALSE)</f>
        <v>x912679;x870328</v>
      </c>
      <c r="D42" s="4" t="s">
        <v>720</v>
      </c>
      <c r="E42" s="4"/>
      <c r="F42" s="4"/>
      <c r="G42" s="20" t="s">
        <v>149</v>
      </c>
      <c r="H42" s="52" t="str">
        <f>VLOOKUP(D42,Table1[[Name]:[TeamAdmin]],3,FALSE)</f>
        <v>Produto</v>
      </c>
    </row>
    <row r="43" spans="1:8">
      <c r="A43" s="19" t="s">
        <v>155</v>
      </c>
      <c r="B43" s="4" t="s">
        <v>685</v>
      </c>
      <c r="C43" s="4" t="str">
        <f>VLOOKUP(D43,Table1[[Name]:[TeamAdmin]],5,FALSE)</f>
        <v>x912679;x870328</v>
      </c>
      <c r="D43" s="4" t="s">
        <v>720</v>
      </c>
      <c r="E43" s="4"/>
      <c r="F43" s="4"/>
      <c r="G43" s="20" t="s">
        <v>149</v>
      </c>
      <c r="H43" s="52" t="str">
        <f>VLOOKUP(D43,Table1[[Name]:[TeamAdmin]],3,FALSE)</f>
        <v>Produto</v>
      </c>
    </row>
    <row r="44" spans="1:8">
      <c r="A44" s="19" t="s">
        <v>155</v>
      </c>
      <c r="B44" s="4" t="s">
        <v>686</v>
      </c>
      <c r="C44" s="4" t="str">
        <f>VLOOKUP(D44,Table1[[Name]:[TeamAdmin]],5,FALSE)</f>
        <v>x912679;x870328</v>
      </c>
      <c r="D44" s="4" t="s">
        <v>720</v>
      </c>
      <c r="E44" s="4"/>
      <c r="F44" s="4"/>
      <c r="G44" s="20" t="s">
        <v>149</v>
      </c>
      <c r="H44" s="52" t="str">
        <f>VLOOKUP(D44,Table1[[Name]:[TeamAdmin]],3,FALSE)</f>
        <v>Produto</v>
      </c>
    </row>
    <row r="45" spans="1:8">
      <c r="A45" s="19" t="s">
        <v>155</v>
      </c>
      <c r="B45" s="4" t="s">
        <v>687</v>
      </c>
      <c r="C45" s="4" t="str">
        <f>VLOOKUP(D45,Table1[[Name]:[TeamAdmin]],5,FALSE)</f>
        <v>x912679;x870328</v>
      </c>
      <c r="D45" s="4" t="s">
        <v>720</v>
      </c>
      <c r="E45" s="4"/>
      <c r="F45" s="4"/>
      <c r="G45" s="20" t="s">
        <v>149</v>
      </c>
      <c r="H45" s="52" t="str">
        <f>VLOOKUP(D45,Table1[[Name]:[TeamAdmin]],3,FALSE)</f>
        <v>Produto</v>
      </c>
    </row>
    <row r="46" spans="1:8">
      <c r="A46" s="19" t="s">
        <v>155</v>
      </c>
      <c r="B46" s="4" t="s">
        <v>688</v>
      </c>
      <c r="C46" s="4" t="str">
        <f>VLOOKUP(D46,Table1[[Name]:[TeamAdmin]],5,FALSE)</f>
        <v>x912679;x870328</v>
      </c>
      <c r="D46" s="4" t="s">
        <v>720</v>
      </c>
      <c r="E46" s="4"/>
      <c r="F46" s="4"/>
      <c r="G46" s="20" t="s">
        <v>149</v>
      </c>
      <c r="H46" s="52" t="str">
        <f>VLOOKUP(D46,Table1[[Name]:[TeamAdmin]],3,FALSE)</f>
        <v>Produto</v>
      </c>
    </row>
    <row r="47" spans="1:8">
      <c r="A47" s="19" t="s">
        <v>155</v>
      </c>
      <c r="B47" s="4" t="s">
        <v>689</v>
      </c>
      <c r="C47" s="4" t="str">
        <f>VLOOKUP(D47,Table1[[Name]:[TeamAdmin]],5,FALSE)</f>
        <v>x912679;x870328</v>
      </c>
      <c r="D47" s="4" t="s">
        <v>720</v>
      </c>
      <c r="E47" s="4"/>
      <c r="F47" s="4"/>
      <c r="G47" s="20" t="s">
        <v>149</v>
      </c>
      <c r="H47" s="52" t="str">
        <f>VLOOKUP(D47,Table1[[Name]:[TeamAdmin]],3,FALSE)</f>
        <v>Produto</v>
      </c>
    </row>
    <row r="48" spans="1:8">
      <c r="A48" s="19" t="s">
        <v>155</v>
      </c>
      <c r="B48" s="4" t="s">
        <v>690</v>
      </c>
      <c r="C48" s="4" t="str">
        <f>VLOOKUP(D48,Table1[[Name]:[TeamAdmin]],5,FALSE)</f>
        <v>x912679;x870328</v>
      </c>
      <c r="D48" s="4" t="s">
        <v>720</v>
      </c>
      <c r="E48" s="4"/>
      <c r="F48" s="4"/>
      <c r="G48" s="20" t="s">
        <v>149</v>
      </c>
      <c r="H48" s="52" t="str">
        <f>VLOOKUP(D48,Table1[[Name]:[TeamAdmin]],3,FALSE)</f>
        <v>Produto</v>
      </c>
    </row>
    <row r="49" spans="1:8">
      <c r="A49" s="19" t="s">
        <v>155</v>
      </c>
      <c r="B49" s="4" t="s">
        <v>691</v>
      </c>
      <c r="C49" s="4" t="str">
        <f>VLOOKUP(D49,Table1[[Name]:[TeamAdmin]],5,FALSE)</f>
        <v>x912679;x870328</v>
      </c>
      <c r="D49" s="4" t="s">
        <v>720</v>
      </c>
      <c r="E49" s="4"/>
      <c r="F49" s="4"/>
      <c r="G49" s="20" t="s">
        <v>149</v>
      </c>
      <c r="H49" s="52" t="str">
        <f>VLOOKUP(D49,Table1[[Name]:[TeamAdmin]],3,FALSE)</f>
        <v>Produto</v>
      </c>
    </row>
    <row r="50" spans="1:8">
      <c r="A50" s="19" t="s">
        <v>155</v>
      </c>
      <c r="B50" s="4" t="s">
        <v>732</v>
      </c>
      <c r="C50" s="4" t="str">
        <f>VLOOKUP(D50,Table1[[Name]:[TeamAdmin]],5,FALSE)</f>
        <v>x912679;x870328</v>
      </c>
      <c r="D50" s="4" t="s">
        <v>720</v>
      </c>
      <c r="E50" s="4"/>
      <c r="F50" s="4"/>
      <c r="G50" s="20" t="s">
        <v>149</v>
      </c>
      <c r="H50" s="52" t="str">
        <f>VLOOKUP(D50,Table1[[Name]:[TeamAdmin]],3,FALSE)</f>
        <v>Produto</v>
      </c>
    </row>
    <row r="51" spans="1:8">
      <c r="A51" s="19" t="s">
        <v>155</v>
      </c>
      <c r="B51" s="4" t="s">
        <v>733</v>
      </c>
      <c r="C51" s="4" t="str">
        <f>VLOOKUP(D51,Table1[[Name]:[TeamAdmin]],5,FALSE)</f>
        <v>x912679;x870328</v>
      </c>
      <c r="D51" s="4" t="s">
        <v>720</v>
      </c>
      <c r="E51" s="4"/>
      <c r="F51" s="4"/>
      <c r="G51" s="20" t="s">
        <v>149</v>
      </c>
      <c r="H51" s="52" t="str">
        <f>VLOOKUP(D51,Table1[[Name]:[TeamAdmin]],3,FALSE)</f>
        <v>Produto</v>
      </c>
    </row>
    <row r="52" spans="1:8">
      <c r="A52" s="19" t="s">
        <v>155</v>
      </c>
      <c r="B52" s="4" t="s">
        <v>692</v>
      </c>
      <c r="C52" s="4" t="str">
        <f>VLOOKUP(D52,Table1[[Name]:[TeamAdmin]],5,FALSE)</f>
        <v>x912679;x870328</v>
      </c>
      <c r="D52" s="4" t="s">
        <v>720</v>
      </c>
      <c r="E52" s="4"/>
      <c r="F52" s="4"/>
      <c r="G52" s="20" t="s">
        <v>149</v>
      </c>
      <c r="H52" s="52" t="str">
        <f>VLOOKUP(D52,Table1[[Name]:[TeamAdmin]],3,FALSE)</f>
        <v>Produto</v>
      </c>
    </row>
    <row r="53" spans="1:8">
      <c r="A53" s="19" t="s">
        <v>155</v>
      </c>
      <c r="B53" s="4" t="s">
        <v>693</v>
      </c>
      <c r="C53" s="4" t="str">
        <f>VLOOKUP(D53,Table1[[Name]:[TeamAdmin]],5,FALSE)</f>
        <v>x912679;x870328</v>
      </c>
      <c r="D53" s="4" t="s">
        <v>720</v>
      </c>
      <c r="E53" s="4"/>
      <c r="F53" s="4"/>
      <c r="G53" s="20" t="s">
        <v>149</v>
      </c>
      <c r="H53" s="52" t="str">
        <f>VLOOKUP(D53,Table1[[Name]:[TeamAdmin]],3,FALSE)</f>
        <v>Produto</v>
      </c>
    </row>
    <row r="54" spans="1:8">
      <c r="A54" s="19" t="s">
        <v>155</v>
      </c>
      <c r="B54" s="4" t="s">
        <v>694</v>
      </c>
      <c r="C54" s="4" t="str">
        <f>VLOOKUP(D54,Table1[[Name]:[TeamAdmin]],5,FALSE)</f>
        <v>x912679;x870328</v>
      </c>
      <c r="D54" s="4" t="s">
        <v>720</v>
      </c>
      <c r="E54" s="4"/>
      <c r="F54" s="4"/>
      <c r="G54" s="20" t="s">
        <v>149</v>
      </c>
      <c r="H54" s="52" t="str">
        <f>VLOOKUP(D54,Table1[[Name]:[TeamAdmin]],3,FALSE)</f>
        <v>Produto</v>
      </c>
    </row>
    <row r="55" spans="1:8">
      <c r="A55" s="19" t="s">
        <v>155</v>
      </c>
      <c r="B55" s="4" t="s">
        <v>695</v>
      </c>
      <c r="C55" s="4" t="str">
        <f>VLOOKUP(D55,Table1[[Name]:[TeamAdmin]],5,FALSE)</f>
        <v>x912679;x870328</v>
      </c>
      <c r="D55" s="4" t="s">
        <v>720</v>
      </c>
      <c r="E55" s="4"/>
      <c r="F55" s="4"/>
      <c r="G55" s="20" t="s">
        <v>149</v>
      </c>
      <c r="H55" s="52" t="str">
        <f>VLOOKUP(D55,Table1[[Name]:[TeamAdmin]],3,FALSE)</f>
        <v>Produto</v>
      </c>
    </row>
    <row r="56" spans="1:8">
      <c r="A56" s="19" t="s">
        <v>155</v>
      </c>
      <c r="B56" s="4" t="s">
        <v>696</v>
      </c>
      <c r="C56" s="4" t="str">
        <f>VLOOKUP(D56,Table1[[Name]:[TeamAdmin]],5,FALSE)</f>
        <v>x912679;x870328</v>
      </c>
      <c r="D56" s="4" t="s">
        <v>720</v>
      </c>
      <c r="E56" s="4"/>
      <c r="F56" s="4"/>
      <c r="G56" s="20" t="s">
        <v>149</v>
      </c>
      <c r="H56" s="52" t="str">
        <f>VLOOKUP(D56,Table1[[Name]:[TeamAdmin]],3,FALSE)</f>
        <v>Produto</v>
      </c>
    </row>
    <row r="57" spans="1:8">
      <c r="A57" s="19" t="s">
        <v>155</v>
      </c>
      <c r="B57" s="4" t="s">
        <v>697</v>
      </c>
      <c r="C57" s="4" t="str">
        <f>VLOOKUP(D57,Table1[[Name]:[TeamAdmin]],5,FALSE)</f>
        <v>x912679;x870328</v>
      </c>
      <c r="D57" s="4" t="s">
        <v>720</v>
      </c>
      <c r="E57" s="4"/>
      <c r="F57" s="4"/>
      <c r="G57" s="20" t="s">
        <v>149</v>
      </c>
      <c r="H57" s="52" t="str">
        <f>VLOOKUP(D57,Table1[[Name]:[TeamAdmin]],3,FALSE)</f>
        <v>Produto</v>
      </c>
    </row>
    <row r="58" spans="1:8">
      <c r="A58" s="19" t="s">
        <v>155</v>
      </c>
      <c r="B58" s="4" t="s">
        <v>698</v>
      </c>
      <c r="C58" s="4" t="str">
        <f>VLOOKUP(D58,Table1[[Name]:[TeamAdmin]],5,FALSE)</f>
        <v>x912679;x870328</v>
      </c>
      <c r="D58" s="4" t="s">
        <v>720</v>
      </c>
      <c r="E58" s="4"/>
      <c r="F58" s="4"/>
      <c r="G58" s="20" t="s">
        <v>149</v>
      </c>
      <c r="H58" s="52" t="str">
        <f>VLOOKUP(D58,Table1[[Name]:[TeamAdmin]],3,FALSE)</f>
        <v>Produto</v>
      </c>
    </row>
    <row r="59" spans="1:8">
      <c r="A59" s="19" t="s">
        <v>155</v>
      </c>
      <c r="B59" s="4" t="s">
        <v>699</v>
      </c>
      <c r="C59" s="4" t="str">
        <f>VLOOKUP(D59,Table1[[Name]:[TeamAdmin]],5,FALSE)</f>
        <v>x912679;x870328</v>
      </c>
      <c r="D59" s="4" t="s">
        <v>720</v>
      </c>
      <c r="E59" s="4"/>
      <c r="F59" s="4"/>
      <c r="G59" s="20" t="s">
        <v>149</v>
      </c>
      <c r="H59" s="52" t="str">
        <f>VLOOKUP(D59,Table1[[Name]:[TeamAdmin]],3,FALSE)</f>
        <v>Produto</v>
      </c>
    </row>
    <row r="60" spans="1:8">
      <c r="A60" s="19" t="s">
        <v>155</v>
      </c>
      <c r="B60" s="4" t="s">
        <v>700</v>
      </c>
      <c r="C60" s="4" t="str">
        <f>VLOOKUP(D60,Table1[[Name]:[TeamAdmin]],5,FALSE)</f>
        <v>x912679;x870328</v>
      </c>
      <c r="D60" s="4" t="s">
        <v>720</v>
      </c>
      <c r="E60" s="4"/>
      <c r="F60" s="4"/>
      <c r="G60" s="20" t="s">
        <v>149</v>
      </c>
      <c r="H60" s="52" t="str">
        <f>VLOOKUP(D60,Table1[[Name]:[TeamAdmin]],3,FALSE)</f>
        <v>Produto</v>
      </c>
    </row>
    <row r="61" spans="1:8">
      <c r="A61" s="19" t="s">
        <v>155</v>
      </c>
      <c r="B61" s="4" t="s">
        <v>701</v>
      </c>
      <c r="C61" s="4" t="str">
        <f>VLOOKUP(D61,Table1[[Name]:[TeamAdmin]],5,FALSE)</f>
        <v>x912679;x870328</v>
      </c>
      <c r="D61" s="4" t="s">
        <v>720</v>
      </c>
      <c r="E61" s="4"/>
      <c r="F61" s="4"/>
      <c r="G61" s="20" t="s">
        <v>149</v>
      </c>
      <c r="H61" s="52" t="str">
        <f>VLOOKUP(D61,Table1[[Name]:[TeamAdmin]],3,FALSE)</f>
        <v>Produto</v>
      </c>
    </row>
    <row r="62" spans="1:8">
      <c r="A62" s="19" t="s">
        <v>155</v>
      </c>
      <c r="B62" s="4" t="s">
        <v>702</v>
      </c>
      <c r="C62" s="4" t="str">
        <f>VLOOKUP(D62,Table1[[Name]:[TeamAdmin]],5,FALSE)</f>
        <v>x912679;x870328</v>
      </c>
      <c r="D62" s="4" t="s">
        <v>720</v>
      </c>
      <c r="E62" s="4"/>
      <c r="F62" s="4"/>
      <c r="G62" s="20" t="s">
        <v>149</v>
      </c>
      <c r="H62" s="52" t="str">
        <f>VLOOKUP(D62,Table1[[Name]:[TeamAdmin]],3,FALSE)</f>
        <v>Produto</v>
      </c>
    </row>
    <row r="63" spans="1:8">
      <c r="A63" s="19" t="s">
        <v>155</v>
      </c>
      <c r="B63" s="4" t="s">
        <v>703</v>
      </c>
      <c r="C63" s="4" t="str">
        <f>VLOOKUP(D63,Table1[[Name]:[TeamAdmin]],5,FALSE)</f>
        <v>x912679;x870328</v>
      </c>
      <c r="D63" s="4" t="s">
        <v>720</v>
      </c>
      <c r="E63" s="4"/>
      <c r="F63" s="4"/>
      <c r="G63" s="20" t="s">
        <v>149</v>
      </c>
      <c r="H63" s="52" t="str">
        <f>VLOOKUP(D63,Table1[[Name]:[TeamAdmin]],3,FALSE)</f>
        <v>Produto</v>
      </c>
    </row>
    <row r="64" spans="1:8">
      <c r="A64" s="19" t="s">
        <v>155</v>
      </c>
      <c r="B64" s="4" t="s">
        <v>704</v>
      </c>
      <c r="C64" s="4" t="str">
        <f>VLOOKUP(D64,Table1[[Name]:[TeamAdmin]],5,FALSE)</f>
        <v>x912679;x870328</v>
      </c>
      <c r="D64" s="4" t="s">
        <v>720</v>
      </c>
      <c r="E64" s="4"/>
      <c r="F64" s="4"/>
      <c r="G64" s="20" t="s">
        <v>149</v>
      </c>
      <c r="H64" s="52" t="str">
        <f>VLOOKUP(D64,Table1[[Name]:[TeamAdmin]],3,FALSE)</f>
        <v>Produto</v>
      </c>
    </row>
    <row r="65" spans="1:8">
      <c r="A65" s="19" t="s">
        <v>155</v>
      </c>
      <c r="B65" s="4" t="s">
        <v>705</v>
      </c>
      <c r="C65" s="4" t="str">
        <f>VLOOKUP(D65,Table1[[Name]:[TeamAdmin]],5,FALSE)</f>
        <v>x912679;x870328</v>
      </c>
      <c r="D65" s="4" t="s">
        <v>720</v>
      </c>
      <c r="E65" s="4"/>
      <c r="F65" s="4"/>
      <c r="G65" s="20" t="s">
        <v>149</v>
      </c>
      <c r="H65" s="52" t="str">
        <f>VLOOKUP(D65,Table1[[Name]:[TeamAdmin]],3,FALSE)</f>
        <v>Produto</v>
      </c>
    </row>
    <row r="66" spans="1:8">
      <c r="A66" s="19" t="s">
        <v>155</v>
      </c>
      <c r="B66" s="4" t="s">
        <v>706</v>
      </c>
      <c r="C66" s="4" t="str">
        <f>VLOOKUP(D66,Table1[[Name]:[TeamAdmin]],5,FALSE)</f>
        <v>x912679;x870328</v>
      </c>
      <c r="D66" s="4" t="s">
        <v>720</v>
      </c>
      <c r="E66" s="4"/>
      <c r="F66" s="4"/>
      <c r="G66" s="20" t="s">
        <v>149</v>
      </c>
      <c r="H66" s="52" t="str">
        <f>VLOOKUP(D66,Table1[[Name]:[TeamAdmin]],3,FALSE)</f>
        <v>Produto</v>
      </c>
    </row>
    <row r="67" spans="1:8">
      <c r="A67" s="19" t="s">
        <v>155</v>
      </c>
      <c r="B67" s="4" t="s">
        <v>707</v>
      </c>
      <c r="C67" s="4" t="str">
        <f>VLOOKUP(D67,Table1[[Name]:[TeamAdmin]],5,FALSE)</f>
        <v>x912679;x870328</v>
      </c>
      <c r="D67" s="4" t="s">
        <v>720</v>
      </c>
      <c r="E67" s="4"/>
      <c r="F67" s="4"/>
      <c r="G67" s="20" t="s">
        <v>149</v>
      </c>
      <c r="H67" s="52" t="str">
        <f>VLOOKUP(D67,Table1[[Name]:[TeamAdmin]],3,FALSE)</f>
        <v>Produto</v>
      </c>
    </row>
    <row r="68" spans="1:8">
      <c r="A68" s="19" t="s">
        <v>155</v>
      </c>
      <c r="B68" s="4" t="s">
        <v>708</v>
      </c>
      <c r="C68" s="4" t="str">
        <f>VLOOKUP(D68,Table1[[Name]:[TeamAdmin]],5,FALSE)</f>
        <v>x912679;x870328</v>
      </c>
      <c r="D68" s="4" t="s">
        <v>720</v>
      </c>
      <c r="E68" s="4"/>
      <c r="F68" s="4"/>
      <c r="G68" s="20" t="s">
        <v>149</v>
      </c>
      <c r="H68" s="52" t="str">
        <f>VLOOKUP(D68,Table1[[Name]:[TeamAdmin]],3,FALSE)</f>
        <v>Produto</v>
      </c>
    </row>
    <row r="69" spans="1:8">
      <c r="A69" s="19" t="s">
        <v>155</v>
      </c>
      <c r="B69" s="4" t="s">
        <v>719</v>
      </c>
      <c r="C69" s="4" t="str">
        <f>VLOOKUP(D69,Table1[[Name]:[TeamAdmin]],5,FALSE)</f>
        <v>x912679;x870328</v>
      </c>
      <c r="D69" s="4" t="s">
        <v>720</v>
      </c>
      <c r="E69" s="4"/>
      <c r="F69" s="4"/>
      <c r="G69" s="20" t="s">
        <v>149</v>
      </c>
      <c r="H69" s="52" t="str">
        <f>VLOOKUP(D69,Table1[[Name]:[TeamAdmin]],3,FALSE)</f>
        <v>Produto</v>
      </c>
    </row>
    <row r="70" spans="1:8">
      <c r="A70" s="19" t="s">
        <v>155</v>
      </c>
      <c r="B70" s="4" t="s">
        <v>709</v>
      </c>
      <c r="C70" s="4" t="str">
        <f>VLOOKUP(D70,Table1[[Name]:[TeamAdmin]],5,FALSE)</f>
        <v>x912679;x870328</v>
      </c>
      <c r="D70" s="4" t="s">
        <v>720</v>
      </c>
      <c r="E70" s="4"/>
      <c r="F70" s="4"/>
      <c r="G70" s="20" t="s">
        <v>149</v>
      </c>
      <c r="H70" s="52" t="str">
        <f>VLOOKUP(D70,Table1[[Name]:[TeamAdmin]],3,FALSE)</f>
        <v>Produto</v>
      </c>
    </row>
    <row r="71" spans="1:8">
      <c r="A71" s="19" t="s">
        <v>155</v>
      </c>
      <c r="B71" s="4" t="s">
        <v>710</v>
      </c>
      <c r="C71" s="4" t="str">
        <f>VLOOKUP(D71,Table1[[Name]:[TeamAdmin]],5,FALSE)</f>
        <v>x912679;x870328</v>
      </c>
      <c r="D71" s="4" t="s">
        <v>720</v>
      </c>
      <c r="E71" s="4"/>
      <c r="F71" s="4"/>
      <c r="G71" s="20" t="s">
        <v>149</v>
      </c>
      <c r="H71" s="52" t="str">
        <f>VLOOKUP(D71,Table1[[Name]:[TeamAdmin]],3,FALSE)</f>
        <v>Produto</v>
      </c>
    </row>
    <row r="72" spans="1:8">
      <c r="A72" s="19" t="s">
        <v>155</v>
      </c>
      <c r="B72" s="4" t="s">
        <v>711</v>
      </c>
      <c r="C72" s="4" t="str">
        <f>VLOOKUP(D72,Table1[[Name]:[TeamAdmin]],5,FALSE)</f>
        <v>x912679;x870328</v>
      </c>
      <c r="D72" s="4" t="s">
        <v>720</v>
      </c>
      <c r="E72" s="4"/>
      <c r="F72" s="4"/>
      <c r="G72" s="20" t="s">
        <v>149</v>
      </c>
      <c r="H72" s="52" t="str">
        <f>VLOOKUP(D72,Table1[[Name]:[TeamAdmin]],3,FALSE)</f>
        <v>Produto</v>
      </c>
    </row>
    <row r="73" spans="1:8">
      <c r="A73" s="19" t="s">
        <v>155</v>
      </c>
      <c r="B73" s="4" t="s">
        <v>712</v>
      </c>
      <c r="C73" s="4" t="str">
        <f>VLOOKUP(D73,Table1[[Name]:[TeamAdmin]],5,FALSE)</f>
        <v>x912679;x870328</v>
      </c>
      <c r="D73" s="4" t="s">
        <v>720</v>
      </c>
      <c r="E73" s="4"/>
      <c r="F73" s="4"/>
      <c r="G73" s="20" t="s">
        <v>149</v>
      </c>
      <c r="H73" s="52" t="str">
        <f>VLOOKUP(D73,Table1[[Name]:[TeamAdmin]],3,FALSE)</f>
        <v>Produto</v>
      </c>
    </row>
    <row r="74" spans="1:8">
      <c r="A74" s="19" t="s">
        <v>155</v>
      </c>
      <c r="B74" s="4" t="s">
        <v>713</v>
      </c>
      <c r="C74" s="4" t="str">
        <f>VLOOKUP(D74,Table1[[Name]:[TeamAdmin]],5,FALSE)</f>
        <v>x912679;x870328</v>
      </c>
      <c r="D74" s="4" t="s">
        <v>720</v>
      </c>
      <c r="E74" s="4"/>
      <c r="F74" s="4"/>
      <c r="G74" s="20" t="s">
        <v>149</v>
      </c>
      <c r="H74" s="52" t="str">
        <f>VLOOKUP(D74,Table1[[Name]:[TeamAdmin]],3,FALSE)</f>
        <v>Produto</v>
      </c>
    </row>
    <row r="75" spans="1:8">
      <c r="A75" s="19" t="s">
        <v>155</v>
      </c>
      <c r="B75" s="4" t="s">
        <v>714</v>
      </c>
      <c r="C75" s="4" t="str">
        <f>VLOOKUP(D75,Table1[[Name]:[TeamAdmin]],5,FALSE)</f>
        <v>x912679;x870328</v>
      </c>
      <c r="D75" s="4" t="s">
        <v>720</v>
      </c>
      <c r="E75" s="4"/>
      <c r="F75" s="4"/>
      <c r="G75" s="20" t="s">
        <v>149</v>
      </c>
      <c r="H75" s="52" t="str">
        <f>VLOOKUP(D75,Table1[[Name]:[TeamAdmin]],3,FALSE)</f>
        <v>Produto</v>
      </c>
    </row>
    <row r="76" spans="1:8" s="3" customFormat="1">
      <c r="A76" s="19" t="s">
        <v>155</v>
      </c>
      <c r="B76" s="4" t="s">
        <v>737</v>
      </c>
      <c r="C76" s="4" t="str">
        <f>VLOOKUP(D76,Table1[[Name]:[TeamAdmin]],5,FALSE)</f>
        <v>x912679;x870328</v>
      </c>
      <c r="D76" s="4" t="s">
        <v>720</v>
      </c>
      <c r="E76" s="4"/>
      <c r="F76" s="4"/>
      <c r="G76" s="20" t="s">
        <v>149</v>
      </c>
      <c r="H76" s="52" t="str">
        <f>VLOOKUP(D76,Table1[[Name]:[TeamAdmin]],3,FALSE)</f>
        <v>Produto</v>
      </c>
    </row>
    <row r="77" spans="1:8">
      <c r="A77" s="19" t="s">
        <v>155</v>
      </c>
      <c r="B77" s="4" t="s">
        <v>715</v>
      </c>
      <c r="C77" s="4" t="str">
        <f>VLOOKUP(D77,Table1[[Name]:[TeamAdmin]],5,FALSE)</f>
        <v>x912679;x870328</v>
      </c>
      <c r="D77" s="4" t="s">
        <v>720</v>
      </c>
      <c r="E77" s="4"/>
      <c r="F77" s="4"/>
      <c r="G77" s="20" t="s">
        <v>149</v>
      </c>
      <c r="H77" s="52" t="str">
        <f>VLOOKUP(D77,Table1[[Name]:[TeamAdmin]],3,FALSE)</f>
        <v>Produto</v>
      </c>
    </row>
    <row r="78" spans="1:8">
      <c r="A78" s="19" t="s">
        <v>155</v>
      </c>
      <c r="B78" s="4" t="s">
        <v>716</v>
      </c>
      <c r="C78" s="4" t="str">
        <f>VLOOKUP(D78,Table1[[Name]:[TeamAdmin]],5,FALSE)</f>
        <v>x912679;x870328</v>
      </c>
      <c r="D78" s="4" t="s">
        <v>720</v>
      </c>
      <c r="E78" s="4"/>
      <c r="F78" s="4"/>
      <c r="G78" s="20" t="s">
        <v>149</v>
      </c>
      <c r="H78" s="52" t="str">
        <f>VLOOKUP(D78,Table1[[Name]:[TeamAdmin]],3,FALSE)</f>
        <v>Produto</v>
      </c>
    </row>
    <row r="79" spans="1:8">
      <c r="A79" s="19" t="s">
        <v>155</v>
      </c>
      <c r="B79" s="4" t="s">
        <v>717</v>
      </c>
      <c r="C79" s="4" t="str">
        <f>VLOOKUP(D79,Table1[[Name]:[TeamAdmin]],5,FALSE)</f>
        <v>x912679;x870328</v>
      </c>
      <c r="D79" s="4" t="s">
        <v>720</v>
      </c>
      <c r="E79" s="4"/>
      <c r="F79" s="4"/>
      <c r="G79" s="20" t="s">
        <v>149</v>
      </c>
      <c r="H79" s="52" t="str">
        <f>VLOOKUP(D79,Table1[[Name]:[TeamAdmin]],3,FALSE)</f>
        <v>Produto</v>
      </c>
    </row>
    <row r="80" spans="1:8">
      <c r="A80" s="19" t="s">
        <v>155</v>
      </c>
      <c r="B80" s="4" t="s">
        <v>718</v>
      </c>
      <c r="C80" s="4" t="str">
        <f>VLOOKUP(D80,Table1[[Name]:[TeamAdmin]],5,FALSE)</f>
        <v>x912679;x870328</v>
      </c>
      <c r="D80" s="4" t="s">
        <v>720</v>
      </c>
      <c r="E80" s="4"/>
      <c r="F80" s="4"/>
      <c r="G80" s="20" t="s">
        <v>149</v>
      </c>
      <c r="H80" s="52" t="str">
        <f>VLOOKUP(D80,Table1[[Name]:[TeamAdmin]],3,FALSE)</f>
        <v>Produto</v>
      </c>
    </row>
    <row r="81" spans="1:8">
      <c r="A81" s="19" t="s">
        <v>155</v>
      </c>
      <c r="B81" s="4" t="s">
        <v>734</v>
      </c>
      <c r="C81" s="4" t="str">
        <f>VLOOKUP(D81,Table1[[Name]:[TeamAdmin]],5,FALSE)</f>
        <v>x912679;x870328</v>
      </c>
      <c r="D81" s="4" t="s">
        <v>720</v>
      </c>
      <c r="E81" s="4"/>
      <c r="F81" s="4"/>
      <c r="G81" s="20" t="s">
        <v>149</v>
      </c>
      <c r="H81" s="52" t="str">
        <f>VLOOKUP(D81,Table1[[Name]:[TeamAdmin]],3,FALSE)</f>
        <v>Produto</v>
      </c>
    </row>
    <row r="82" spans="1:8">
      <c r="A82" s="19" t="s">
        <v>155</v>
      </c>
      <c r="B82" s="4" t="s">
        <v>735</v>
      </c>
      <c r="C82" s="4" t="str">
        <f>VLOOKUP(D82,Table1[[Name]:[TeamAdmin]],5,FALSE)</f>
        <v>x912679;x870328</v>
      </c>
      <c r="D82" s="4" t="s">
        <v>720</v>
      </c>
      <c r="E82" s="4"/>
      <c r="F82" s="4"/>
      <c r="G82" s="20" t="s">
        <v>149</v>
      </c>
      <c r="H82" s="52" t="str">
        <f>VLOOKUP(D82,Table1[[Name]:[TeamAdmin]],3,FALSE)</f>
        <v>Produto</v>
      </c>
    </row>
    <row r="83" spans="1:8">
      <c r="A83" s="19" t="s">
        <v>155</v>
      </c>
      <c r="B83" s="4" t="s">
        <v>741</v>
      </c>
      <c r="C83" s="4" t="str">
        <f>VLOOKUP(D83,Table1[[Name]:[TeamAdmin]],5,FALSE)</f>
        <v>x990041;x860840</v>
      </c>
      <c r="D83" s="4" t="s">
        <v>557</v>
      </c>
      <c r="E83" s="4" t="s">
        <v>561</v>
      </c>
      <c r="F83" s="4"/>
      <c r="G83" s="20" t="s">
        <v>149</v>
      </c>
      <c r="H83" s="52" t="str">
        <f>VLOOKUP(D83,Table1[[Name]:[TeamAdmin]],3,FALSE)</f>
        <v>Produto</v>
      </c>
    </row>
    <row r="84" spans="1:8">
      <c r="A84" s="19"/>
      <c r="B84" s="4"/>
      <c r="C84" s="4" t="e">
        <f>VLOOKUP(D84,Table1[[Name]:[TeamAdmin]],5,FALSE)</f>
        <v>#N/A</v>
      </c>
      <c r="D84" s="4"/>
      <c r="E84" s="4"/>
      <c r="F84" s="4"/>
      <c r="G84" s="20"/>
      <c r="H84" s="52" t="e">
        <f>VLOOKUP(D84,Table1[[Name]:[TeamAdmin]],3,FALSE)</f>
        <v>#N/A</v>
      </c>
    </row>
    <row r="85" spans="1:8">
      <c r="A85" s="19"/>
      <c r="B85" s="4"/>
      <c r="C85" s="4" t="e">
        <f>VLOOKUP(D85,Table1[[Name]:[TeamAdmin]],5,FALSE)</f>
        <v>#N/A</v>
      </c>
      <c r="D85" s="4"/>
      <c r="E85" s="4"/>
      <c r="F85" s="4"/>
      <c r="G85" s="20"/>
      <c r="H85" s="52" t="e">
        <f>VLOOKUP(D85,Table1[[Name]:[TeamAdmin]],3,FALSE)</f>
        <v>#N/A</v>
      </c>
    </row>
    <row r="86" spans="1:8">
      <c r="A86" s="19"/>
      <c r="B86" s="4"/>
      <c r="C86" s="4" t="e">
        <f>VLOOKUP(D86,Table1[[Name]:[TeamAdmin]],5,FALSE)</f>
        <v>#N/A</v>
      </c>
      <c r="D86" s="4"/>
      <c r="E86" s="4"/>
      <c r="F86" s="4"/>
      <c r="G86" s="20"/>
      <c r="H86" s="52" t="e">
        <f>VLOOKUP(D86,Table1[[Name]:[TeamAdmin]],3,FALSE)</f>
        <v>#N/A</v>
      </c>
    </row>
    <row r="87" spans="1:8">
      <c r="A87" s="19"/>
      <c r="B87" s="4"/>
      <c r="C87" s="4" t="e">
        <f>VLOOKUP(D87,Table1[[Name]:[TeamAdmin]],5,FALSE)</f>
        <v>#N/A</v>
      </c>
      <c r="D87" s="4"/>
      <c r="E87" s="4"/>
      <c r="F87" s="4"/>
      <c r="G87" s="20"/>
      <c r="H87" s="52" t="e">
        <f>VLOOKUP(D87,Table1[[Name]:[TeamAdmin]],3,FALSE)</f>
        <v>#N/A</v>
      </c>
    </row>
    <row r="88" spans="1:8">
      <c r="A88" s="19"/>
      <c r="B88" s="4"/>
      <c r="C88" s="4" t="e">
        <f>VLOOKUP(D88,Table1[[Name]:[TeamAdmin]],5,FALSE)</f>
        <v>#N/A</v>
      </c>
      <c r="D88" s="4"/>
      <c r="E88" s="4"/>
      <c r="F88" s="4"/>
      <c r="G88" s="20"/>
      <c r="H88" s="52" t="e">
        <f>VLOOKUP(D88,Table1[[Name]:[TeamAdmin]],3,FALSE)</f>
        <v>#N/A</v>
      </c>
    </row>
    <row r="89" spans="1:8">
      <c r="A89" s="19"/>
      <c r="B89" s="4"/>
      <c r="C89" s="4" t="e">
        <f>VLOOKUP(D89,Table1[[Name]:[TeamAdmin]],5,FALSE)</f>
        <v>#N/A</v>
      </c>
      <c r="D89" s="4"/>
      <c r="E89" s="4"/>
      <c r="F89" s="4"/>
      <c r="G89" s="20"/>
      <c r="H89" s="52" t="e">
        <f>VLOOKUP(D89,Table1[[Name]:[TeamAdmin]],3,FALSE)</f>
        <v>#N/A</v>
      </c>
    </row>
    <row r="90" spans="1:8">
      <c r="A90" s="19"/>
      <c r="B90" s="4"/>
      <c r="C90" s="4" t="e">
        <f>VLOOKUP(D90,Table1[[Name]:[TeamAdmin]],5,FALSE)</f>
        <v>#N/A</v>
      </c>
      <c r="D90" s="4"/>
      <c r="E90" s="4"/>
      <c r="F90" s="4"/>
      <c r="G90" s="20"/>
      <c r="H90" s="52" t="e">
        <f>VLOOKUP(D90,Table1[[Name]:[TeamAdmin]],3,FALSE)</f>
        <v>#N/A</v>
      </c>
    </row>
    <row r="91" spans="1:8">
      <c r="A91" s="19"/>
      <c r="B91" s="4"/>
      <c r="C91" s="4" t="e">
        <f>VLOOKUP(D91,Table1[[Name]:[TeamAdmin]],5,FALSE)</f>
        <v>#N/A</v>
      </c>
      <c r="D91" s="4"/>
      <c r="E91" s="4"/>
      <c r="F91" s="4"/>
      <c r="G91" s="20"/>
      <c r="H91" s="52" t="e">
        <f>VLOOKUP(D91,Table1[[Name]:[TeamAdmin]],3,FALSE)</f>
        <v>#N/A</v>
      </c>
    </row>
    <row r="92" spans="1:8">
      <c r="A92" s="19"/>
      <c r="B92" s="4"/>
      <c r="C92" s="4" t="e">
        <f>VLOOKUP(D92,Table1[[Name]:[TeamAdmin]],5,FALSE)</f>
        <v>#N/A</v>
      </c>
      <c r="D92" s="4"/>
      <c r="E92" s="4"/>
      <c r="F92" s="4"/>
      <c r="G92" s="20"/>
      <c r="H92" s="52" t="e">
        <f>VLOOKUP(D92,Table1[[Name]:[TeamAdmin]],3,FALSE)</f>
        <v>#N/A</v>
      </c>
    </row>
    <row r="93" spans="1:8">
      <c r="A93" s="19"/>
      <c r="B93" s="4"/>
      <c r="C93" s="4" t="e">
        <f>VLOOKUP(D93,Table1[[Name]:[TeamAdmin]],5,FALSE)</f>
        <v>#N/A</v>
      </c>
      <c r="D93" s="4"/>
      <c r="E93" s="4"/>
      <c r="F93" s="4"/>
      <c r="G93" s="20"/>
      <c r="H93" s="52" t="e">
        <f>VLOOKUP(D93,Table1[[Name]:[TeamAdmin]],3,FALSE)</f>
        <v>#N/A</v>
      </c>
    </row>
    <row r="94" spans="1:8">
      <c r="A94" s="19"/>
      <c r="B94" s="4"/>
      <c r="C94" s="4" t="e">
        <f>VLOOKUP(D94,Table1[[Name]:[TeamAdmin]],5,FALSE)</f>
        <v>#N/A</v>
      </c>
      <c r="D94" s="4"/>
      <c r="E94" s="4"/>
      <c r="F94" s="4"/>
      <c r="G94" s="20"/>
      <c r="H94" s="52" t="e">
        <f>VLOOKUP(D94,Table1[[Name]:[TeamAdmin]],3,FALSE)</f>
        <v>#N/A</v>
      </c>
    </row>
    <row r="95" spans="1:8">
      <c r="A95" s="19"/>
      <c r="B95" s="4"/>
      <c r="C95" s="4" t="e">
        <f>VLOOKUP(D95,Table1[[Name]:[TeamAdmin]],5,FALSE)</f>
        <v>#N/A</v>
      </c>
      <c r="D95" s="4"/>
      <c r="E95" s="4"/>
      <c r="F95" s="4"/>
      <c r="G95" s="20"/>
      <c r="H95" s="52" t="e">
        <f>VLOOKUP(D95,Table1[[Name]:[TeamAdmin]],3,FALSE)</f>
        <v>#N/A</v>
      </c>
    </row>
    <row r="96" spans="1:8">
      <c r="A96" s="19"/>
      <c r="B96" s="4"/>
      <c r="C96" s="4" t="e">
        <f>VLOOKUP(D96,Table1[[Name]:[TeamAdmin]],5,FALSE)</f>
        <v>#N/A</v>
      </c>
      <c r="D96" s="4"/>
      <c r="E96" s="4"/>
      <c r="F96" s="4"/>
      <c r="G96" s="20"/>
      <c r="H96" s="52" t="e">
        <f>VLOOKUP(D96,Table1[[Name]:[TeamAdmin]],3,FALSE)</f>
        <v>#N/A</v>
      </c>
    </row>
    <row r="97" spans="1:8">
      <c r="A97" s="19"/>
      <c r="B97" s="4"/>
      <c r="C97" s="4" t="e">
        <f>VLOOKUP(D97,Table1[[Name]:[TeamAdmin]],5,FALSE)</f>
        <v>#N/A</v>
      </c>
      <c r="D97" s="4"/>
      <c r="E97" s="4"/>
      <c r="F97" s="4"/>
      <c r="G97" s="20"/>
      <c r="H97" s="52" t="e">
        <f>VLOOKUP(D97,Table1[[Name]:[TeamAdmin]],3,FALSE)</f>
        <v>#N/A</v>
      </c>
    </row>
    <row r="98" spans="1:8">
      <c r="A98" s="19"/>
      <c r="B98" s="4"/>
      <c r="C98" s="4" t="e">
        <f>VLOOKUP(D98,Table1[[Name]:[TeamAdmin]],5,FALSE)</f>
        <v>#N/A</v>
      </c>
      <c r="D98" s="4"/>
      <c r="E98" s="4"/>
      <c r="F98" s="4"/>
      <c r="G98" s="20"/>
      <c r="H98" s="52" t="e">
        <f>VLOOKUP(D98,Table1[[Name]:[TeamAdmin]],3,FALSE)</f>
        <v>#N/A</v>
      </c>
    </row>
    <row r="99" spans="1:8">
      <c r="A99" s="19"/>
      <c r="B99" s="4"/>
      <c r="C99" s="4" t="e">
        <f>VLOOKUP(D99,Table1[[Name]:[TeamAdmin]],5,FALSE)</f>
        <v>#N/A</v>
      </c>
      <c r="D99" s="4"/>
      <c r="E99" s="4"/>
      <c r="F99" s="4"/>
      <c r="G99" s="20"/>
      <c r="H99" s="52" t="e">
        <f>VLOOKUP(D99,Table1[[Name]:[TeamAdmin]],3,FALSE)</f>
        <v>#N/A</v>
      </c>
    </row>
    <row r="100" spans="1:8">
      <c r="A100" s="19"/>
      <c r="B100" s="4"/>
      <c r="C100" s="4" t="e">
        <f>VLOOKUP(D100,Table1[[Name]:[TeamAdmin]],5,FALSE)</f>
        <v>#N/A</v>
      </c>
      <c r="D100" s="4"/>
      <c r="E100" s="4"/>
      <c r="F100" s="4"/>
      <c r="G100" s="20"/>
      <c r="H100" s="52" t="e">
        <f>VLOOKUP(D100,Table1[[Name]:[TeamAdmin]],3,FALSE)</f>
        <v>#N/A</v>
      </c>
    </row>
    <row r="101" spans="1:8">
      <c r="A101" s="19"/>
      <c r="B101" s="4"/>
      <c r="C101" s="4" t="e">
        <f>VLOOKUP(D101,Table1[[Name]:[TeamAdmin]],5,FALSE)</f>
        <v>#N/A</v>
      </c>
      <c r="D101" s="4"/>
      <c r="E101" s="4"/>
      <c r="F101" s="4"/>
      <c r="G101" s="20"/>
      <c r="H101" s="52" t="e">
        <f>VLOOKUP(D101,Table1[[Name]:[TeamAdmin]],3,FALSE)</f>
        <v>#N/A</v>
      </c>
    </row>
    <row r="102" spans="1:8">
      <c r="A102" s="19"/>
      <c r="B102" s="4"/>
      <c r="C102" s="4" t="e">
        <f>VLOOKUP(D102,Table1[[Name]:[TeamAdmin]],5,FALSE)</f>
        <v>#N/A</v>
      </c>
      <c r="D102" s="4"/>
      <c r="E102" s="4"/>
      <c r="F102" s="4"/>
      <c r="G102" s="20"/>
      <c r="H102" s="52" t="e">
        <f>VLOOKUP(D102,Table1[[Name]:[TeamAdmin]],3,FALSE)</f>
        <v>#N/A</v>
      </c>
    </row>
    <row r="103" spans="1:8">
      <c r="A103" s="19"/>
      <c r="B103" s="4"/>
      <c r="C103" s="4" t="e">
        <f>VLOOKUP(D103,Table1[[Name]:[TeamAdmin]],5,FALSE)</f>
        <v>#N/A</v>
      </c>
      <c r="D103" s="4"/>
      <c r="E103" s="4"/>
      <c r="F103" s="4"/>
      <c r="G103" s="20"/>
      <c r="H103" s="52" t="e">
        <f>VLOOKUP(D103,Table1[[Name]:[TeamAdmin]],3,FALSE)</f>
        <v>#N/A</v>
      </c>
    </row>
    <row r="104" spans="1:8">
      <c r="A104" s="19"/>
      <c r="B104" s="4"/>
      <c r="C104" s="4" t="e">
        <f>VLOOKUP(D104,Table1[[Name]:[TeamAdmin]],5,FALSE)</f>
        <v>#N/A</v>
      </c>
      <c r="D104" s="4"/>
      <c r="E104" s="4"/>
      <c r="F104" s="4"/>
      <c r="G104" s="20"/>
      <c r="H104" s="52" t="e">
        <f>VLOOKUP(D104,Table1[[Name]:[TeamAdmin]],3,FALSE)</f>
        <v>#N/A</v>
      </c>
    </row>
    <row r="105" spans="1:8">
      <c r="A105" s="19"/>
      <c r="B105" s="4"/>
      <c r="C105" s="4" t="e">
        <f>VLOOKUP(D105,Table1[[Name]:[TeamAdmin]],5,FALSE)</f>
        <v>#N/A</v>
      </c>
      <c r="D105" s="4"/>
      <c r="E105" s="4"/>
      <c r="F105" s="4"/>
      <c r="G105" s="20"/>
      <c r="H105" s="52" t="e">
        <f>VLOOKUP(D105,Table1[[Name]:[TeamAdmin]],3,FALSE)</f>
        <v>#N/A</v>
      </c>
    </row>
    <row r="106" spans="1:8">
      <c r="A106" s="19"/>
      <c r="B106" s="4"/>
      <c r="C106" s="4" t="e">
        <f>VLOOKUP(D106,Table1[[Name]:[TeamAdmin]],5,FALSE)</f>
        <v>#N/A</v>
      </c>
      <c r="D106" s="4"/>
      <c r="E106" s="4"/>
      <c r="F106" s="4"/>
      <c r="G106" s="20"/>
      <c r="H106" s="52" t="e">
        <f>VLOOKUP(D106,Table1[[Name]:[TeamAdmin]],3,FALSE)</f>
        <v>#N/A</v>
      </c>
    </row>
    <row r="107" spans="1:8">
      <c r="A107" s="19"/>
      <c r="B107" s="4"/>
      <c r="C107" s="4" t="e">
        <f>VLOOKUP(D107,Table1[[Name]:[TeamAdmin]],5,FALSE)</f>
        <v>#N/A</v>
      </c>
      <c r="D107" s="4"/>
      <c r="E107" s="4"/>
      <c r="F107" s="4"/>
      <c r="G107" s="20"/>
      <c r="H107" s="52" t="e">
        <f>VLOOKUP(D107,Table1[[Name]:[TeamAdmin]],3,FALSE)</f>
        <v>#N/A</v>
      </c>
    </row>
    <row r="108" spans="1:8">
      <c r="A108" s="19"/>
      <c r="B108" s="4"/>
      <c r="C108" s="4" t="e">
        <f>VLOOKUP(D108,Table1[[Name]:[TeamAdmin]],5,FALSE)</f>
        <v>#N/A</v>
      </c>
      <c r="D108" s="4"/>
      <c r="E108" s="4"/>
      <c r="F108" s="4"/>
      <c r="G108" s="20"/>
      <c r="H108" s="52" t="e">
        <f>VLOOKUP(D108,Table1[[Name]:[TeamAdmin]],3,FALSE)</f>
        <v>#N/A</v>
      </c>
    </row>
    <row r="109" spans="1:8">
      <c r="A109" s="15"/>
      <c r="B109" s="12"/>
      <c r="C109" s="12" t="e">
        <f>VLOOKUP(D109,Table1[[Name]:[TeamAdmin]],5,FALSE)</f>
        <v>#N/A</v>
      </c>
      <c r="D109" s="12"/>
      <c r="E109" s="12"/>
      <c r="F109" s="12"/>
      <c r="G109" s="14"/>
      <c r="H109" s="53" t="e">
        <f>VLOOKUP(D109,Table1[[Name]:[TeamAdmin]],3,FALSE)</f>
        <v>#N/A</v>
      </c>
    </row>
    <row r="110" spans="1:8">
      <c r="A110" s="19"/>
      <c r="B110" s="4"/>
      <c r="C110" s="4" t="e">
        <f>VLOOKUP(D110,Table1[[Name]:[TeamAdmin]],5,FALSE)</f>
        <v>#N/A</v>
      </c>
      <c r="D110" s="4"/>
      <c r="E110" s="4"/>
      <c r="F110" s="4"/>
      <c r="G110" s="20"/>
      <c r="H110" s="52" t="e">
        <f>VLOOKUP(D110,Table1[[Name]:[TeamAdmin]],3,FALSE)</f>
        <v>#N/A</v>
      </c>
    </row>
    <row r="111" spans="1:8">
      <c r="A111" s="19"/>
      <c r="B111" s="4"/>
      <c r="C111" s="4" t="e">
        <f>VLOOKUP(D111,Table1[[Name]:[TeamAdmin]],5,FALSE)</f>
        <v>#N/A</v>
      </c>
      <c r="D111" s="4"/>
      <c r="E111" s="4"/>
      <c r="F111" s="4"/>
      <c r="G111" s="20"/>
      <c r="H111" s="52" t="e">
        <f>VLOOKUP(D111,Table1[[Name]:[TeamAdmin]],3,FALSE)</f>
        <v>#N/A</v>
      </c>
    </row>
    <row r="112" spans="1:8">
      <c r="A112" s="19"/>
      <c r="B112" s="4"/>
      <c r="C112" s="4" t="e">
        <f>VLOOKUP(D112,Table1[[Name]:[TeamAdmin]],5,FALSE)</f>
        <v>#N/A</v>
      </c>
      <c r="D112" s="4"/>
      <c r="E112" s="4"/>
      <c r="F112" s="4"/>
      <c r="G112" s="20"/>
      <c r="H112" s="52" t="e">
        <f>VLOOKUP(D112,Table1[[Name]:[TeamAdmin]],3,FALSE)</f>
        <v>#N/A</v>
      </c>
    </row>
    <row r="113" spans="1:8">
      <c r="A113" s="19"/>
      <c r="B113" s="4"/>
      <c r="C113" s="4" t="e">
        <f>VLOOKUP(D113,Table1[[Name]:[TeamAdmin]],5,FALSE)</f>
        <v>#N/A</v>
      </c>
      <c r="D113" s="4"/>
      <c r="E113" s="4"/>
      <c r="F113" s="4"/>
      <c r="G113" s="20"/>
      <c r="H113" s="52" t="e">
        <f>VLOOKUP(D113,Table1[[Name]:[TeamAdmin]],3,FALSE)</f>
        <v>#N/A</v>
      </c>
    </row>
    <row r="114" spans="1:8">
      <c r="A114" s="19"/>
      <c r="B114" s="4"/>
      <c r="C114" s="4" t="e">
        <f>VLOOKUP(D114,Table1[[Name]:[TeamAdmin]],5,FALSE)</f>
        <v>#N/A</v>
      </c>
      <c r="D114" s="4"/>
      <c r="E114" s="4"/>
      <c r="F114" s="4"/>
      <c r="G114" s="20"/>
      <c r="H114" s="52" t="e">
        <f>VLOOKUP(D114,Table1[[Name]:[TeamAdmin]],3,FALSE)</f>
        <v>#N/A</v>
      </c>
    </row>
    <row r="115" spans="1:8">
      <c r="A115" s="19"/>
      <c r="B115" s="4"/>
      <c r="C115" s="4" t="e">
        <f>VLOOKUP(D115,Table1[[Name]:[TeamAdmin]],5,FALSE)</f>
        <v>#N/A</v>
      </c>
      <c r="D115" s="4"/>
      <c r="E115" s="4"/>
      <c r="F115" s="4"/>
      <c r="G115" s="20"/>
      <c r="H115" s="52" t="e">
        <f>VLOOKUP(D115,Table1[[Name]:[TeamAdmin]],3,FALSE)</f>
        <v>#N/A</v>
      </c>
    </row>
    <row r="116" spans="1:8">
      <c r="A116" s="19"/>
      <c r="B116" s="4"/>
      <c r="C116" s="4" t="e">
        <f>VLOOKUP(D116,Table1[[Name]:[TeamAdmin]],5,FALSE)</f>
        <v>#N/A</v>
      </c>
      <c r="D116" s="4"/>
      <c r="E116" s="4"/>
      <c r="F116" s="4"/>
      <c r="G116" s="20"/>
      <c r="H116" s="52" t="e">
        <f>VLOOKUP(D116,Table1[[Name]:[TeamAdmin]],3,FALSE)</f>
        <v>#N/A</v>
      </c>
    </row>
    <row r="117" spans="1:8">
      <c r="A117" s="19"/>
      <c r="B117" s="4"/>
      <c r="C117" s="4" t="e">
        <f>VLOOKUP(D117,Table1[[Name]:[TeamAdmin]],5,FALSE)</f>
        <v>#N/A</v>
      </c>
      <c r="D117" s="4"/>
      <c r="E117" s="4"/>
      <c r="F117" s="4"/>
      <c r="G117" s="20"/>
      <c r="H117" s="52" t="e">
        <f>VLOOKUP(D117,Table1[[Name]:[TeamAdmin]],3,FALSE)</f>
        <v>#N/A</v>
      </c>
    </row>
    <row r="118" spans="1:8">
      <c r="A118" s="19"/>
      <c r="B118" s="4"/>
      <c r="C118" s="4" t="e">
        <f>VLOOKUP(D118,Table1[[Name]:[TeamAdmin]],5,FALSE)</f>
        <v>#N/A</v>
      </c>
      <c r="D118" s="4"/>
      <c r="E118" s="4"/>
      <c r="F118" s="4"/>
      <c r="G118" s="20"/>
      <c r="H118" s="52" t="e">
        <f>VLOOKUP(D118,Table1[[Name]:[TeamAdmin]],3,FALSE)</f>
        <v>#N/A</v>
      </c>
    </row>
    <row r="119" spans="1:8">
      <c r="A119" s="19"/>
      <c r="B119" s="4"/>
      <c r="C119" s="4" t="e">
        <f>VLOOKUP(D119,Table1[[Name]:[TeamAdmin]],5,FALSE)</f>
        <v>#N/A</v>
      </c>
      <c r="D119" s="4"/>
      <c r="E119" s="4"/>
      <c r="F119" s="4"/>
      <c r="G119" s="20"/>
      <c r="H119" s="52" t="e">
        <f>VLOOKUP(D119,Table1[[Name]:[TeamAdmin]],3,FALSE)</f>
        <v>#N/A</v>
      </c>
    </row>
    <row r="120" spans="1:8">
      <c r="A120" s="19"/>
      <c r="B120" s="4"/>
      <c r="C120" s="4" t="e">
        <f>VLOOKUP(D120,Table1[[Name]:[TeamAdmin]],5,FALSE)</f>
        <v>#N/A</v>
      </c>
      <c r="D120" s="4"/>
      <c r="E120" s="4"/>
      <c r="F120" s="4"/>
      <c r="G120" s="20"/>
      <c r="H120" s="52" t="e">
        <f>VLOOKUP(D120,Table1[[Name]:[TeamAdmin]],3,FALSE)</f>
        <v>#N/A</v>
      </c>
    </row>
    <row r="121" spans="1:8">
      <c r="A121" s="19"/>
      <c r="B121" s="4"/>
      <c r="C121" s="4" t="e">
        <f>VLOOKUP(D121,Table1[[Name]:[TeamAdmin]],5,FALSE)</f>
        <v>#N/A</v>
      </c>
      <c r="D121" s="4"/>
      <c r="E121" s="4"/>
      <c r="F121" s="4"/>
      <c r="G121" s="20"/>
      <c r="H121" s="52" t="e">
        <f>VLOOKUP(D121,Table1[[Name]:[TeamAdmin]],3,FALSE)</f>
        <v>#N/A</v>
      </c>
    </row>
    <row r="122" spans="1:8">
      <c r="A122" s="19"/>
      <c r="B122" s="4"/>
      <c r="C122" s="4" t="e">
        <f>VLOOKUP(D122,Table1[[Name]:[TeamAdmin]],5,FALSE)</f>
        <v>#N/A</v>
      </c>
      <c r="D122" s="4"/>
      <c r="E122" s="4"/>
      <c r="F122" s="4"/>
      <c r="G122" s="20"/>
      <c r="H122" s="52" t="e">
        <f>VLOOKUP(D122,Table1[[Name]:[TeamAdmin]],3,FALSE)</f>
        <v>#N/A</v>
      </c>
    </row>
    <row r="123" spans="1:8">
      <c r="A123" s="19"/>
      <c r="B123" s="4"/>
      <c r="C123" s="4" t="e">
        <f>VLOOKUP(D123,Table1[[Name]:[TeamAdmin]],5,FALSE)</f>
        <v>#N/A</v>
      </c>
      <c r="D123" s="4"/>
      <c r="E123" s="4"/>
      <c r="F123" s="4"/>
      <c r="G123" s="20"/>
      <c r="H123" s="52" t="e">
        <f>VLOOKUP(D123,Table1[[Name]:[TeamAdmin]],3,FALSE)</f>
        <v>#N/A</v>
      </c>
    </row>
    <row r="124" spans="1:8">
      <c r="A124" s="19"/>
      <c r="B124" s="4"/>
      <c r="C124" s="4" t="e">
        <f>VLOOKUP(D124,Table1[[Name]:[TeamAdmin]],5,FALSE)</f>
        <v>#N/A</v>
      </c>
      <c r="D124" s="4"/>
      <c r="E124" s="4"/>
      <c r="F124" s="4"/>
      <c r="G124" s="20"/>
      <c r="H124" s="52" t="e">
        <f>VLOOKUP(D124,Table1[[Name]:[TeamAdmin]],3,FALSE)</f>
        <v>#N/A</v>
      </c>
    </row>
    <row r="125" spans="1:8">
      <c r="A125" s="19"/>
      <c r="B125" s="4"/>
      <c r="C125" s="4" t="e">
        <f>VLOOKUP(D125,Table1[[Name]:[TeamAdmin]],5,FALSE)</f>
        <v>#N/A</v>
      </c>
      <c r="D125" s="4"/>
      <c r="E125" s="4"/>
      <c r="F125" s="4"/>
      <c r="G125" s="20"/>
      <c r="H125" s="52" t="e">
        <f>VLOOKUP(D125,Table1[[Name]:[TeamAdmin]],3,FALSE)</f>
        <v>#N/A</v>
      </c>
    </row>
    <row r="126" spans="1:8">
      <c r="A126" s="19"/>
      <c r="B126" s="4"/>
      <c r="C126" s="4" t="e">
        <f>VLOOKUP(D126,Table1[[Name]:[TeamAdmin]],5,FALSE)</f>
        <v>#N/A</v>
      </c>
      <c r="D126" s="4"/>
      <c r="E126" s="4"/>
      <c r="F126" s="4"/>
      <c r="G126" s="20"/>
      <c r="H126" s="52" t="e">
        <f>VLOOKUP(D126,Table1[[Name]:[TeamAdmin]],3,FALSE)</f>
        <v>#N/A</v>
      </c>
    </row>
    <row r="127" spans="1:8">
      <c r="A127" s="19"/>
      <c r="B127" s="4"/>
      <c r="C127" s="4" t="e">
        <f>VLOOKUP(D127,Table1[[Name]:[TeamAdmin]],5,FALSE)</f>
        <v>#N/A</v>
      </c>
      <c r="D127" s="4"/>
      <c r="E127" s="4"/>
      <c r="F127" s="4"/>
      <c r="G127" s="20"/>
      <c r="H127" s="52" t="e">
        <f>VLOOKUP(D127,Table1[[Name]:[TeamAdmin]],3,FALSE)</f>
        <v>#N/A</v>
      </c>
    </row>
    <row r="128" spans="1:8">
      <c r="A128" s="19"/>
      <c r="B128" s="4"/>
      <c r="C128" s="4" t="e">
        <f>VLOOKUP(D128,Table1[[Name]:[TeamAdmin]],5,FALSE)</f>
        <v>#N/A</v>
      </c>
      <c r="D128" s="4"/>
      <c r="E128" s="4"/>
      <c r="F128" s="4"/>
      <c r="G128" s="20"/>
      <c r="H128" s="52" t="e">
        <f>VLOOKUP(D128,Table1[[Name]:[TeamAdmin]],3,FALSE)</f>
        <v>#N/A</v>
      </c>
    </row>
    <row r="129" spans="1:8">
      <c r="A129" s="19"/>
      <c r="B129" s="4"/>
      <c r="C129" s="4" t="e">
        <f>VLOOKUP(D129,Table1[[Name]:[TeamAdmin]],5,FALSE)</f>
        <v>#N/A</v>
      </c>
      <c r="D129" s="4"/>
      <c r="E129" s="4"/>
      <c r="F129" s="4"/>
      <c r="G129" s="20"/>
      <c r="H129" s="52" t="e">
        <f>VLOOKUP(D129,Table1[[Name]:[TeamAdmin]],3,FALSE)</f>
        <v>#N/A</v>
      </c>
    </row>
    <row r="130" spans="1:8">
      <c r="A130" s="19"/>
      <c r="B130" s="4"/>
      <c r="C130" s="4" t="e">
        <f>VLOOKUP(D130,Table1[[Name]:[TeamAdmin]],5,FALSE)</f>
        <v>#N/A</v>
      </c>
      <c r="D130" s="4"/>
      <c r="E130" s="4"/>
      <c r="F130" s="4"/>
      <c r="G130" s="20"/>
      <c r="H130" s="52" t="e">
        <f>VLOOKUP(D130,Table1[[Name]:[TeamAdmin]],3,FALSE)</f>
        <v>#N/A</v>
      </c>
    </row>
    <row r="131" spans="1:8">
      <c r="A131" s="19"/>
      <c r="B131" s="4"/>
      <c r="C131" s="4" t="e">
        <f>VLOOKUP(D131,Table1[[Name]:[TeamAdmin]],5,FALSE)</f>
        <v>#N/A</v>
      </c>
      <c r="D131" s="4"/>
      <c r="E131" s="4"/>
      <c r="F131" s="4"/>
      <c r="G131" s="20"/>
      <c r="H131" s="52" t="e">
        <f>VLOOKUP(D131,Table1[[Name]:[TeamAdmin]],3,FALSE)</f>
        <v>#N/A</v>
      </c>
    </row>
    <row r="132" spans="1:8">
      <c r="A132" s="19"/>
      <c r="B132" s="4"/>
      <c r="C132" s="4" t="e">
        <f>VLOOKUP(D132,Table1[[Name]:[TeamAdmin]],5,FALSE)</f>
        <v>#N/A</v>
      </c>
      <c r="D132" s="4"/>
      <c r="E132" s="4"/>
      <c r="F132" s="4"/>
      <c r="G132" s="20"/>
      <c r="H132" s="52" t="e">
        <f>VLOOKUP(D132,Table1[[Name]:[TeamAdmin]],3,FALSE)</f>
        <v>#N/A</v>
      </c>
    </row>
    <row r="133" spans="1:8">
      <c r="A133" s="19"/>
      <c r="B133" s="4"/>
      <c r="C133" s="4" t="e">
        <f>VLOOKUP(D133,Table1[[Name]:[TeamAdmin]],5,FALSE)</f>
        <v>#N/A</v>
      </c>
      <c r="D133" s="4"/>
      <c r="E133" s="4"/>
      <c r="F133" s="4"/>
      <c r="G133" s="20"/>
      <c r="H133" s="52" t="e">
        <f>VLOOKUP(D133,Table1[[Name]:[TeamAdmin]],3,FALSE)</f>
        <v>#N/A</v>
      </c>
    </row>
    <row r="134" spans="1:8">
      <c r="A134" s="19"/>
      <c r="B134" s="4"/>
      <c r="C134" s="4" t="e">
        <f>VLOOKUP(D134,Table1[[Name]:[TeamAdmin]],5,FALSE)</f>
        <v>#N/A</v>
      </c>
      <c r="D134" s="4"/>
      <c r="E134" s="4"/>
      <c r="F134" s="4"/>
      <c r="G134" s="20"/>
      <c r="H134" s="52" t="e">
        <f>VLOOKUP(D134,Table1[[Name]:[TeamAdmin]],3,FALSE)</f>
        <v>#N/A</v>
      </c>
    </row>
    <row r="135" spans="1:8">
      <c r="A135" s="19"/>
      <c r="B135" s="4"/>
      <c r="C135" s="4" t="e">
        <f>VLOOKUP(D135,Table1[[Name]:[TeamAdmin]],5,FALSE)</f>
        <v>#N/A</v>
      </c>
      <c r="D135" s="4"/>
      <c r="E135" s="4"/>
      <c r="F135" s="4"/>
      <c r="G135" s="20"/>
      <c r="H135" s="52" t="e">
        <f>VLOOKUP(D135,Table1[[Name]:[TeamAdmin]],3,FALSE)</f>
        <v>#N/A</v>
      </c>
    </row>
    <row r="136" spans="1:8">
      <c r="A136" s="19"/>
      <c r="B136" s="4"/>
      <c r="C136" s="4" t="e">
        <f>VLOOKUP(D136,Table1[[Name]:[TeamAdmin]],5,FALSE)</f>
        <v>#N/A</v>
      </c>
      <c r="D136" s="4"/>
      <c r="E136" s="4"/>
      <c r="F136" s="4"/>
      <c r="G136" s="20"/>
      <c r="H136" s="52" t="e">
        <f>VLOOKUP(D136,Table1[[Name]:[TeamAdmin]],3,FALSE)</f>
        <v>#N/A</v>
      </c>
    </row>
    <row r="137" spans="1:8">
      <c r="A137" s="19"/>
      <c r="B137" s="4"/>
      <c r="C137" s="4" t="e">
        <f>VLOOKUP(D137,Table1[[Name]:[TeamAdmin]],5,FALSE)</f>
        <v>#N/A</v>
      </c>
      <c r="D137" s="4"/>
      <c r="E137" s="4"/>
      <c r="F137" s="4"/>
      <c r="G137" s="20"/>
      <c r="H137" s="52" t="e">
        <f>VLOOKUP(D137,Table1[[Name]:[TeamAdmin]],3,FALSE)</f>
        <v>#N/A</v>
      </c>
    </row>
    <row r="138" spans="1:8">
      <c r="A138" s="19"/>
      <c r="B138" s="4"/>
      <c r="C138" s="4" t="e">
        <f>VLOOKUP(D138,Table1[[Name]:[TeamAdmin]],5,FALSE)</f>
        <v>#N/A</v>
      </c>
      <c r="D138" s="4"/>
      <c r="E138" s="4"/>
      <c r="F138" s="4"/>
      <c r="G138" s="20"/>
      <c r="H138" s="52" t="e">
        <f>VLOOKUP(D138,Table1[[Name]:[TeamAdmin]],3,FALSE)</f>
        <v>#N/A</v>
      </c>
    </row>
    <row r="139" spans="1:8">
      <c r="A139" s="19"/>
      <c r="B139" s="4"/>
      <c r="C139" s="4" t="e">
        <f>VLOOKUP(D139,Table1[[Name]:[TeamAdmin]],5,FALSE)</f>
        <v>#N/A</v>
      </c>
      <c r="D139" s="4"/>
      <c r="E139" s="4"/>
      <c r="F139" s="4"/>
      <c r="G139" s="20"/>
      <c r="H139" s="52" t="e">
        <f>VLOOKUP(D139,Table1[[Name]:[TeamAdmin]],3,FALSE)</f>
        <v>#N/A</v>
      </c>
    </row>
    <row r="140" spans="1:8">
      <c r="A140" s="19"/>
      <c r="B140" s="4"/>
      <c r="C140" s="4" t="e">
        <f>VLOOKUP(D140,Table1[[Name]:[TeamAdmin]],5,FALSE)</f>
        <v>#N/A</v>
      </c>
      <c r="D140" s="4"/>
      <c r="E140" s="4"/>
      <c r="F140" s="4"/>
      <c r="G140" s="20"/>
      <c r="H140" s="52" t="e">
        <f>VLOOKUP(D140,Table1[[Name]:[TeamAdmin]],3,FALSE)</f>
        <v>#N/A</v>
      </c>
    </row>
    <row r="141" spans="1:8">
      <c r="A141" s="19"/>
      <c r="B141" s="4"/>
      <c r="C141" s="4" t="e">
        <f>VLOOKUP(D141,Table1[[Name]:[TeamAdmin]],5,FALSE)</f>
        <v>#N/A</v>
      </c>
      <c r="D141" s="4"/>
      <c r="E141" s="4"/>
      <c r="F141" s="4"/>
      <c r="G141" s="20"/>
      <c r="H141" s="52" t="e">
        <f>VLOOKUP(D141,Table1[[Name]:[TeamAdmin]],3,FALSE)</f>
        <v>#N/A</v>
      </c>
    </row>
    <row r="142" spans="1:8">
      <c r="A142" s="19"/>
      <c r="B142" s="4"/>
      <c r="C142" s="4" t="e">
        <f>VLOOKUP(D142,Table1[[Name]:[TeamAdmin]],5,FALSE)</f>
        <v>#N/A</v>
      </c>
      <c r="D142" s="4"/>
      <c r="E142" s="4"/>
      <c r="F142" s="4"/>
      <c r="G142" s="20"/>
      <c r="H142" s="52" t="e">
        <f>VLOOKUP(D142,Table1[[Name]:[TeamAdmin]],3,FALSE)</f>
        <v>#N/A</v>
      </c>
    </row>
    <row r="143" spans="1:8">
      <c r="A143" s="19"/>
      <c r="B143" s="4"/>
      <c r="C143" s="4" t="e">
        <f>VLOOKUP(D143,Table1[[Name]:[TeamAdmin]],5,FALSE)</f>
        <v>#N/A</v>
      </c>
      <c r="D143" s="4"/>
      <c r="E143" s="4"/>
      <c r="F143" s="4"/>
      <c r="G143" s="20"/>
      <c r="H143" s="52" t="e">
        <f>VLOOKUP(D143,Table1[[Name]:[TeamAdmin]],3,FALSE)</f>
        <v>#N/A</v>
      </c>
    </row>
    <row r="144" spans="1:8">
      <c r="A144" s="19"/>
      <c r="B144" s="4"/>
      <c r="C144" s="4" t="e">
        <f>VLOOKUP(D144,Table1[[Name]:[TeamAdmin]],5,FALSE)</f>
        <v>#N/A</v>
      </c>
      <c r="D144" s="4"/>
      <c r="E144" s="4"/>
      <c r="F144" s="4"/>
      <c r="G144" s="20"/>
      <c r="H144" s="52" t="e">
        <f>VLOOKUP(D144,Table1[[Name]:[TeamAdmin]],3,FALSE)</f>
        <v>#N/A</v>
      </c>
    </row>
    <row r="145" spans="1:8">
      <c r="A145" s="19"/>
      <c r="B145" s="4"/>
      <c r="C145" s="4" t="e">
        <f>VLOOKUP(D145,Table1[[Name]:[TeamAdmin]],5,FALSE)</f>
        <v>#N/A</v>
      </c>
      <c r="D145" s="4"/>
      <c r="E145" s="4"/>
      <c r="F145" s="4"/>
      <c r="G145" s="20"/>
      <c r="H145" s="52" t="e">
        <f>VLOOKUP(D145,Table1[[Name]:[TeamAdmin]],3,FALSE)</f>
        <v>#N/A</v>
      </c>
    </row>
    <row r="146" spans="1:8">
      <c r="A146" s="19"/>
      <c r="B146" s="4"/>
      <c r="C146" s="4" t="e">
        <f>VLOOKUP(D146,Table1[[Name]:[TeamAdmin]],5,FALSE)</f>
        <v>#N/A</v>
      </c>
      <c r="D146" s="4"/>
      <c r="E146" s="4"/>
      <c r="F146" s="4"/>
      <c r="G146" s="20"/>
      <c r="H146" s="52" t="e">
        <f>VLOOKUP(D146,Table1[[Name]:[TeamAdmin]],3,FALSE)</f>
        <v>#N/A</v>
      </c>
    </row>
    <row r="147" spans="1:8">
      <c r="A147" s="19"/>
      <c r="B147" s="4"/>
      <c r="C147" s="4" t="e">
        <f>VLOOKUP(D147,Table1[[Name]:[TeamAdmin]],5,FALSE)</f>
        <v>#N/A</v>
      </c>
      <c r="D147" s="4"/>
      <c r="E147" s="4"/>
      <c r="F147" s="4"/>
      <c r="G147" s="20"/>
      <c r="H147" s="52" t="e">
        <f>VLOOKUP(D147,Table1[[Name]:[TeamAdmin]],3,FALSE)</f>
        <v>#N/A</v>
      </c>
    </row>
    <row r="148" spans="1:8">
      <c r="A148" s="19"/>
      <c r="B148" s="4"/>
      <c r="C148" s="4" t="e">
        <f>VLOOKUP(D148,Table1[[Name]:[TeamAdmin]],5,FALSE)</f>
        <v>#N/A</v>
      </c>
      <c r="D148" s="4"/>
      <c r="E148" s="4"/>
      <c r="F148" s="4"/>
      <c r="G148" s="20"/>
      <c r="H148" s="52" t="e">
        <f>VLOOKUP(D148,Table1[[Name]:[TeamAdmin]],3,FALSE)</f>
        <v>#N/A</v>
      </c>
    </row>
    <row r="149" spans="1:8">
      <c r="A149" s="19"/>
      <c r="B149" s="4"/>
      <c r="C149" s="4" t="e">
        <f>VLOOKUP(D149,Table1[[Name]:[TeamAdmin]],5,FALSE)</f>
        <v>#N/A</v>
      </c>
      <c r="D149" s="4"/>
      <c r="E149" s="4"/>
      <c r="F149" s="4"/>
      <c r="G149" s="20"/>
      <c r="H149" s="52" t="e">
        <f>VLOOKUP(D149,Table1[[Name]:[TeamAdmin]],3,FALSE)</f>
        <v>#N/A</v>
      </c>
    </row>
    <row r="150" spans="1:8">
      <c r="A150" s="19"/>
      <c r="B150" s="4"/>
      <c r="C150" s="4" t="e">
        <f>VLOOKUP(D150,Table1[[Name]:[TeamAdmin]],5,FALSE)</f>
        <v>#N/A</v>
      </c>
      <c r="D150" s="4"/>
      <c r="E150" s="4"/>
      <c r="F150" s="4"/>
      <c r="G150" s="20"/>
      <c r="H150" s="52" t="e">
        <f>VLOOKUP(D150,Table1[[Name]:[TeamAdmin]],3,FALSE)</f>
        <v>#N/A</v>
      </c>
    </row>
    <row r="151" spans="1:8">
      <c r="A151" s="19"/>
      <c r="B151" s="4"/>
      <c r="C151" s="4" t="e">
        <f>VLOOKUP(D151,Table1[[Name]:[TeamAdmin]],5,FALSE)</f>
        <v>#N/A</v>
      </c>
      <c r="D151" s="4"/>
      <c r="E151" s="4"/>
      <c r="F151" s="4"/>
      <c r="G151" s="20"/>
      <c r="H151" s="52" t="e">
        <f>VLOOKUP(D151,Table1[[Name]:[TeamAdmin]],3,FALSE)</f>
        <v>#N/A</v>
      </c>
    </row>
    <row r="152" spans="1:8">
      <c r="A152" s="19"/>
      <c r="B152" s="4"/>
      <c r="C152" s="4" t="e">
        <f>VLOOKUP(D152,Table1[[Name]:[TeamAdmin]],5,FALSE)</f>
        <v>#N/A</v>
      </c>
      <c r="D152" s="4"/>
      <c r="E152" s="4"/>
      <c r="F152" s="4"/>
      <c r="G152" s="20"/>
      <c r="H152" s="52" t="e">
        <f>VLOOKUP(D152,Table1[[Name]:[TeamAdmin]],3,FALSE)</f>
        <v>#N/A</v>
      </c>
    </row>
    <row r="153" spans="1:8">
      <c r="A153" s="19"/>
      <c r="B153" s="4"/>
      <c r="C153" s="4" t="e">
        <f>VLOOKUP(D153,Table1[[Name]:[TeamAdmin]],5,FALSE)</f>
        <v>#N/A</v>
      </c>
      <c r="D153" s="4"/>
      <c r="E153" s="4"/>
      <c r="F153" s="4"/>
      <c r="G153" s="20"/>
      <c r="H153" s="52" t="e">
        <f>VLOOKUP(D153,Table1[[Name]:[TeamAdmin]],3,FALSE)</f>
        <v>#N/A</v>
      </c>
    </row>
    <row r="154" spans="1:8">
      <c r="A154" s="19"/>
      <c r="B154" s="4"/>
      <c r="C154" s="4" t="e">
        <f>VLOOKUP(D154,Table1[[Name]:[TeamAdmin]],5,FALSE)</f>
        <v>#N/A</v>
      </c>
      <c r="D154" s="4"/>
      <c r="E154" s="4"/>
      <c r="F154" s="4"/>
      <c r="G154" s="20"/>
      <c r="H154" s="52" t="e">
        <f>VLOOKUP(D154,Table1[[Name]:[TeamAdmin]],3,FALSE)</f>
        <v>#N/A</v>
      </c>
    </row>
    <row r="155" spans="1:8">
      <c r="A155" s="19"/>
      <c r="B155" s="4"/>
      <c r="C155" s="4" t="e">
        <f>VLOOKUP(D155,Table1[[Name]:[TeamAdmin]],5,FALSE)</f>
        <v>#N/A</v>
      </c>
      <c r="D155" s="4"/>
      <c r="E155" s="4"/>
      <c r="F155" s="4"/>
      <c r="G155" s="20"/>
      <c r="H155" s="52" t="e">
        <f>VLOOKUP(D155,Table1[[Name]:[TeamAdmin]],3,FALSE)</f>
        <v>#N/A</v>
      </c>
    </row>
    <row r="156" spans="1:8">
      <c r="A156" s="19"/>
      <c r="B156" s="4"/>
      <c r="C156" s="4" t="e">
        <f>VLOOKUP(D156,Table1[[Name]:[TeamAdmin]],5,FALSE)</f>
        <v>#N/A</v>
      </c>
      <c r="D156" s="4"/>
      <c r="E156" s="4"/>
      <c r="F156" s="4"/>
      <c r="G156" s="20"/>
      <c r="H156" s="52" t="e">
        <f>VLOOKUP(D156,Table1[[Name]:[TeamAdmin]],3,FALSE)</f>
        <v>#N/A</v>
      </c>
    </row>
    <row r="157" spans="1:8">
      <c r="A157" s="19"/>
      <c r="B157" s="4"/>
      <c r="C157" s="4" t="e">
        <f>VLOOKUP(D157,Table1[[Name]:[TeamAdmin]],5,FALSE)</f>
        <v>#N/A</v>
      </c>
      <c r="D157" s="4"/>
      <c r="E157" s="4"/>
      <c r="F157" s="4"/>
      <c r="G157" s="20"/>
      <c r="H157" s="52" t="e">
        <f>VLOOKUP(D157,Table1[[Name]:[TeamAdmin]],3,FALSE)</f>
        <v>#N/A</v>
      </c>
    </row>
    <row r="158" spans="1:8">
      <c r="A158" s="19"/>
      <c r="B158" s="4"/>
      <c r="C158" s="4" t="e">
        <f>VLOOKUP(D158,Table1[[Name]:[TeamAdmin]],5,FALSE)</f>
        <v>#N/A</v>
      </c>
      <c r="D158" s="4"/>
      <c r="E158" s="4"/>
      <c r="F158" s="4"/>
      <c r="G158" s="20"/>
      <c r="H158" s="52" t="e">
        <f>VLOOKUP(D158,Table1[[Name]:[TeamAdmin]],3,FALSE)</f>
        <v>#N/A</v>
      </c>
    </row>
    <row r="159" spans="1:8">
      <c r="A159" s="19"/>
      <c r="B159" s="4"/>
      <c r="C159" s="4" t="e">
        <f>VLOOKUP(D159,Table1[[Name]:[TeamAdmin]],5,FALSE)</f>
        <v>#N/A</v>
      </c>
      <c r="D159" s="4"/>
      <c r="E159" s="4"/>
      <c r="F159" s="4"/>
      <c r="G159" s="20"/>
      <c r="H159" s="52" t="e">
        <f>VLOOKUP(D159,Table1[[Name]:[TeamAdmin]],3,FALSE)</f>
        <v>#N/A</v>
      </c>
    </row>
    <row r="160" spans="1:8">
      <c r="A160" s="19"/>
      <c r="B160" s="4"/>
      <c r="C160" s="4" t="e">
        <f>VLOOKUP(D160,Table1[[Name]:[TeamAdmin]],5,FALSE)</f>
        <v>#N/A</v>
      </c>
      <c r="D160" s="4"/>
      <c r="E160" s="4"/>
      <c r="F160" s="4"/>
      <c r="G160" s="20"/>
      <c r="H160" s="52" t="e">
        <f>VLOOKUP(D160,Table1[[Name]:[TeamAdmin]],3,FALSE)</f>
        <v>#N/A</v>
      </c>
    </row>
    <row r="161" spans="1:8">
      <c r="A161" s="19"/>
      <c r="B161" s="4"/>
      <c r="C161" s="4" t="e">
        <f>VLOOKUP(D161,Table1[[Name]:[TeamAdmin]],5,FALSE)</f>
        <v>#N/A</v>
      </c>
      <c r="D161" s="4"/>
      <c r="E161" s="4"/>
      <c r="F161" s="4"/>
      <c r="G161" s="20"/>
      <c r="H161" s="52" t="e">
        <f>VLOOKUP(D161,Table1[[Name]:[TeamAdmin]],3,FALSE)</f>
        <v>#N/A</v>
      </c>
    </row>
    <row r="162" spans="1:8">
      <c r="A162" s="19"/>
      <c r="B162" s="4"/>
      <c r="C162" s="4" t="e">
        <f>VLOOKUP(D162,Table1[[Name]:[TeamAdmin]],5,FALSE)</f>
        <v>#N/A</v>
      </c>
      <c r="D162" s="4"/>
      <c r="E162" s="4"/>
      <c r="F162" s="4"/>
      <c r="G162" s="20"/>
      <c r="H162" s="52" t="e">
        <f>VLOOKUP(D162,Table1[[Name]:[TeamAdmin]],3,FALSE)</f>
        <v>#N/A</v>
      </c>
    </row>
    <row r="163" spans="1:8">
      <c r="A163" s="19"/>
      <c r="B163" s="4"/>
      <c r="C163" s="4" t="e">
        <f>VLOOKUP(D163,Table1[[Name]:[TeamAdmin]],5,FALSE)</f>
        <v>#N/A</v>
      </c>
      <c r="D163" s="4"/>
      <c r="E163" s="4"/>
      <c r="F163" s="4"/>
      <c r="G163" s="20"/>
      <c r="H163" s="52" t="e">
        <f>VLOOKUP(D163,Table1[[Name]:[TeamAdmin]],3,FALSE)</f>
        <v>#N/A</v>
      </c>
    </row>
    <row r="164" spans="1:8">
      <c r="A164" s="19"/>
      <c r="B164" s="4"/>
      <c r="C164" s="4" t="e">
        <f>VLOOKUP(D164,Table1[[Name]:[TeamAdmin]],5,FALSE)</f>
        <v>#N/A</v>
      </c>
      <c r="D164" s="4"/>
      <c r="E164" s="4"/>
      <c r="F164" s="4"/>
      <c r="G164" s="20"/>
      <c r="H164" s="52" t="e">
        <f>VLOOKUP(D164,Table1[[Name]:[TeamAdmin]],3,FALSE)</f>
        <v>#N/A</v>
      </c>
    </row>
    <row r="165" spans="1:8">
      <c r="A165" s="19"/>
      <c r="B165" s="4"/>
      <c r="C165" s="4" t="e">
        <f>VLOOKUP(D165,Table1[[Name]:[TeamAdmin]],5,FALSE)</f>
        <v>#N/A</v>
      </c>
      <c r="D165" s="4"/>
      <c r="E165" s="4"/>
      <c r="F165" s="4"/>
      <c r="G165" s="20"/>
      <c r="H165" s="52" t="e">
        <f>VLOOKUP(D165,Table1[[Name]:[TeamAdmin]],3,FALSE)</f>
        <v>#N/A</v>
      </c>
    </row>
    <row r="166" spans="1:8">
      <c r="A166" s="19"/>
      <c r="B166" s="4"/>
      <c r="C166" s="4" t="e">
        <f>VLOOKUP(D166,Table1[[Name]:[TeamAdmin]],5,FALSE)</f>
        <v>#N/A</v>
      </c>
      <c r="D166" s="4"/>
      <c r="E166" s="4"/>
      <c r="F166" s="4"/>
      <c r="G166" s="20"/>
      <c r="H166" s="52" t="e">
        <f>VLOOKUP(D166,Table1[[Name]:[TeamAdmin]],3,FALSE)</f>
        <v>#N/A</v>
      </c>
    </row>
    <row r="167" spans="1:8">
      <c r="A167" s="19"/>
      <c r="B167" s="4"/>
      <c r="C167" s="4" t="e">
        <f>VLOOKUP(D167,Table1[[Name]:[TeamAdmin]],5,FALSE)</f>
        <v>#N/A</v>
      </c>
      <c r="D167" s="4"/>
      <c r="E167" s="4"/>
      <c r="F167" s="4"/>
      <c r="G167" s="20"/>
      <c r="H167" s="52" t="e">
        <f>VLOOKUP(D167,Table1[[Name]:[TeamAdmin]],3,FALSE)</f>
        <v>#N/A</v>
      </c>
    </row>
    <row r="168" spans="1:8">
      <c r="A168" s="19"/>
      <c r="B168" s="4"/>
      <c r="C168" s="4" t="e">
        <f>VLOOKUP(D168,Table1[[Name]:[TeamAdmin]],5,FALSE)</f>
        <v>#N/A</v>
      </c>
      <c r="D168" s="4"/>
      <c r="E168" s="4"/>
      <c r="F168" s="4"/>
      <c r="G168" s="20"/>
      <c r="H168" s="52" t="e">
        <f>VLOOKUP(D168,Table1[[Name]:[TeamAdmin]],3,FALSE)</f>
        <v>#N/A</v>
      </c>
    </row>
    <row r="169" spans="1:8">
      <c r="A169" s="19"/>
      <c r="B169" s="4"/>
      <c r="C169" s="4" t="e">
        <f>VLOOKUP(D169,Table1[[Name]:[TeamAdmin]],5,FALSE)</f>
        <v>#N/A</v>
      </c>
      <c r="D169" s="4"/>
      <c r="E169" s="4"/>
      <c r="F169" s="4"/>
      <c r="G169" s="20"/>
      <c r="H169" s="52" t="e">
        <f>VLOOKUP(D169,Table1[[Name]:[TeamAdmin]],3,FALSE)</f>
        <v>#N/A</v>
      </c>
    </row>
    <row r="170" spans="1:8">
      <c r="A170" s="19"/>
      <c r="B170" s="4"/>
      <c r="C170" s="4" t="e">
        <f>VLOOKUP(D170,Table1[[Name]:[TeamAdmin]],5,FALSE)</f>
        <v>#N/A</v>
      </c>
      <c r="D170" s="4"/>
      <c r="E170" s="4"/>
      <c r="F170" s="4"/>
      <c r="G170" s="20"/>
      <c r="H170" s="52" t="e">
        <f>VLOOKUP(D170,Table1[[Name]:[TeamAdmin]],3,FALSE)</f>
        <v>#N/A</v>
      </c>
    </row>
    <row r="171" spans="1:8">
      <c r="A171" s="19"/>
      <c r="B171" s="4"/>
      <c r="C171" s="4" t="e">
        <f>VLOOKUP(D171,Table1[[Name]:[TeamAdmin]],5,FALSE)</f>
        <v>#N/A</v>
      </c>
      <c r="D171" s="4"/>
      <c r="E171" s="4"/>
      <c r="F171" s="4"/>
      <c r="G171" s="20"/>
      <c r="H171" s="52" t="e">
        <f>VLOOKUP(D171,Table1[[Name]:[TeamAdmin]],3,FALSE)</f>
        <v>#N/A</v>
      </c>
    </row>
    <row r="172" spans="1:8">
      <c r="A172" s="19"/>
      <c r="B172" s="4"/>
      <c r="C172" s="4" t="e">
        <f>VLOOKUP(D172,Table1[[Name]:[TeamAdmin]],5,FALSE)</f>
        <v>#N/A</v>
      </c>
      <c r="D172" s="4"/>
      <c r="E172" s="4"/>
      <c r="F172" s="4"/>
      <c r="G172" s="20"/>
      <c r="H172" s="52" t="e">
        <f>VLOOKUP(D172,Table1[[Name]:[TeamAdmin]],3,FALSE)</f>
        <v>#N/A</v>
      </c>
    </row>
    <row r="173" spans="1:8">
      <c r="A173" s="19"/>
      <c r="B173" s="4"/>
      <c r="C173" s="4" t="e">
        <f>VLOOKUP(D173,Table1[[Name]:[TeamAdmin]],5,FALSE)</f>
        <v>#N/A</v>
      </c>
      <c r="D173" s="4"/>
      <c r="E173" s="4"/>
      <c r="F173" s="4"/>
      <c r="G173" s="20"/>
      <c r="H173" s="52" t="e">
        <f>VLOOKUP(D173,Table1[[Name]:[TeamAdmin]],3,FALSE)</f>
        <v>#N/A</v>
      </c>
    </row>
    <row r="174" spans="1:8">
      <c r="A174" s="19"/>
      <c r="B174" s="4"/>
      <c r="C174" s="4" t="e">
        <f>VLOOKUP(D174,Table1[[Name]:[TeamAdmin]],5,FALSE)</f>
        <v>#N/A</v>
      </c>
      <c r="D174" s="4"/>
      <c r="E174" s="4"/>
      <c r="F174" s="4"/>
      <c r="G174" s="20"/>
      <c r="H174" s="52" t="e">
        <f>VLOOKUP(D174,Table1[[Name]:[TeamAdmin]],3,FALSE)</f>
        <v>#N/A</v>
      </c>
    </row>
    <row r="175" spans="1:8">
      <c r="A175" s="19"/>
      <c r="B175" s="4"/>
      <c r="C175" s="4" t="e">
        <f>VLOOKUP(D175,Table1[[Name]:[TeamAdmin]],5,FALSE)</f>
        <v>#N/A</v>
      </c>
      <c r="D175" s="4"/>
      <c r="E175" s="4"/>
      <c r="F175" s="4"/>
      <c r="G175" s="20"/>
      <c r="H175" s="52" t="e">
        <f>VLOOKUP(D175,Table1[[Name]:[TeamAdmin]],3,FALSE)</f>
        <v>#N/A</v>
      </c>
    </row>
    <row r="176" spans="1:8">
      <c r="A176" s="19"/>
      <c r="B176" s="4"/>
      <c r="C176" s="4" t="e">
        <f>VLOOKUP(D176,Table1[[Name]:[TeamAdmin]],5,FALSE)</f>
        <v>#N/A</v>
      </c>
      <c r="D176" s="4"/>
      <c r="E176" s="4"/>
      <c r="F176" s="4"/>
      <c r="G176" s="20"/>
      <c r="H176" s="52" t="e">
        <f>VLOOKUP(D176,Table1[[Name]:[TeamAdmin]],3,FALSE)</f>
        <v>#N/A</v>
      </c>
    </row>
    <row r="177" spans="1:8">
      <c r="A177" s="19"/>
      <c r="B177" s="4"/>
      <c r="C177" s="4" t="e">
        <f>VLOOKUP(D177,Table1[[Name]:[TeamAdmin]],5,FALSE)</f>
        <v>#N/A</v>
      </c>
      <c r="D177" s="4"/>
      <c r="E177" s="4"/>
      <c r="F177" s="4"/>
      <c r="G177" s="20"/>
      <c r="H177" s="52" t="e">
        <f>VLOOKUP(D177,Table1[[Name]:[TeamAdmin]],3,FALSE)</f>
        <v>#N/A</v>
      </c>
    </row>
    <row r="178" spans="1:8">
      <c r="A178" s="19"/>
      <c r="B178" s="4"/>
      <c r="C178" s="4" t="e">
        <f>VLOOKUP(D178,Table1[[Name]:[TeamAdmin]],5,FALSE)</f>
        <v>#N/A</v>
      </c>
      <c r="D178" s="4"/>
      <c r="E178" s="4"/>
      <c r="F178" s="4"/>
      <c r="G178" s="20"/>
      <c r="H178" s="52" t="e">
        <f>VLOOKUP(D178,Table1[[Name]:[TeamAdmin]],3,FALSE)</f>
        <v>#N/A</v>
      </c>
    </row>
    <row r="179" spans="1:8">
      <c r="A179" s="19"/>
      <c r="B179" s="4"/>
      <c r="C179" s="4" t="e">
        <f>VLOOKUP(D179,Table1[[Name]:[TeamAdmin]],5,FALSE)</f>
        <v>#N/A</v>
      </c>
      <c r="D179" s="4"/>
      <c r="E179" s="4"/>
      <c r="F179" s="4"/>
      <c r="G179" s="20"/>
      <c r="H179" s="52" t="e">
        <f>VLOOKUP(D179,Table1[[Name]:[TeamAdmin]],3,FALSE)</f>
        <v>#N/A</v>
      </c>
    </row>
    <row r="180" spans="1:8">
      <c r="A180" s="19"/>
      <c r="B180" s="4"/>
      <c r="C180" s="4" t="e">
        <f>VLOOKUP(D180,Table1[[Name]:[TeamAdmin]],5,FALSE)</f>
        <v>#N/A</v>
      </c>
      <c r="D180" s="4"/>
      <c r="E180" s="4"/>
      <c r="F180" s="4"/>
      <c r="G180" s="20"/>
      <c r="H180" s="52" t="e">
        <f>VLOOKUP(D180,Table1[[Name]:[TeamAdmin]],3,FALSE)</f>
        <v>#N/A</v>
      </c>
    </row>
    <row r="181" spans="1:8">
      <c r="A181" s="19"/>
      <c r="B181" s="4"/>
      <c r="C181" s="4" t="e">
        <f>VLOOKUP(D181,Table1[[Name]:[TeamAdmin]],5,FALSE)</f>
        <v>#N/A</v>
      </c>
      <c r="D181" s="4"/>
      <c r="E181" s="4"/>
      <c r="F181" s="4"/>
      <c r="G181" s="20"/>
      <c r="H181" s="52" t="e">
        <f>VLOOKUP(D181,Table1[[Name]:[TeamAdmin]],3,FALSE)</f>
        <v>#N/A</v>
      </c>
    </row>
    <row r="182" spans="1:8">
      <c r="A182" s="19"/>
      <c r="B182" s="4"/>
      <c r="C182" s="4" t="e">
        <f>VLOOKUP(D182,Table1[[Name]:[TeamAdmin]],5,FALSE)</f>
        <v>#N/A</v>
      </c>
      <c r="D182" s="4"/>
      <c r="E182" s="4"/>
      <c r="F182" s="4"/>
      <c r="G182" s="20"/>
      <c r="H182" s="52" t="e">
        <f>VLOOKUP(D182,Table1[[Name]:[TeamAdmin]],3,FALSE)</f>
        <v>#N/A</v>
      </c>
    </row>
    <row r="183" spans="1:8">
      <c r="A183" s="19"/>
      <c r="B183" s="4"/>
      <c r="C183" s="4" t="e">
        <f>VLOOKUP(D183,Table1[[Name]:[TeamAdmin]],5,FALSE)</f>
        <v>#N/A</v>
      </c>
      <c r="D183" s="4"/>
      <c r="E183" s="4"/>
      <c r="F183" s="4"/>
      <c r="G183" s="20"/>
      <c r="H183" s="52" t="e">
        <f>VLOOKUP(D183,Table1[[Name]:[TeamAdmin]],3,FALSE)</f>
        <v>#N/A</v>
      </c>
    </row>
    <row r="184" spans="1:8">
      <c r="A184" s="19"/>
      <c r="B184" s="4"/>
      <c r="C184" s="4" t="e">
        <f>VLOOKUP(D184,Table1[[Name]:[TeamAdmin]],5,FALSE)</f>
        <v>#N/A</v>
      </c>
      <c r="D184" s="4"/>
      <c r="E184" s="4"/>
      <c r="F184" s="4"/>
      <c r="G184" s="20"/>
      <c r="H184" s="52" t="e">
        <f>VLOOKUP(D184,Table1[[Name]:[TeamAdmin]],3,FALSE)</f>
        <v>#N/A</v>
      </c>
    </row>
    <row r="185" spans="1:8">
      <c r="A185" s="19"/>
      <c r="B185" s="4"/>
      <c r="C185" s="4" t="e">
        <f>VLOOKUP(D185,Table1[[Name]:[TeamAdmin]],5,FALSE)</f>
        <v>#N/A</v>
      </c>
      <c r="D185" s="4"/>
      <c r="E185" s="4"/>
      <c r="F185" s="4"/>
      <c r="G185" s="20"/>
      <c r="H185" s="52" t="e">
        <f>VLOOKUP(D185,Table1[[Name]:[TeamAdmin]],3,FALSE)</f>
        <v>#N/A</v>
      </c>
    </row>
    <row r="186" spans="1:8">
      <c r="A186" s="19"/>
      <c r="B186" s="4"/>
      <c r="C186" s="4" t="e">
        <f>VLOOKUP(D186,Table1[[Name]:[TeamAdmin]],5,FALSE)</f>
        <v>#N/A</v>
      </c>
      <c r="D186" s="4"/>
      <c r="E186" s="4"/>
      <c r="F186" s="4"/>
      <c r="G186" s="20"/>
      <c r="H186" s="52" t="e">
        <f>VLOOKUP(D186,Table1[[Name]:[TeamAdmin]],3,FALSE)</f>
        <v>#N/A</v>
      </c>
    </row>
    <row r="187" spans="1:8">
      <c r="A187" s="19"/>
      <c r="B187" s="4"/>
      <c r="C187" s="4" t="e">
        <f>VLOOKUP(D187,Table1[[Name]:[TeamAdmin]],5,FALSE)</f>
        <v>#N/A</v>
      </c>
      <c r="D187" s="4"/>
      <c r="E187" s="4"/>
      <c r="F187" s="4"/>
      <c r="G187" s="20"/>
      <c r="H187" s="52" t="e">
        <f>VLOOKUP(D187,Table1[[Name]:[TeamAdmin]],3,FALSE)</f>
        <v>#N/A</v>
      </c>
    </row>
    <row r="188" spans="1:8">
      <c r="A188" s="19"/>
      <c r="B188" s="4"/>
      <c r="C188" s="4" t="e">
        <f>VLOOKUP(D188,Table1[[Name]:[TeamAdmin]],5,FALSE)</f>
        <v>#N/A</v>
      </c>
      <c r="D188" s="4"/>
      <c r="E188" s="4"/>
      <c r="F188" s="4"/>
      <c r="G188" s="20"/>
      <c r="H188" s="52" t="e">
        <f>VLOOKUP(D188,Table1[[Name]:[TeamAdmin]],3,FALSE)</f>
        <v>#N/A</v>
      </c>
    </row>
    <row r="189" spans="1:8">
      <c r="A189" s="19"/>
      <c r="B189" s="4"/>
      <c r="C189" s="4" t="e">
        <f>VLOOKUP(D189,Table1[[Name]:[TeamAdmin]],5,FALSE)</f>
        <v>#N/A</v>
      </c>
      <c r="D189" s="4"/>
      <c r="E189" s="4"/>
      <c r="F189" s="4"/>
      <c r="G189" s="20"/>
      <c r="H189" s="52" t="e">
        <f>VLOOKUP(D189,Table1[[Name]:[TeamAdmin]],3,FALSE)</f>
        <v>#N/A</v>
      </c>
    </row>
    <row r="190" spans="1:8">
      <c r="A190" s="19"/>
      <c r="B190" s="4"/>
      <c r="C190" s="4" t="e">
        <f>VLOOKUP(D190,Table1[[Name]:[TeamAdmin]],5,FALSE)</f>
        <v>#N/A</v>
      </c>
      <c r="D190" s="4"/>
      <c r="E190" s="4"/>
      <c r="F190" s="4"/>
      <c r="G190" s="20"/>
      <c r="H190" s="52" t="e">
        <f>VLOOKUP(D190,Table1[[Name]:[TeamAdmin]],3,FALSE)</f>
        <v>#N/A</v>
      </c>
    </row>
    <row r="191" spans="1:8">
      <c r="A191" s="19"/>
      <c r="B191" s="4"/>
      <c r="C191" s="4" t="e">
        <f>VLOOKUP(D191,Table1[[Name]:[TeamAdmin]],5,FALSE)</f>
        <v>#N/A</v>
      </c>
      <c r="D191" s="4"/>
      <c r="E191" s="4"/>
      <c r="F191" s="4"/>
      <c r="G191" s="20"/>
      <c r="H191" s="52" t="e">
        <f>VLOOKUP(D191,Table1[[Name]:[TeamAdmin]],3,FALSE)</f>
        <v>#N/A</v>
      </c>
    </row>
    <row r="192" spans="1:8">
      <c r="A192" s="19"/>
      <c r="B192" s="4"/>
      <c r="C192" s="4" t="e">
        <f>VLOOKUP(D192,Table1[[Name]:[TeamAdmin]],5,FALSE)</f>
        <v>#N/A</v>
      </c>
      <c r="D192" s="4"/>
      <c r="E192" s="4"/>
      <c r="F192" s="4"/>
      <c r="G192" s="20"/>
      <c r="H192" s="52" t="e">
        <f>VLOOKUP(D192,Table1[[Name]:[TeamAdmin]],3,FALSE)</f>
        <v>#N/A</v>
      </c>
    </row>
    <row r="193" spans="1:8">
      <c r="A193" s="19"/>
      <c r="B193" s="4"/>
      <c r="C193" s="4" t="e">
        <f>VLOOKUP(D193,Table1[[Name]:[TeamAdmin]],5,FALSE)</f>
        <v>#N/A</v>
      </c>
      <c r="D193" s="4"/>
      <c r="E193" s="4"/>
      <c r="F193" s="4"/>
      <c r="G193" s="20"/>
      <c r="H193" s="52" t="e">
        <f>VLOOKUP(D193,Table1[[Name]:[TeamAdmin]],3,FALSE)</f>
        <v>#N/A</v>
      </c>
    </row>
    <row r="194" spans="1:8">
      <c r="A194" s="19"/>
      <c r="B194" s="4"/>
      <c r="C194" s="4" t="e">
        <f>VLOOKUP(D194,Table1[[Name]:[TeamAdmin]],5,FALSE)</f>
        <v>#N/A</v>
      </c>
      <c r="D194" s="4"/>
      <c r="E194" s="4"/>
      <c r="F194" s="4"/>
      <c r="G194" s="20"/>
      <c r="H194" s="52" t="e">
        <f>VLOOKUP(D194,Table1[[Name]:[TeamAdmin]],3,FALSE)</f>
        <v>#N/A</v>
      </c>
    </row>
    <row r="195" spans="1:8">
      <c r="A195" s="19"/>
      <c r="B195" s="4"/>
      <c r="C195" s="4" t="e">
        <f>VLOOKUP(D195,Table1[[Name]:[TeamAdmin]],5,FALSE)</f>
        <v>#N/A</v>
      </c>
      <c r="D195" s="4"/>
      <c r="E195" s="4"/>
      <c r="F195" s="4"/>
      <c r="G195" s="20"/>
      <c r="H195" s="52" t="e">
        <f>VLOOKUP(D195,Table1[[Name]:[TeamAdmin]],3,FALSE)</f>
        <v>#N/A</v>
      </c>
    </row>
    <row r="196" spans="1:8">
      <c r="A196" s="19"/>
      <c r="B196" s="4"/>
      <c r="C196" s="4" t="e">
        <f>VLOOKUP(D196,Table1[[Name]:[TeamAdmin]],5,FALSE)</f>
        <v>#N/A</v>
      </c>
      <c r="D196" s="4"/>
      <c r="E196" s="4"/>
      <c r="F196" s="4"/>
      <c r="G196" s="20"/>
      <c r="H196" s="52" t="e">
        <f>VLOOKUP(D196,Table1[[Name]:[TeamAdmin]],3,FALSE)</f>
        <v>#N/A</v>
      </c>
    </row>
    <row r="197" spans="1:8">
      <c r="A197" s="19"/>
      <c r="B197" s="4"/>
      <c r="C197" s="4" t="e">
        <f>VLOOKUP(D197,Table1[[Name]:[TeamAdmin]],5,FALSE)</f>
        <v>#N/A</v>
      </c>
      <c r="D197" s="4"/>
      <c r="E197" s="4"/>
      <c r="F197" s="4"/>
      <c r="G197" s="20"/>
      <c r="H197" s="52" t="e">
        <f>VLOOKUP(D197,Table1[[Name]:[TeamAdmin]],3,FALSE)</f>
        <v>#N/A</v>
      </c>
    </row>
    <row r="198" spans="1:8">
      <c r="A198" s="19"/>
      <c r="B198" s="4"/>
      <c r="C198" s="4" t="e">
        <f>VLOOKUP(D198,Table1[[Name]:[TeamAdmin]],5,FALSE)</f>
        <v>#N/A</v>
      </c>
      <c r="D198" s="4"/>
      <c r="E198" s="4"/>
      <c r="F198" s="4"/>
      <c r="G198" s="20"/>
      <c r="H198" s="52" t="e">
        <f>VLOOKUP(D198,Table1[[Name]:[TeamAdmin]],3,FALSE)</f>
        <v>#N/A</v>
      </c>
    </row>
    <row r="199" spans="1:8">
      <c r="A199" s="19"/>
      <c r="B199" s="4"/>
      <c r="C199" s="4" t="e">
        <f>VLOOKUP(D199,Table1[[Name]:[TeamAdmin]],5,FALSE)</f>
        <v>#N/A</v>
      </c>
      <c r="D199" s="4"/>
      <c r="E199" s="4"/>
      <c r="F199" s="4"/>
      <c r="G199" s="20"/>
      <c r="H199" s="52" t="e">
        <f>VLOOKUP(D199,Table1[[Name]:[TeamAdmin]],3,FALSE)</f>
        <v>#N/A</v>
      </c>
    </row>
    <row r="200" spans="1:8">
      <c r="A200" s="15"/>
      <c r="B200" s="12"/>
      <c r="C200" s="12" t="e">
        <f>VLOOKUP(D200,Table1[[Name]:[TeamAdmin]],5,FALSE)</f>
        <v>#N/A</v>
      </c>
      <c r="D200" s="12"/>
      <c r="E200" s="12"/>
      <c r="F200" s="12"/>
      <c r="G200" s="14"/>
      <c r="H200" s="53" t="e">
        <f>VLOOKUP(D200,Table1[[Name]:[TeamAdmin]],3,FALSE)</f>
        <v>#N/A</v>
      </c>
    </row>
  </sheetData>
  <dataConsolidate/>
  <dataValidations count="4">
    <dataValidation type="custom" allowBlank="1" showInputMessage="1" showErrorMessage="1" error="Duplicate Entry" sqref="B2">
      <formula1>"Counif(B2:B103,B2)=1"</formula1>
    </dataValidation>
    <dataValidation type="list" allowBlank="1" showInputMessage="1" showErrorMessage="1" sqref="D37:D109 D2:D31">
      <formula1>TeamsList</formula1>
    </dataValidation>
    <dataValidation type="list" allowBlank="1" showInputMessage="1" showErrorMessage="1" sqref="G2:G200">
      <formula1>"Yes,No"</formula1>
    </dataValidation>
    <dataValidation type="list" allowBlank="1" showInputMessage="1" showErrorMessage="1" sqref="A2:A200">
      <formula1>ProjectList</formula1>
    </dataValidation>
  </dataValidations>
  <pageMargins left="0.7" right="0.7" top="0.75" bottom="0.75" header="0.3" footer="0.3"/>
  <pageSetup orientation="portrait" r:id="rId1"/>
  <ignoredErrors>
    <ignoredError sqref="B2:B12 B22 B14 B15 B37 B84:B109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topLeftCell="D16" workbookViewId="0">
      <selection activeCell="C49" sqref="C49"/>
    </sheetView>
  </sheetViews>
  <sheetFormatPr defaultColWidth="9" defaultRowHeight="14.25"/>
  <cols>
    <col min="1" max="1" width="10.86328125" style="25" bestFit="1" customWidth="1"/>
    <col min="2" max="2" width="28.1328125" style="40" customWidth="1"/>
    <col min="3" max="3" width="36.86328125" style="40" bestFit="1" customWidth="1"/>
    <col min="4" max="4" width="36.86328125" style="25" bestFit="1" customWidth="1"/>
    <col min="5" max="5" width="11.3984375" style="25" bestFit="1" customWidth="1"/>
    <col min="6" max="6" width="12.59765625" style="40" hidden="1" customWidth="1"/>
    <col min="7" max="7" width="103.3984375" style="25" customWidth="1"/>
    <col min="8" max="16384" width="9" style="40"/>
  </cols>
  <sheetData>
    <row r="1" spans="1:7">
      <c r="A1" s="23" t="s">
        <v>30</v>
      </c>
      <c r="B1" s="23" t="s">
        <v>31</v>
      </c>
      <c r="C1" s="23" t="s">
        <v>32</v>
      </c>
      <c r="D1" s="23" t="s">
        <v>0</v>
      </c>
      <c r="E1" s="24" t="s">
        <v>7</v>
      </c>
      <c r="F1" s="24" t="s">
        <v>33</v>
      </c>
      <c r="G1" s="24" t="s">
        <v>3</v>
      </c>
    </row>
    <row r="2" spans="1:7">
      <c r="A2" s="25" t="s">
        <v>38</v>
      </c>
      <c r="B2" s="80" t="s">
        <v>39</v>
      </c>
      <c r="C2" s="26" t="s">
        <v>35</v>
      </c>
      <c r="D2" s="27" t="s">
        <v>40</v>
      </c>
      <c r="E2" s="28" t="s">
        <v>41</v>
      </c>
      <c r="F2" s="29" t="s">
        <v>36</v>
      </c>
      <c r="G2" s="30" t="s">
        <v>37</v>
      </c>
    </row>
    <row r="3" spans="1:7">
      <c r="A3" s="25" t="s">
        <v>38</v>
      </c>
      <c r="B3" s="80"/>
      <c r="C3" s="26" t="s">
        <v>42</v>
      </c>
      <c r="D3" s="31" t="s">
        <v>43</v>
      </c>
      <c r="E3" s="28" t="s">
        <v>44</v>
      </c>
      <c r="F3" s="29" t="s">
        <v>36</v>
      </c>
      <c r="G3" s="30" t="s">
        <v>45</v>
      </c>
    </row>
    <row r="4" spans="1:7">
      <c r="A4" s="25" t="s">
        <v>34</v>
      </c>
      <c r="B4" s="80"/>
      <c r="C4" s="26"/>
      <c r="D4" s="26" t="s">
        <v>46</v>
      </c>
      <c r="E4" s="28" t="s">
        <v>47</v>
      </c>
      <c r="F4" s="29"/>
      <c r="G4" s="30" t="s">
        <v>48</v>
      </c>
    </row>
    <row r="5" spans="1:7">
      <c r="A5" s="25" t="s">
        <v>38</v>
      </c>
      <c r="B5" s="80"/>
      <c r="C5" s="26" t="s">
        <v>49</v>
      </c>
      <c r="D5" s="27" t="s">
        <v>3</v>
      </c>
      <c r="E5" s="28" t="s">
        <v>47</v>
      </c>
      <c r="F5" s="29" t="s">
        <v>36</v>
      </c>
      <c r="G5" s="30" t="s">
        <v>50</v>
      </c>
    </row>
    <row r="6" spans="1:7">
      <c r="A6" s="25" t="s">
        <v>34</v>
      </c>
      <c r="B6" s="80"/>
      <c r="C6" s="26" t="s">
        <v>51</v>
      </c>
      <c r="D6" s="26" t="s">
        <v>52</v>
      </c>
      <c r="E6" s="28" t="s">
        <v>44</v>
      </c>
      <c r="F6" s="29" t="s">
        <v>36</v>
      </c>
      <c r="G6" s="30" t="s">
        <v>392</v>
      </c>
    </row>
    <row r="7" spans="1:7" ht="28.5">
      <c r="A7" s="25" t="s">
        <v>34</v>
      </c>
      <c r="B7" s="80"/>
      <c r="C7" s="26" t="s">
        <v>53</v>
      </c>
      <c r="D7" s="26" t="s">
        <v>54</v>
      </c>
      <c r="E7" s="28" t="s">
        <v>47</v>
      </c>
      <c r="F7" s="29" t="s">
        <v>36</v>
      </c>
      <c r="G7" s="30" t="s">
        <v>55</v>
      </c>
    </row>
    <row r="8" spans="1:7">
      <c r="A8" s="25" t="s">
        <v>34</v>
      </c>
      <c r="B8" s="80"/>
      <c r="C8" s="26" t="s">
        <v>56</v>
      </c>
      <c r="D8" s="26" t="s">
        <v>57</v>
      </c>
      <c r="E8" s="28" t="s">
        <v>44</v>
      </c>
      <c r="F8" s="29" t="s">
        <v>36</v>
      </c>
      <c r="G8" s="32" t="s">
        <v>58</v>
      </c>
    </row>
    <row r="9" spans="1:7">
      <c r="A9" s="25" t="s">
        <v>34</v>
      </c>
      <c r="B9" s="80"/>
      <c r="C9" s="26" t="s">
        <v>59</v>
      </c>
      <c r="D9" s="26" t="s">
        <v>60</v>
      </c>
      <c r="E9" s="28" t="s">
        <v>47</v>
      </c>
      <c r="F9" s="29" t="s">
        <v>36</v>
      </c>
      <c r="G9" s="32" t="s">
        <v>61</v>
      </c>
    </row>
    <row r="10" spans="1:7">
      <c r="A10" s="25" t="s">
        <v>34</v>
      </c>
      <c r="B10" s="80"/>
      <c r="C10" s="26" t="s">
        <v>62</v>
      </c>
      <c r="D10" s="26" t="s">
        <v>63</v>
      </c>
      <c r="E10" s="28" t="s">
        <v>44</v>
      </c>
      <c r="F10" s="29" t="s">
        <v>36</v>
      </c>
      <c r="G10" s="30" t="s">
        <v>64</v>
      </c>
    </row>
    <row r="11" spans="1:7">
      <c r="A11" s="25" t="s">
        <v>34</v>
      </c>
      <c r="B11" s="80"/>
      <c r="C11" s="26" t="s">
        <v>65</v>
      </c>
      <c r="D11" s="26" t="s">
        <v>66</v>
      </c>
      <c r="E11" s="28" t="s">
        <v>67</v>
      </c>
      <c r="F11" s="29" t="s">
        <v>36</v>
      </c>
      <c r="G11" s="30" t="s">
        <v>68</v>
      </c>
    </row>
    <row r="12" spans="1:7">
      <c r="A12" s="25" t="s">
        <v>34</v>
      </c>
      <c r="B12" s="80"/>
      <c r="C12" s="26" t="s">
        <v>69</v>
      </c>
      <c r="D12" s="26" t="s">
        <v>70</v>
      </c>
      <c r="E12" s="28" t="s">
        <v>67</v>
      </c>
      <c r="F12" s="29" t="s">
        <v>36</v>
      </c>
      <c r="G12" s="30" t="s">
        <v>71</v>
      </c>
    </row>
    <row r="13" spans="1:7">
      <c r="A13" s="25" t="s">
        <v>38</v>
      </c>
      <c r="B13" s="80"/>
      <c r="C13" s="26" t="s">
        <v>72</v>
      </c>
      <c r="D13" s="27" t="s">
        <v>73</v>
      </c>
      <c r="E13" s="28" t="s">
        <v>44</v>
      </c>
      <c r="F13" s="29" t="s">
        <v>36</v>
      </c>
      <c r="G13" s="30" t="s">
        <v>74</v>
      </c>
    </row>
    <row r="14" spans="1:7">
      <c r="A14" s="25" t="s">
        <v>34</v>
      </c>
      <c r="B14" s="80"/>
      <c r="C14" s="26" t="s">
        <v>75</v>
      </c>
      <c r="D14" s="26" t="s">
        <v>76</v>
      </c>
      <c r="E14" s="28" t="s">
        <v>44</v>
      </c>
      <c r="F14" s="29" t="s">
        <v>36</v>
      </c>
      <c r="G14" s="30" t="s">
        <v>391</v>
      </c>
    </row>
    <row r="15" spans="1:7" ht="28.5">
      <c r="A15" s="25" t="s">
        <v>34</v>
      </c>
      <c r="B15" s="80"/>
      <c r="C15" s="26" t="s">
        <v>77</v>
      </c>
      <c r="D15" s="26" t="s">
        <v>78</v>
      </c>
      <c r="E15" s="28" t="s">
        <v>44</v>
      </c>
      <c r="F15" s="29" t="s">
        <v>36</v>
      </c>
      <c r="G15" s="30" t="s">
        <v>79</v>
      </c>
    </row>
    <row r="16" spans="1:7" ht="28.5">
      <c r="A16" s="25" t="s">
        <v>34</v>
      </c>
      <c r="B16" s="80"/>
      <c r="C16" s="33" t="s">
        <v>80</v>
      </c>
      <c r="D16" s="33" t="s">
        <v>81</v>
      </c>
      <c r="E16" s="28" t="s">
        <v>44</v>
      </c>
      <c r="F16" s="29" t="s">
        <v>36</v>
      </c>
      <c r="G16" s="30" t="s">
        <v>393</v>
      </c>
    </row>
    <row r="17" spans="1:7">
      <c r="A17" s="25" t="s">
        <v>34</v>
      </c>
      <c r="B17" s="80"/>
      <c r="C17" s="26" t="s">
        <v>82</v>
      </c>
      <c r="D17" s="26" t="s">
        <v>83</v>
      </c>
      <c r="E17" s="28" t="s">
        <v>84</v>
      </c>
      <c r="F17" s="29" t="s">
        <v>36</v>
      </c>
      <c r="G17" s="30" t="s">
        <v>85</v>
      </c>
    </row>
    <row r="18" spans="1:7">
      <c r="A18" s="25" t="s">
        <v>34</v>
      </c>
      <c r="B18" s="80"/>
      <c r="C18" s="26" t="s">
        <v>86</v>
      </c>
      <c r="D18" s="26" t="s">
        <v>87</v>
      </c>
      <c r="E18" s="28" t="s">
        <v>47</v>
      </c>
      <c r="F18" s="29" t="s">
        <v>36</v>
      </c>
      <c r="G18" s="30" t="s">
        <v>88</v>
      </c>
    </row>
    <row r="19" spans="1:7">
      <c r="A19" s="25" t="s">
        <v>38</v>
      </c>
      <c r="B19" s="80"/>
      <c r="C19" s="26" t="s">
        <v>89</v>
      </c>
      <c r="D19" s="27" t="s">
        <v>90</v>
      </c>
      <c r="E19" s="28" t="s">
        <v>91</v>
      </c>
      <c r="F19" s="29" t="s">
        <v>36</v>
      </c>
      <c r="G19" s="30" t="s">
        <v>92</v>
      </c>
    </row>
    <row r="20" spans="1:7">
      <c r="A20" s="25" t="s">
        <v>34</v>
      </c>
      <c r="B20" s="81" t="s">
        <v>93</v>
      </c>
      <c r="C20" s="34" t="s">
        <v>94</v>
      </c>
      <c r="D20" s="34" t="s">
        <v>95</v>
      </c>
      <c r="E20" s="28" t="s">
        <v>91</v>
      </c>
      <c r="F20" s="29" t="s">
        <v>36</v>
      </c>
      <c r="G20" s="30" t="s">
        <v>96</v>
      </c>
    </row>
    <row r="21" spans="1:7">
      <c r="A21" s="25" t="s">
        <v>34</v>
      </c>
      <c r="B21" s="81"/>
      <c r="C21" s="34" t="s">
        <v>97</v>
      </c>
      <c r="D21" s="34" t="s">
        <v>98</v>
      </c>
      <c r="E21" s="28" t="s">
        <v>91</v>
      </c>
      <c r="F21" s="29" t="s">
        <v>36</v>
      </c>
      <c r="G21" s="30" t="s">
        <v>99</v>
      </c>
    </row>
    <row r="22" spans="1:7">
      <c r="A22" s="25" t="s">
        <v>34</v>
      </c>
      <c r="B22" s="81"/>
      <c r="C22" s="34" t="s">
        <v>100</v>
      </c>
      <c r="D22" s="34" t="s">
        <v>101</v>
      </c>
      <c r="E22" s="28" t="s">
        <v>91</v>
      </c>
      <c r="F22" s="29" t="s">
        <v>36</v>
      </c>
      <c r="G22" s="30" t="s">
        <v>394</v>
      </c>
    </row>
    <row r="23" spans="1:7">
      <c r="A23" s="25" t="s">
        <v>34</v>
      </c>
      <c r="B23" s="81"/>
      <c r="C23" s="34" t="s">
        <v>102</v>
      </c>
      <c r="D23" s="34" t="s">
        <v>103</v>
      </c>
      <c r="E23" s="28" t="s">
        <v>91</v>
      </c>
      <c r="F23" s="29" t="s">
        <v>36</v>
      </c>
      <c r="G23" s="30" t="s">
        <v>395</v>
      </c>
    </row>
    <row r="24" spans="1:7">
      <c r="A24" s="25" t="s">
        <v>34</v>
      </c>
      <c r="B24" s="81"/>
      <c r="C24" s="35" t="s">
        <v>104</v>
      </c>
      <c r="D24" s="35" t="s">
        <v>105</v>
      </c>
      <c r="E24" s="28" t="s">
        <v>91</v>
      </c>
      <c r="F24" s="29" t="s">
        <v>36</v>
      </c>
      <c r="G24" s="30" t="s">
        <v>106</v>
      </c>
    </row>
    <row r="25" spans="1:7">
      <c r="A25" s="25" t="s">
        <v>34</v>
      </c>
      <c r="B25" s="82" t="s">
        <v>107</v>
      </c>
      <c r="C25" s="36" t="s">
        <v>108</v>
      </c>
      <c r="D25" s="36" t="s">
        <v>109</v>
      </c>
      <c r="E25" s="28" t="s">
        <v>44</v>
      </c>
      <c r="F25" s="29" t="s">
        <v>36</v>
      </c>
      <c r="G25" s="30" t="s">
        <v>110</v>
      </c>
    </row>
    <row r="26" spans="1:7">
      <c r="A26" s="25" t="s">
        <v>34</v>
      </c>
      <c r="B26" s="82"/>
      <c r="C26" s="36" t="s">
        <v>111</v>
      </c>
      <c r="D26" s="36" t="s">
        <v>112</v>
      </c>
      <c r="E26" s="28" t="s">
        <v>113</v>
      </c>
      <c r="F26" s="29" t="s">
        <v>36</v>
      </c>
      <c r="G26" s="30" t="s">
        <v>114</v>
      </c>
    </row>
    <row r="27" spans="1:7">
      <c r="A27" s="25" t="s">
        <v>34</v>
      </c>
      <c r="B27" s="82"/>
      <c r="C27" s="36" t="s">
        <v>115</v>
      </c>
      <c r="D27" s="36" t="s">
        <v>116</v>
      </c>
      <c r="E27" s="28" t="s">
        <v>113</v>
      </c>
      <c r="F27" s="29" t="s">
        <v>36</v>
      </c>
      <c r="G27" s="30" t="s">
        <v>117</v>
      </c>
    </row>
    <row r="28" spans="1:7">
      <c r="A28" s="25" t="s">
        <v>34</v>
      </c>
      <c r="B28" s="82"/>
      <c r="C28" s="36" t="s">
        <v>118</v>
      </c>
      <c r="D28" s="36" t="s">
        <v>119</v>
      </c>
      <c r="E28" s="28" t="s">
        <v>113</v>
      </c>
      <c r="F28" s="29" t="s">
        <v>36</v>
      </c>
      <c r="G28" s="30" t="s">
        <v>120</v>
      </c>
    </row>
    <row r="29" spans="1:7">
      <c r="A29" s="25" t="s">
        <v>34</v>
      </c>
      <c r="B29" s="82"/>
      <c r="C29" s="36" t="s">
        <v>121</v>
      </c>
      <c r="D29" s="36" t="s">
        <v>122</v>
      </c>
      <c r="E29" s="28" t="s">
        <v>113</v>
      </c>
      <c r="F29" s="29" t="s">
        <v>36</v>
      </c>
      <c r="G29" s="30" t="s">
        <v>123</v>
      </c>
    </row>
    <row r="30" spans="1:7">
      <c r="A30" s="25" t="s">
        <v>34</v>
      </c>
      <c r="B30" s="82"/>
      <c r="C30" s="36" t="s">
        <v>124</v>
      </c>
      <c r="D30" s="36" t="s">
        <v>125</v>
      </c>
      <c r="E30" s="28" t="s">
        <v>113</v>
      </c>
      <c r="F30" s="29" t="s">
        <v>36</v>
      </c>
      <c r="G30" s="30" t="s">
        <v>126</v>
      </c>
    </row>
    <row r="31" spans="1:7">
      <c r="A31" s="25" t="s">
        <v>34</v>
      </c>
      <c r="B31" s="83" t="s">
        <v>265</v>
      </c>
      <c r="C31" s="37" t="s">
        <v>127</v>
      </c>
      <c r="D31" s="37" t="s">
        <v>128</v>
      </c>
      <c r="E31" s="28" t="s">
        <v>113</v>
      </c>
      <c r="F31" s="29" t="s">
        <v>36</v>
      </c>
      <c r="G31" s="30" t="s">
        <v>396</v>
      </c>
    </row>
    <row r="32" spans="1:7">
      <c r="A32" s="25" t="s">
        <v>34</v>
      </c>
      <c r="B32" s="83"/>
      <c r="C32" s="37" t="s">
        <v>129</v>
      </c>
      <c r="D32" s="37" t="s">
        <v>130</v>
      </c>
      <c r="E32" s="28" t="s">
        <v>47</v>
      </c>
      <c r="F32" s="29" t="s">
        <v>36</v>
      </c>
      <c r="G32" s="30" t="s">
        <v>397</v>
      </c>
    </row>
    <row r="33" spans="1:7">
      <c r="A33" s="25" t="s">
        <v>34</v>
      </c>
      <c r="B33" s="83"/>
      <c r="C33" s="37" t="s">
        <v>131</v>
      </c>
      <c r="D33" s="37" t="s">
        <v>132</v>
      </c>
      <c r="E33" s="28" t="s">
        <v>113</v>
      </c>
      <c r="F33" s="29" t="s">
        <v>36</v>
      </c>
      <c r="G33" s="30" t="s">
        <v>398</v>
      </c>
    </row>
    <row r="34" spans="1:7">
      <c r="A34" s="25" t="s">
        <v>34</v>
      </c>
      <c r="B34" s="83"/>
      <c r="C34" s="38" t="s">
        <v>133</v>
      </c>
      <c r="D34" s="38" t="s">
        <v>134</v>
      </c>
      <c r="E34" s="28" t="s">
        <v>113</v>
      </c>
      <c r="F34" s="29" t="s">
        <v>36</v>
      </c>
      <c r="G34" s="30" t="s">
        <v>399</v>
      </c>
    </row>
    <row r="35" spans="1:7">
      <c r="A35" s="25" t="s">
        <v>34</v>
      </c>
      <c r="B35" s="83"/>
      <c r="C35" s="39" t="s">
        <v>135</v>
      </c>
      <c r="D35" s="39" t="s">
        <v>136</v>
      </c>
      <c r="E35" s="28" t="s">
        <v>41</v>
      </c>
      <c r="F35" s="29" t="s">
        <v>36</v>
      </c>
      <c r="G35" s="30" t="s">
        <v>400</v>
      </c>
    </row>
    <row r="36" spans="1:7">
      <c r="A36" s="25" t="s">
        <v>34</v>
      </c>
      <c r="B36" s="83"/>
      <c r="C36" s="39" t="s">
        <v>137</v>
      </c>
      <c r="D36" s="39" t="s">
        <v>138</v>
      </c>
      <c r="E36" s="28" t="s">
        <v>41</v>
      </c>
      <c r="F36" s="29" t="s">
        <v>36</v>
      </c>
      <c r="G36" s="30" t="s">
        <v>139</v>
      </c>
    </row>
    <row r="37" spans="1:7">
      <c r="A37" s="25" t="s">
        <v>34</v>
      </c>
      <c r="B37" s="84" t="s">
        <v>140</v>
      </c>
      <c r="C37" s="26" t="s">
        <v>141</v>
      </c>
      <c r="D37" s="26" t="s">
        <v>142</v>
      </c>
      <c r="E37" s="28" t="s">
        <v>44</v>
      </c>
      <c r="F37" s="29" t="s">
        <v>36</v>
      </c>
      <c r="G37" s="30" t="s">
        <v>143</v>
      </c>
    </row>
    <row r="38" spans="1:7">
      <c r="A38" s="25" t="s">
        <v>34</v>
      </c>
      <c r="B38" s="84"/>
      <c r="C38" s="26" t="s">
        <v>144</v>
      </c>
      <c r="D38" s="26" t="s">
        <v>145</v>
      </c>
      <c r="E38" s="28" t="s">
        <v>44</v>
      </c>
      <c r="F38" s="29" t="s">
        <v>36</v>
      </c>
      <c r="G38" s="30" t="s">
        <v>146</v>
      </c>
    </row>
    <row r="39" spans="1:7">
      <c r="B39" s="78" t="s">
        <v>633</v>
      </c>
      <c r="C39" s="76" t="s">
        <v>626</v>
      </c>
      <c r="D39" s="77" t="s">
        <v>626</v>
      </c>
      <c r="E39" s="25" t="s">
        <v>634</v>
      </c>
      <c r="F39" s="41"/>
    </row>
    <row r="40" spans="1:7">
      <c r="B40" s="79"/>
      <c r="C40" s="76" t="s">
        <v>627</v>
      </c>
      <c r="D40" s="77" t="s">
        <v>627</v>
      </c>
      <c r="E40" s="25" t="s">
        <v>634</v>
      </c>
    </row>
    <row r="41" spans="1:7">
      <c r="B41" s="79"/>
      <c r="C41" s="76" t="s">
        <v>628</v>
      </c>
      <c r="D41" s="77" t="s">
        <v>628</v>
      </c>
      <c r="E41" s="25" t="s">
        <v>634</v>
      </c>
    </row>
    <row r="42" spans="1:7">
      <c r="B42" s="79"/>
      <c r="C42" s="76" t="s">
        <v>628</v>
      </c>
      <c r="D42" s="77" t="s">
        <v>628</v>
      </c>
      <c r="E42" s="25" t="s">
        <v>634</v>
      </c>
    </row>
    <row r="43" spans="1:7">
      <c r="B43" s="79"/>
      <c r="C43" s="76" t="s">
        <v>629</v>
      </c>
      <c r="D43" s="77" t="s">
        <v>629</v>
      </c>
      <c r="E43" s="25" t="s">
        <v>634</v>
      </c>
    </row>
    <row r="44" spans="1:7">
      <c r="B44" s="79"/>
      <c r="C44" s="76" t="s">
        <v>630</v>
      </c>
      <c r="D44" s="77" t="s">
        <v>630</v>
      </c>
      <c r="E44" s="25" t="s">
        <v>634</v>
      </c>
    </row>
    <row r="45" spans="1:7">
      <c r="B45" s="79"/>
      <c r="C45" s="76" t="s">
        <v>631</v>
      </c>
      <c r="D45" s="77" t="s">
        <v>631</v>
      </c>
      <c r="E45" s="25" t="s">
        <v>634</v>
      </c>
    </row>
    <row r="46" spans="1:7">
      <c r="B46" s="79"/>
      <c r="C46" s="76" t="s">
        <v>631</v>
      </c>
      <c r="D46" s="77" t="s">
        <v>631</v>
      </c>
      <c r="E46" s="25" t="s">
        <v>634</v>
      </c>
    </row>
    <row r="47" spans="1:7">
      <c r="B47" s="79"/>
      <c r="C47" s="76" t="s">
        <v>632</v>
      </c>
      <c r="D47" s="77" t="s">
        <v>632</v>
      </c>
      <c r="E47" s="25" t="s">
        <v>634</v>
      </c>
    </row>
  </sheetData>
  <protectedRanges>
    <protectedRange sqref="E31:F31 E33:F34 D26:F30 D24:D25" name="Range1_2_3_2"/>
    <protectedRange sqref="D37:D38" name="Range1_3_1_3_2"/>
    <protectedRange sqref="D35:F36 D31:D34" name="Range1_4_3_3"/>
    <protectedRange sqref="B20:B30" name="Range1_3_4_1"/>
    <protectedRange sqref="B31:B36" name="Range1_4_3_1_1"/>
    <protectedRange sqref="C24:C30" name="Range1_2_3_1_1"/>
    <protectedRange sqref="C37:C38" name="Range1_3_1_3_1_1"/>
    <protectedRange sqref="C31:C36" name="Range1_4_3_2_1"/>
  </protectedRanges>
  <autoFilter ref="A1:G1"/>
  <mergeCells count="6">
    <mergeCell ref="B39:B47"/>
    <mergeCell ref="B2:B19"/>
    <mergeCell ref="B20:B24"/>
    <mergeCell ref="B25:B30"/>
    <mergeCell ref="B31:B36"/>
    <mergeCell ref="B37:B38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Projects</vt:lpstr>
      <vt:lpstr>Teams</vt:lpstr>
      <vt:lpstr>UsersTeams</vt:lpstr>
      <vt:lpstr>Repos</vt:lpstr>
      <vt:lpstr>WitFields</vt:lpstr>
      <vt:lpstr>ProjectList</vt:lpstr>
      <vt:lpstr>TeamsList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Bernardo</dc:creator>
  <cp:lastModifiedBy>Donato Trony</cp:lastModifiedBy>
  <dcterms:created xsi:type="dcterms:W3CDTF">2019-12-19T19:35:44Z</dcterms:created>
  <dcterms:modified xsi:type="dcterms:W3CDTF">2021-01-19T10:29:15Z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