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13_ncr:1_{16DB73E8-B72F-4C9C-B564-D085D27624EC}" xr6:coauthVersionLast="47" xr6:coauthVersionMax="47" xr10:uidLastSave="{00000000-0000-0000-0000-000000000000}"/>
  <bookViews>
    <workbookView xWindow="-120" yWindow="-120" windowWidth="20730" windowHeight="11160" activeTab="2" xr2:uid="{FEC484FA-A944-42EA-888D-6C87978F6A10}"/>
  </bookViews>
  <sheets>
    <sheet name="Data_set 2" sheetId="2" r:id="rId1"/>
    <sheet name="Pivot" sheetId="1" r:id="rId2"/>
    <sheet name="Dashboard" sheetId="3" r:id="rId3"/>
  </sheets>
  <definedNames>
    <definedName name="ExternalData_1" localSheetId="0" hidden="1">'Data_set 2'!$A$1:$X$41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2" l="1"/>
  <c r="A4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FC2A87-2F82-4355-B1CF-EF11EA56F679}" keepAlive="1" name="Query - Data_set 2" description="Connection to the 'Data_set 2' query in the workbook." type="5" refreshedVersion="7" background="1" saveData="1">
    <dbPr connection="Provider=Microsoft.Mashup.OleDb.1;Data Source=$Workbook$;Location=&quot;Data_set 2&quot;;Extended Properties=&quot;&quot;" command="SELECT * FROM [Data_set 2]"/>
  </connection>
</connections>
</file>

<file path=xl/sharedStrings.xml><?xml version="1.0" encoding="utf-8"?>
<sst xmlns="http://schemas.openxmlformats.org/spreadsheetml/2006/main" count="672" uniqueCount="72">
  <si>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</si>
  <si>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</si>
  <si>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</si>
  <si>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</si>
  <si>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</si>
  <si>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</si>
  <si>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</si>
  <si>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</si>
  <si>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</si>
  <si>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</si>
  <si>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</si>
  <si>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</si>
  <si>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</si>
  <si>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</si>
  <si>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</si>
  <si>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</si>
  <si>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</si>
  <si>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</si>
  <si>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</si>
  <si>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</si>
  <si>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</si>
  <si>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</si>
  <si>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</si>
  <si>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</si>
  <si>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</si>
  <si>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</si>
  <si>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</si>
  <si>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</si>
  <si>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</si>
  <si>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</si>
  <si>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</si>
  <si>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</si>
  <si>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</si>
  <si>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</si>
  <si>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</si>
  <si>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</si>
  <si>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</si>
  <si>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</si>
  <si>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</si>
  <si>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</si>
  <si>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</si>
  <si>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</si>
  <si>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</si>
  <si>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</si>
  <si>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</si>
  <si>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</si>
  <si>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</si>
  <si>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</si>
  <si>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</si>
  <si>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</si>
  <si>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</si>
  <si>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</si>
  <si>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</si>
  <si>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</si>
  <si>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</si>
  <si>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</si>
  <si>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</si>
  <si>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</si>
  <si>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</si>
  <si>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</si>
  <si>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</si>
  <si>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</si>
  <si>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</si>
  <si>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</si>
  <si>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</si>
  <si>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</si>
  <si>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</si>
  <si>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</si>
  <si>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Grand Total</t>
  </si>
  <si>
    <t>Row Labels</t>
  </si>
  <si>
    <t>Count of gender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</si>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</sst>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BD4CE"/>
        <bgColor indexed="64"/>
      </patternFill>
    </fill>
    <fill>
      <patternFill patternType="solid">
        <fgColor rgb="FF679186"/>
        <bgColor indexed="64"/>
      </patternFill>
    </fill>
    <fill>
      <patternFill patternType="solid">
        <fgColor rgb="FF264E70"/>
        <bgColor indexed="64"/>
      </patternFill>
    </fill>
    <fill>
      <patternFill patternType="solid">
        <fgColor rgb="FFFDEBD3"/>
        <bgColor indexed="64"/>
      </patternFill>
    </fill>
    <fill>
      <patternFill patternType="solid">
        <fgColor rgb="FFF9B4A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BBD4CE"/>
      <color rgb="FFFDEBD3"/>
      <color rgb="FF679186"/>
      <color rgb="FF264E70"/>
      <color rgb="FFF9B4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1_Gender Distribution Analysis.xlsx]Pivot!PivotTable1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bg1"/>
                </a:solidFill>
              </a:rPr>
              <a:t>Count Of  Gender</a:t>
            </a:r>
            <a:endParaRPr lang="en-US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762360017497813"/>
          <c:y val="0.106481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FDEBD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FDEBD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DEBD3"/>
            </a:solidFill>
          </c:spPr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50-4D0C-B4ED-5F1AAD0750C2}"/>
              </c:ext>
            </c:extLst>
          </c:dPt>
          <c:dPt>
            <c:idx val="1"/>
            <c:bubble3D val="0"/>
            <c:spPr>
              <a:solidFill>
                <a:srgbClr val="FDEBD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50-4D0C-B4ED-5F1AAD0750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Pivot!$B$2:$B$4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0-4D0C-B4ED-5F1AAD0750C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14829396325459"/>
          <c:y val="0.39893445610965289"/>
          <c:w val="0.17374059492563429"/>
          <c:h val="0.239584426946631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79186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1_Gender Distribution Analysis.xlsx]Pivot!PivotTable1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Percentage Of  Gender</a:t>
            </a:r>
          </a:p>
        </c:rich>
      </c:tx>
      <c:layout>
        <c:manualLayout>
          <c:xMode val="edge"/>
          <c:yMode val="edge"/>
          <c:x val="0.18959944196164669"/>
          <c:y val="6.4814941610559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</c:pivotFmt>
      <c:pivotFmt>
        <c:idx val="13"/>
        <c:spPr>
          <a:solidFill>
            <a:srgbClr val="FDEBD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BBD4C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0851338-34C9-4201-AA19-56788383B574}" type="PERCENTAGE">
                  <a:rPr lang="en-US" baseline="0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rgbClr val="FDEBD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fld id="{C8D4D76F-2EA7-4B2D-8645-BC4CA386A7DB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DEBD3"/>
            </a:solidFill>
          </c:spPr>
          <c:dPt>
            <c:idx val="0"/>
            <c:bubble3D val="0"/>
            <c:spPr>
              <a:solidFill>
                <a:srgbClr val="BBD4C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278-4436-A81A-8E957F7C63B9}"/>
              </c:ext>
            </c:extLst>
          </c:dPt>
          <c:dPt>
            <c:idx val="1"/>
            <c:bubble3D val="0"/>
            <c:spPr>
              <a:solidFill>
                <a:srgbClr val="FDEBD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F278-4436-A81A-8E957F7C63B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0851338-34C9-4201-AA19-56788383B574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F278-4436-A81A-8E957F7C63B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fld id="{C8D4D76F-2EA7-4B2D-8645-BC4CA386A7DB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F278-4436-A81A-8E957F7C63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Pivot!$B$2:$B$4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78-4436-A81A-8E957F7C63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14829396325459"/>
          <c:y val="0.39893445610965289"/>
          <c:w val="0.17374059492563429"/>
          <c:h val="0.239584426946631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679186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0</xdr:row>
      <xdr:rowOff>47625</xdr:rowOff>
    </xdr:from>
    <xdr:to>
      <xdr:col>18</xdr:col>
      <xdr:colOff>276225</xdr:colOff>
      <xdr:row>5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7A20D1C-8CDB-48E2-8DAA-91269FD17FD2}"/>
            </a:ext>
          </a:extLst>
        </xdr:cNvPr>
        <xdr:cNvSpPr txBox="1"/>
      </xdr:nvSpPr>
      <xdr:spPr>
        <a:xfrm>
          <a:off x="914400" y="47625"/>
          <a:ext cx="10334625" cy="1038225"/>
        </a:xfrm>
        <a:prstGeom prst="rect">
          <a:avLst/>
        </a:prstGeom>
        <a:solidFill>
          <a:srgbClr val="67918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000" b="1">
              <a:solidFill>
                <a:schemeClr val="bg1"/>
              </a:solidFill>
              <a:latin typeface="+mn-lt"/>
              <a:cs typeface="Arial" panose="020B0604020202020204" pitchFamily="34" charset="0"/>
            </a:rPr>
            <a:t>Task 1 Gender Distribution Analysis</a:t>
          </a:r>
        </a:p>
      </xdr:txBody>
    </xdr:sp>
    <xdr:clientData/>
  </xdr:twoCellAnchor>
  <xdr:twoCellAnchor>
    <xdr:from>
      <xdr:col>2</xdr:col>
      <xdr:colOff>104775</xdr:colOff>
      <xdr:row>5</xdr:row>
      <xdr:rowOff>180975</xdr:rowOff>
    </xdr:from>
    <xdr:to>
      <xdr:col>9</xdr:col>
      <xdr:colOff>409575</xdr:colOff>
      <xdr:row>20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13308B-1C31-481E-A0BF-40D61B852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</xdr:row>
      <xdr:rowOff>66675</xdr:rowOff>
    </xdr:from>
    <xdr:to>
      <xdr:col>17</xdr:col>
      <xdr:colOff>371475</xdr:colOff>
      <xdr:row>19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D29174-BF8E-4024-BB45-958D1BC05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60.610864699076" createdVersion="7" refreshedVersion="7" minRefreshableVersion="3" recordCount="40" xr:uid="{069C9A16-8530-4186-9AF4-C30846844894}">
  <cacheSource type="worksheet">
    <worksheetSource name="Data_set_2"/>
  </cacheSource>
  <cacheFields count="24"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1" maxValue="35" count="14">
        <n v="34"/>
        <n v="23"/>
        <n v="30"/>
        <n v="22"/>
        <n v="24"/>
        <n v="27"/>
        <n v="21"/>
        <n v="35"/>
        <n v="31"/>
        <n v="29"/>
        <n v="28"/>
        <n v="25"/>
        <n v="26"/>
        <n v="32"/>
      </sharedItems>
    </cacheField>
    <cacheField name="Investment_Avenues" numFmtId="0">
      <sharedItems/>
    </cacheField>
    <cacheField name="Mutual_Funds" numFmtId="0">
      <sharedItems containsSemiMixedTypes="0" containsString="0" containsNumber="1" containsInteger="1" minValue="1" maxValue="7"/>
    </cacheField>
    <cacheField name="Equity_Market" numFmtId="0">
      <sharedItems containsSemiMixedTypes="0" containsString="0" containsNumber="1" containsInteger="1" minValue="1" maxValue="6"/>
    </cacheField>
    <cacheField name="Debentures" numFmtId="0">
      <sharedItems containsSemiMixedTypes="0" containsString="0" containsNumber="1" containsInteger="1" minValue="1" maxValue="7"/>
    </cacheField>
    <cacheField name="Government_Bonds" numFmtId="0">
      <sharedItems containsSemiMixedTypes="0" containsString="0" containsNumber="1" containsInteger="1" minValue="1" maxValue="7"/>
    </cacheField>
    <cacheField name="Fixed_Deposits" numFmtId="0">
      <sharedItems containsSemiMixedTypes="0" containsString="0" containsNumber="1" containsInteger="1" minValue="1" maxValue="7"/>
    </cacheField>
    <cacheField name="PPF" numFmtId="0">
      <sharedItems containsSemiMixedTypes="0" containsString="0" containsNumber="1" containsInteger="1" minValue="1" maxValue="6"/>
    </cacheField>
    <cacheField name="Gold" numFmtId="0">
      <sharedItems containsSemiMixedTypes="0" containsString="0" containsNumber="1" containsInteger="1" minValue="2" maxValue="7"/>
    </cacheField>
    <cacheField name="Stock_Marktet" numFmtId="0">
      <sharedItems/>
    </cacheField>
    <cacheField name="Factor" numFmtId="0">
      <sharedItems/>
    </cacheField>
    <cacheField name="Objective" numFmtId="0">
      <sharedItems/>
    </cacheField>
    <cacheField name="Purpose" numFmtId="0">
      <sharedItems/>
    </cacheField>
    <cacheField name="Duration" numFmtId="0">
      <sharedItems/>
    </cacheField>
    <cacheField name="Invest_Monitor" numFmtId="0">
      <sharedItems/>
    </cacheField>
    <cacheField name="Expect" numFmtId="0">
      <sharedItems/>
    </cacheField>
    <cacheField name="Avenue" numFmtId="0">
      <sharedItems/>
    </cacheField>
    <cacheField name="What are your savings objectives?" numFmtId="0">
      <sharedItems/>
    </cacheField>
    <cacheField name="Reason_Equity" numFmtId="0">
      <sharedItems/>
    </cacheField>
    <cacheField name="Reason_Mutual" numFmtId="0">
      <sharedItems/>
    </cacheField>
    <cacheField name="Reason_Bonds" numFmtId="0">
      <sharedItems/>
    </cacheField>
    <cacheField name="Reason_FD" numFmtId="0">
      <sharedItems/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s v="Yes"/>
    <n v="1"/>
    <n v="2"/>
    <n v="5"/>
    <n v="3"/>
    <n v="7"/>
    <n v="6"/>
    <n v="4"/>
    <s v="Yes"/>
    <s v="Returns"/>
    <s v="Capital Appreciation"/>
    <s v="Wealth Creation"/>
    <s v="1-3 years"/>
    <s v="Monthly"/>
    <s v="20%-30%"/>
    <s v="Mutual Fund"/>
    <s v="Retirement Plan"/>
    <s v="Capital Appreciation"/>
    <s v="Better Returns"/>
    <s v="Safe Investment"/>
    <s v="Fixed Returns"/>
    <s v="Newspapers and Magazines"/>
  </r>
  <r>
    <x v="0"/>
    <x v="1"/>
    <s v="Yes"/>
    <n v="4"/>
    <n v="3"/>
    <n v="2"/>
    <n v="1"/>
    <n v="5"/>
    <n v="6"/>
    <n v="7"/>
    <s v="No"/>
    <s v="Locking Period"/>
    <s v="Capital Appreciation"/>
    <s v="Wealth Creation"/>
    <s v="More than 5 years"/>
    <s v="Weekly"/>
    <s v="20%-30%"/>
    <s v="Mutual Fund"/>
    <s v="Health Care"/>
    <s v="Dividend"/>
    <s v="Better Returns"/>
    <s v="Safe Investment"/>
    <s v="High Interest Rates"/>
    <s v="Financial Consultants"/>
  </r>
  <r>
    <x v="1"/>
    <x v="2"/>
    <s v="Yes"/>
    <n v="3"/>
    <n v="6"/>
    <n v="4"/>
    <n v="2"/>
    <n v="5"/>
    <n v="1"/>
    <n v="7"/>
    <s v="Yes"/>
    <s v="Returns"/>
    <s v="Capital Appreciation"/>
    <s v="Wealth Creation"/>
    <s v="3-5 years"/>
    <s v="Daily"/>
    <s v="20%-30%"/>
    <s v="Equity"/>
    <s v="Retirement Plan"/>
    <s v="Capital Appreciation"/>
    <s v="Tax Benefits"/>
    <s v="Assured Returns"/>
    <s v="Fixed Returns"/>
    <s v="Television"/>
  </r>
  <r>
    <x v="1"/>
    <x v="3"/>
    <s v="Yes"/>
    <n v="2"/>
    <n v="1"/>
    <n v="3"/>
    <n v="7"/>
    <n v="6"/>
    <n v="4"/>
    <n v="5"/>
    <s v="Yes"/>
    <s v="Returns"/>
    <s v="Income"/>
    <s v="Wealth Creation"/>
    <s v="Less than 1 year"/>
    <s v="Daily"/>
    <s v="10%-20%"/>
    <s v="Equity"/>
    <s v="Retirement Plan"/>
    <s v="Dividend"/>
    <s v="Fund Diversification"/>
    <s v="Tax Incentives"/>
    <s v="High Interest Rates"/>
    <s v="Internet"/>
  </r>
  <r>
    <x v="0"/>
    <x v="4"/>
    <s v="No"/>
    <n v="2"/>
    <n v="1"/>
    <n v="3"/>
    <n v="6"/>
    <n v="4"/>
    <n v="5"/>
    <n v="7"/>
    <s v="No"/>
    <s v="Returns"/>
    <s v="Income"/>
    <s v="Wealth Creation"/>
    <s v="Less than 1 year"/>
    <s v="Daily"/>
    <s v="20%-30%"/>
    <s v="Equity"/>
    <s v="Retirement Plan"/>
    <s v="Capital Appreciation"/>
    <s v="Better Returns"/>
    <s v="Safe Investment"/>
    <s v="Risk Free"/>
    <s v="Internet"/>
  </r>
  <r>
    <x v="0"/>
    <x v="4"/>
    <s v="No"/>
    <n v="7"/>
    <n v="5"/>
    <n v="4"/>
    <n v="6"/>
    <n v="3"/>
    <n v="1"/>
    <n v="2"/>
    <s v="No"/>
    <s v="Risk"/>
    <s v="Capital Appreciation"/>
    <s v="Wealth Creation"/>
    <s v="1-3 years"/>
    <s v="Daily"/>
    <s v="30%-40%"/>
    <s v="Mutual Fund"/>
    <s v="Retirement Plan"/>
    <s v="Liquidity"/>
    <s v="Fund Diversification"/>
    <s v="Safe Investment"/>
    <s v="Risk Free"/>
    <s v="Internet"/>
  </r>
  <r>
    <x v="0"/>
    <x v="5"/>
    <s v="Yes"/>
    <n v="3"/>
    <n v="6"/>
    <n v="4"/>
    <n v="2"/>
    <n v="5"/>
    <n v="1"/>
    <n v="7"/>
    <s v="Yes"/>
    <s v="Returns"/>
    <s v="Capital Appreciation"/>
    <s v="Wealth Creation"/>
    <s v="3-5 years"/>
    <s v="Monthly"/>
    <s v="20%-30%"/>
    <s v="Equity"/>
    <s v="Retirement Plan"/>
    <s v="Capital Appreciation"/>
    <s v="Better Returns"/>
    <s v="Assured Returns"/>
    <s v="High Interest Rates"/>
    <s v="Financial Consultants"/>
  </r>
  <r>
    <x v="1"/>
    <x v="6"/>
    <s v="Yes"/>
    <n v="2"/>
    <n v="3"/>
    <n v="7"/>
    <n v="4"/>
    <n v="6"/>
    <n v="1"/>
    <n v="5"/>
    <s v="Yes"/>
    <s v="Risk"/>
    <s v="Capital Appreciation"/>
    <s v="Wealth Creation"/>
    <s v="3-5 years"/>
    <s v="Monthly"/>
    <s v="20%-30%"/>
    <s v="Mutual Fund"/>
    <s v="Retirement Plan"/>
    <s v="Capital Appreciation"/>
    <s v="Better Returns"/>
    <s v="Assured Returns"/>
    <s v="Risk Free"/>
    <s v="Newspapers and Magazines"/>
  </r>
  <r>
    <x v="1"/>
    <x v="7"/>
    <s v="Yes"/>
    <n v="2"/>
    <n v="4"/>
    <n v="7"/>
    <n v="5"/>
    <n v="3"/>
    <n v="1"/>
    <n v="6"/>
    <s v="Yes"/>
    <s v="Returns"/>
    <s v="Growth"/>
    <s v="Savings for Future"/>
    <s v="1-3 years"/>
    <s v="Weekly"/>
    <s v="20%-30%"/>
    <s v="Equity"/>
    <s v="Retirement Plan"/>
    <s v="Capital Appreciation"/>
    <s v="Fund Diversification"/>
    <s v="Safe Investment"/>
    <s v="Fixed Returns"/>
    <s v="Television"/>
  </r>
  <r>
    <x v="1"/>
    <x v="8"/>
    <s v="Yes"/>
    <n v="1"/>
    <n v="3"/>
    <n v="7"/>
    <n v="4"/>
    <n v="5"/>
    <n v="2"/>
    <n v="6"/>
    <s v="Yes"/>
    <s v="Returns"/>
    <s v="Capital Appreciation"/>
    <s v="Wealth Creation"/>
    <s v="3-5 years"/>
    <s v="Monthly"/>
    <s v="30%-40%"/>
    <s v="Fixed Deposits"/>
    <s v="Retirement Plan"/>
    <s v="Capital Appreciation"/>
    <s v="Fund Diversification"/>
    <s v="Assured Returns"/>
    <s v="Fixed Returns"/>
    <s v="Newspapers and Magazines"/>
  </r>
  <r>
    <x v="0"/>
    <x v="7"/>
    <s v="Yes"/>
    <n v="2"/>
    <n v="4"/>
    <n v="7"/>
    <n v="5"/>
    <n v="3"/>
    <n v="1"/>
    <n v="6"/>
    <s v="Yes"/>
    <s v="Risk"/>
    <s v="Growth"/>
    <s v="Savings for Future"/>
    <s v="3-5 years"/>
    <s v="Monthly"/>
    <s v="20%-30%"/>
    <s v="Mutual Fund"/>
    <s v="Retirement Plan"/>
    <s v="Capital Appreciation"/>
    <s v="Better Returns"/>
    <s v="Assured Returns"/>
    <s v="Risk Free"/>
    <s v="Financial Consultants"/>
  </r>
  <r>
    <x v="1"/>
    <x v="9"/>
    <s v="Yes"/>
    <n v="2"/>
    <n v="5"/>
    <n v="7"/>
    <n v="6"/>
    <n v="3"/>
    <n v="1"/>
    <n v="4"/>
    <s v="Yes"/>
    <s v="Risk"/>
    <s v="Capital Appreciation"/>
    <s v="Wealth Creation"/>
    <s v="1-3 years"/>
    <s v="Monthly"/>
    <s v="20%-30%"/>
    <s v="Mutual Fund"/>
    <s v="Retirement Plan"/>
    <s v="Capital Appreciation"/>
    <s v="Fund Diversification"/>
    <s v="Assured Returns"/>
    <s v="Fixed Returns"/>
    <s v="Financial Consultants"/>
  </r>
  <r>
    <x v="0"/>
    <x v="6"/>
    <s v="No"/>
    <n v="1"/>
    <n v="2"/>
    <n v="3"/>
    <n v="4"/>
    <n v="5"/>
    <n v="6"/>
    <n v="7"/>
    <s v="No"/>
    <s v="Returns"/>
    <s v="Capital Appreciation"/>
    <s v="Savings for Future"/>
    <s v="1-3 years"/>
    <s v="Weekly"/>
    <s v="20%-30%"/>
    <s v="Mutual Fund"/>
    <s v="Education"/>
    <s v="Dividend"/>
    <s v="Better Returns"/>
    <s v="Safe Investment"/>
    <s v="Risk Free"/>
    <s v="Internet"/>
  </r>
  <r>
    <x v="0"/>
    <x v="10"/>
    <s v="Yes"/>
    <n v="2"/>
    <n v="3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Capital Appreciation"/>
    <s v="Fund Diversification"/>
    <s v="Assured Returns"/>
    <s v="Risk Free"/>
    <s v="Newspapers and Magazines"/>
  </r>
  <r>
    <x v="0"/>
    <x v="11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Fixed Deposits"/>
    <s v="Health Care"/>
    <s v="Dividend"/>
    <s v="Better Returns"/>
    <s v="Assured Returns"/>
    <s v="Risk Free"/>
    <s v="Financial Consultants"/>
  </r>
  <r>
    <x v="1"/>
    <x v="5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Mutual Fund"/>
    <s v="Health Care"/>
    <s v="Capital Appreciation"/>
    <s v="Fund Diversification"/>
    <s v="Assured Returns"/>
    <s v="Risk Free"/>
    <s v="Newspapers and Magazines"/>
  </r>
  <r>
    <x v="0"/>
    <x v="10"/>
    <s v="Yes"/>
    <n v="3"/>
    <n v="2"/>
    <n v="7"/>
    <n v="5"/>
    <n v="4"/>
    <n v="1"/>
    <n v="6"/>
    <s v="Yes"/>
    <s v="Risk"/>
    <s v="Growth"/>
    <s v="Wealth Creation"/>
    <s v="1-3 years"/>
    <s v="Monthly"/>
    <s v="20%-30%"/>
    <s v="Fixed Deposits"/>
    <s v="Health Care"/>
    <s v="Capital Appreciation"/>
    <s v="Fund Diversification"/>
    <s v="Assured Returns"/>
    <s v="Risk Free"/>
    <s v="Television"/>
  </r>
  <r>
    <x v="1"/>
    <x v="5"/>
    <s v="Yes"/>
    <n v="3"/>
    <n v="2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Capital Appreciation"/>
    <s v="Better Returns"/>
    <s v="Assured Returns"/>
    <s v="Risk Free"/>
    <s v="Financial Consultants"/>
  </r>
  <r>
    <x v="1"/>
    <x v="9"/>
    <s v="Yes"/>
    <n v="3"/>
    <n v="2"/>
    <n v="7"/>
    <n v="4"/>
    <n v="5"/>
    <n v="1"/>
    <n v="6"/>
    <s v="Yes"/>
    <s v="Risk"/>
    <s v="Capital Appreciation"/>
    <s v="Wealth Creation"/>
    <s v="1-3 years"/>
    <s v="Monthly"/>
    <s v="20%-30%"/>
    <s v="Mutual Fund"/>
    <s v="Retirement Plan"/>
    <s v="Capital Appreciation"/>
    <s v="Better Returns"/>
    <s v="Assured Returns"/>
    <s v="Risk Free"/>
    <s v="Newspapers and Magazines"/>
  </r>
  <r>
    <x v="1"/>
    <x v="12"/>
    <s v="Yes"/>
    <n v="3"/>
    <n v="4"/>
    <n v="6"/>
    <n v="5"/>
    <n v="1"/>
    <n v="2"/>
    <n v="7"/>
    <s v="Yes"/>
    <s v="Risk"/>
    <s v="Capital Appreciation"/>
    <s v="Wealth Creation"/>
    <s v="3-5 years"/>
    <s v="Monthly"/>
    <s v="20%-30%"/>
    <s v="Fixed Deposits"/>
    <s v="Health Care"/>
    <s v="Capital Appreciation"/>
    <s v="Fund Diversification"/>
    <s v="Assured Returns"/>
    <s v="Risk Free"/>
    <s v="Newspapers and Magazines"/>
  </r>
  <r>
    <x v="1"/>
    <x v="9"/>
    <s v="Yes"/>
    <n v="2"/>
    <n v="4"/>
    <n v="7"/>
    <n v="5"/>
    <n v="3"/>
    <n v="1"/>
    <n v="6"/>
    <s v="Yes"/>
    <s v="Returns"/>
    <s v="Growth"/>
    <s v="Wealth Creation"/>
    <s v="3-5 years"/>
    <s v="Weekly"/>
    <s v="20%-30%"/>
    <s v="Mutual Fund"/>
    <s v="Retirement Plan"/>
    <s v="Capital Appreciation"/>
    <s v="Better Returns"/>
    <s v="Assured Returns"/>
    <s v="Fixed Returns"/>
    <s v="Financial Consultants"/>
  </r>
  <r>
    <x v="0"/>
    <x v="4"/>
    <s v="Yes"/>
    <n v="2"/>
    <n v="4"/>
    <n v="5"/>
    <n v="6"/>
    <n v="3"/>
    <n v="1"/>
    <n v="7"/>
    <s v="Yes"/>
    <s v="Risk"/>
    <s v="Capital Appreciation"/>
    <s v="Wealth Creation"/>
    <s v="3-5 years"/>
    <s v="Monthly"/>
    <s v="20%-30%"/>
    <s v="Equity"/>
    <s v="Health Care"/>
    <s v="Capital Appreciation"/>
    <s v="Better Returns"/>
    <s v="Assured Returns"/>
    <s v="Risk Free"/>
    <s v="Newspapers and Magazines"/>
  </r>
  <r>
    <x v="1"/>
    <x v="5"/>
    <s v="Yes"/>
    <n v="3"/>
    <n v="4"/>
    <n v="6"/>
    <n v="5"/>
    <n v="2"/>
    <n v="1"/>
    <n v="7"/>
    <s v="Yes"/>
    <s v="Returns"/>
    <s v="Capital Appreciation"/>
    <s v="Wealth Creation"/>
    <s v="3-5 years"/>
    <s v="Monthly"/>
    <s v="20%-30%"/>
    <s v="Mutual Fund"/>
    <s v="Retirement Plan"/>
    <s v="Capital Appreciation"/>
    <s v="Better Returns"/>
    <s v="Assured Returns"/>
    <s v="Risk Free"/>
    <s v="Financial Consultants"/>
  </r>
  <r>
    <x v="1"/>
    <x v="11"/>
    <s v="Yes"/>
    <n v="2"/>
    <n v="4"/>
    <n v="6"/>
    <n v="5"/>
    <n v="3"/>
    <n v="1"/>
    <n v="7"/>
    <s v="Yes"/>
    <s v="Risk"/>
    <s v="Growth"/>
    <s v="Savings for Future"/>
    <s v="3-5 years"/>
    <s v="Weekly"/>
    <s v="20%-30%"/>
    <s v="Public Provident Fund"/>
    <s v="Health Care"/>
    <s v="Liquidity"/>
    <s v="Better Returns"/>
    <s v="Assured Returns"/>
    <s v="Risk Free"/>
    <s v="Financial Consultants"/>
  </r>
  <r>
    <x v="0"/>
    <x v="12"/>
    <s v="Yes"/>
    <n v="2"/>
    <n v="3"/>
    <n v="7"/>
    <n v="5"/>
    <n v="4"/>
    <n v="1"/>
    <n v="6"/>
    <s v="Yes"/>
    <s v="Returns"/>
    <s v="Capital Appreciation"/>
    <s v="Wealth Creation"/>
    <s v="3-5 years"/>
    <s v="Monthly"/>
    <s v="30%-40%"/>
    <s v="Public Provident Fund"/>
    <s v="Retirement Plan"/>
    <s v="Capital Appreciation"/>
    <s v="Better Returns"/>
    <s v="Assured Returns"/>
    <s v="Risk Free"/>
    <s v="Newspapers and Magazines"/>
  </r>
  <r>
    <x v="0"/>
    <x v="13"/>
    <s v="Yes"/>
    <n v="3"/>
    <n v="4"/>
    <n v="7"/>
    <n v="5"/>
    <n v="1"/>
    <n v="2"/>
    <n v="6"/>
    <s v="Yes"/>
    <s v="Risk"/>
    <s v="Growth"/>
    <s v="Wealth Creation"/>
    <s v="3-5 years"/>
    <s v="Monthly"/>
    <s v="20%-30%"/>
    <s v="Mutual Fund"/>
    <s v="Retirement Plan"/>
    <s v="Capital Appreciation"/>
    <s v="Better Returns"/>
    <s v="Assured Returns"/>
    <s v="Fixed Returns"/>
    <s v="Financial Consultants"/>
  </r>
  <r>
    <x v="1"/>
    <x v="12"/>
    <s v="Yes"/>
    <n v="3"/>
    <n v="4"/>
    <n v="6"/>
    <n v="5"/>
    <n v="1"/>
    <n v="2"/>
    <n v="7"/>
    <s v="Yes"/>
    <s v="Returns"/>
    <s v="Capital Appreciation"/>
    <s v="Wealth Creation"/>
    <s v="3-5 years"/>
    <s v="Monthly"/>
    <s v="20%-30%"/>
    <s v="Mutual Fund"/>
    <s v="Retirement Plan"/>
    <s v="Dividend"/>
    <s v="Fund Diversification"/>
    <s v="Assured Returns"/>
    <s v="Fixed Returns"/>
    <s v="Financial Consultants"/>
  </r>
  <r>
    <x v="1"/>
    <x v="8"/>
    <s v="Yes"/>
    <n v="2"/>
    <n v="3"/>
    <n v="7"/>
    <n v="6"/>
    <n v="4"/>
    <n v="1"/>
    <n v="5"/>
    <s v="Yes"/>
    <s v="Risk"/>
    <s v="Growth"/>
    <s v="Savings for Future"/>
    <s v="1-3 years"/>
    <s v="Monthly"/>
    <s v="20%-30%"/>
    <s v="Fixed Deposits"/>
    <s v="Health Care"/>
    <s v="Capital Appreciation"/>
    <s v="Fund Diversification"/>
    <s v="Safe Investment"/>
    <s v="Fixed Returns"/>
    <s v="Television"/>
  </r>
  <r>
    <x v="1"/>
    <x v="9"/>
    <s v="Yes"/>
    <n v="2"/>
    <n v="3"/>
    <n v="6"/>
    <n v="5"/>
    <n v="1"/>
    <n v="4"/>
    <n v="7"/>
    <s v="Yes"/>
    <s v="Returns"/>
    <s v="Capital Appreciation"/>
    <s v="Wealth Creation"/>
    <s v="1-3 years"/>
    <s v="Monthly"/>
    <s v="20%-30%"/>
    <s v="Equity"/>
    <s v="Retirement Plan"/>
    <s v="Capital Appreciation"/>
    <s v="Better Returns"/>
    <s v="Assured Returns"/>
    <s v="Risk Free"/>
    <s v="Television"/>
  </r>
  <r>
    <x v="0"/>
    <x v="0"/>
    <s v="Yes"/>
    <n v="5"/>
    <n v="4"/>
    <n v="3"/>
    <n v="2"/>
    <n v="7"/>
    <n v="1"/>
    <n v="6"/>
    <s v="Yes"/>
    <s v="Returns"/>
    <s v="Income"/>
    <s v="Returns"/>
    <s v="3-5 years"/>
    <s v="Monthly"/>
    <s v="10%-20%"/>
    <s v="Mutual Fund"/>
    <s v="Retirement Plan"/>
    <s v="Capital Appreciation"/>
    <s v="Tax Benefits"/>
    <s v="Safe Investment"/>
    <s v="Fixed Returns"/>
    <s v="Newspapers and Magazines"/>
  </r>
  <r>
    <x v="1"/>
    <x v="5"/>
    <s v="Yes"/>
    <n v="4"/>
    <n v="5"/>
    <n v="1"/>
    <n v="2"/>
    <n v="7"/>
    <n v="3"/>
    <n v="6"/>
    <s v="No"/>
    <s v="Returns"/>
    <s v="Growth"/>
    <s v="Wealth Creation"/>
    <s v="1-3 years"/>
    <s v="Monthly"/>
    <s v="10%-20%"/>
    <s v="Mutual Fund"/>
    <s v="Education"/>
    <s v="Capital Appreciation"/>
    <s v="Tax Benefits"/>
    <s v="Safe Investment"/>
    <s v="Fixed Returns"/>
    <s v="Television"/>
  </r>
  <r>
    <x v="0"/>
    <x v="8"/>
    <s v="Yes"/>
    <n v="2"/>
    <n v="4"/>
    <n v="7"/>
    <n v="6"/>
    <n v="3"/>
    <n v="1"/>
    <n v="5"/>
    <s v="Yes"/>
    <s v="Returns"/>
    <s v="Capital Appreciation"/>
    <s v="Wealth Creation"/>
    <s v="3-5 years"/>
    <s v="Monthly"/>
    <s v="20%-30%"/>
    <s v="Fixed Deposits"/>
    <s v="Retirement Plan"/>
    <s v="Capital Appreciation"/>
    <s v="Better Returns"/>
    <s v="Assured Returns"/>
    <s v="Fixed Returns"/>
    <s v="Financial Consultants"/>
  </r>
  <r>
    <x v="1"/>
    <x v="5"/>
    <s v="Yes"/>
    <n v="2"/>
    <n v="4"/>
    <n v="7"/>
    <n v="5"/>
    <n v="1"/>
    <n v="3"/>
    <n v="6"/>
    <s v="Yes"/>
    <s v="Returns"/>
    <s v="Capital Appreciation"/>
    <s v="Wealth Creation"/>
    <s v="3-5 years"/>
    <s v="Monthly"/>
    <s v="30%-40%"/>
    <s v="Equity"/>
    <s v="Health Care"/>
    <s v="Capital Appreciation"/>
    <s v="Fund Diversification"/>
    <s v="Assured Returns"/>
    <s v="Fixed Returns"/>
    <s v="Newspapers and Magazines"/>
  </r>
  <r>
    <x v="1"/>
    <x v="12"/>
    <s v="Yes"/>
    <n v="2"/>
    <n v="3"/>
    <n v="6"/>
    <n v="4"/>
    <n v="1"/>
    <n v="5"/>
    <n v="7"/>
    <s v="Yes"/>
    <s v="Returns"/>
    <s v="Capital Appreciation"/>
    <s v="Returns"/>
    <s v="1-3 years"/>
    <s v="Monthly"/>
    <s v="20%-30%"/>
    <s v="Fixed Deposits"/>
    <s v="Education"/>
    <s v="Dividend"/>
    <s v="Better Returns"/>
    <s v="Safe Investment"/>
    <s v="Risk Free"/>
    <s v="Newspapers and Magazines"/>
  </r>
  <r>
    <x v="1"/>
    <x v="5"/>
    <s v="Yes"/>
    <n v="2"/>
    <n v="3"/>
    <n v="6"/>
    <n v="5"/>
    <n v="4"/>
    <n v="1"/>
    <n v="7"/>
    <s v="Yes"/>
    <s v="Returns"/>
    <s v="Capital Appreciation"/>
    <s v="Wealth Creation"/>
    <s v="1-3 years"/>
    <s v="Weekly"/>
    <s v="20%-30%"/>
    <s v="Mutual Fund"/>
    <s v="Health Care"/>
    <s v="Capital Appreciation"/>
    <s v="Better Returns"/>
    <s v="Safe Investment"/>
    <s v="Fixed Returns"/>
    <s v="Financial Consultants"/>
  </r>
  <r>
    <x v="1"/>
    <x v="2"/>
    <s v="Yes"/>
    <n v="1"/>
    <n v="4"/>
    <n v="6"/>
    <n v="5"/>
    <n v="3"/>
    <n v="2"/>
    <n v="7"/>
    <s v="Yes"/>
    <s v="Risk"/>
    <s v="Growth"/>
    <s v="Wealth Creation"/>
    <s v="3-5 years"/>
    <s v="Monthly"/>
    <s v="20%-30%"/>
    <s v="Fixed Deposits"/>
    <s v="Health Care"/>
    <s v="Capital Appreciation"/>
    <s v="Better Returns"/>
    <s v="Assured Returns"/>
    <s v="Fixed Returns"/>
    <s v="Financial Consultants"/>
  </r>
  <r>
    <x v="1"/>
    <x v="2"/>
    <s v="Yes"/>
    <n v="2"/>
    <n v="4"/>
    <n v="7"/>
    <n v="5"/>
    <n v="1"/>
    <n v="3"/>
    <n v="6"/>
    <s v="Yes"/>
    <s v="Returns"/>
    <s v="Capital Appreciation"/>
    <s v="Wealth Creation"/>
    <s v="1-3 years"/>
    <s v="Monthly"/>
    <s v="20%-30%"/>
    <s v="Equity"/>
    <s v="Retirement Plan"/>
    <s v="Capital Appreciation"/>
    <s v="Better Returns"/>
    <s v="Assured Returns"/>
    <s v="Risk Free"/>
    <s v="Newspapers and Magazines"/>
  </r>
  <r>
    <x v="1"/>
    <x v="11"/>
    <s v="Yes"/>
    <n v="5"/>
    <n v="4"/>
    <n v="7"/>
    <n v="6"/>
    <n v="1"/>
    <n v="2"/>
    <n v="3"/>
    <s v="Yes"/>
    <s v="Risk"/>
    <s v="Growth"/>
    <s v="Savings for Future"/>
    <s v="3-5 years"/>
    <s v="Monthly"/>
    <s v="30%-40%"/>
    <s v="Public Provident Fund"/>
    <s v="Health Care"/>
    <s v="Capital Appreciation"/>
    <s v="Better Returns"/>
    <s v="Safe Investment"/>
    <s v="Fixed Returns"/>
    <s v="Financial Consultants"/>
  </r>
  <r>
    <x v="1"/>
    <x v="8"/>
    <s v="Yes"/>
    <n v="2"/>
    <n v="4"/>
    <n v="7"/>
    <n v="5"/>
    <n v="3"/>
    <n v="1"/>
    <n v="6"/>
    <s v="Yes"/>
    <s v="Risk"/>
    <s v="Growth"/>
    <s v="Wealth Creation"/>
    <s v="1-3 years"/>
    <s v="Weekly"/>
    <s v="20%-30%"/>
    <s v="Equity"/>
    <s v="Health Care"/>
    <s v="Dividend"/>
    <s v="Fund Diversification"/>
    <s v="Assured Returns"/>
    <s v="Fixed Returns"/>
    <s v="Newspapers and Magazines"/>
  </r>
  <r>
    <x v="1"/>
    <x v="9"/>
    <s v="Yes"/>
    <n v="4"/>
    <n v="3"/>
    <n v="5"/>
    <n v="7"/>
    <n v="2"/>
    <n v="1"/>
    <n v="6"/>
    <s v="Yes"/>
    <s v="Returns"/>
    <s v="Capital Appreciation"/>
    <s v="Wealth Creation"/>
    <s v="3-5 years"/>
    <s v="Monthly"/>
    <s v="20%-30%"/>
    <s v="Fixed Deposits"/>
    <s v="Retirement Plan"/>
    <s v="Dividend"/>
    <s v="Better Returns"/>
    <s v="Safe Investment"/>
    <s v="Fixed Returns"/>
    <s v="Financial Consultant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4BA42-DACD-4C1A-8FF8-1D5A81AF013B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A1:B4" firstHeaderRow="1" firstDataRow="1" firstDataCol="1"/>
  <pivotFields count="24">
    <pivotField axis="axisRow" dataField="1" showAll="0">
      <items count="3">
        <item x="0"/>
        <item x="1"/>
        <item t="default"/>
      </items>
    </pivotField>
    <pivotField showAll="0">
      <items count="15">
        <item x="6"/>
        <item x="3"/>
        <item x="1"/>
        <item x="4"/>
        <item x="11"/>
        <item x="12"/>
        <item x="5"/>
        <item x="10"/>
        <item x="9"/>
        <item x="2"/>
        <item x="8"/>
        <item x="1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chartFormats count="16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12EC997-89C6-4CD6-81E5-E360AD604216}" autoFormatId="16" applyNumberFormats="0" applyBorderFormats="0" applyFontFormats="0" applyPatternFormats="0" applyAlignmentFormats="0" applyWidthHeightFormats="0">
  <queryTableRefresh nextId="25">
    <queryTableFields count="24">
      <queryTableField id="1" name="gender" tableColumnId="1"/>
      <queryTableField id="2" name="age" tableColumnId="2"/>
      <queryTableField id="3" name="Investment_Avenues" tableColumnId="3"/>
      <queryTableField id="4" name="Mutual_Funds" tableColumnId="4"/>
      <queryTableField id="5" name="Equity_Market" tableColumnId="5"/>
      <queryTableField id="6" name="Debentures" tableColumnId="6"/>
      <queryTableField id="7" name="Government_Bonds" tableColumnId="7"/>
      <queryTableField id="8" name="Fixed_Deposits" tableColumnId="8"/>
      <queryTableField id="9" name="PPF" tableColumnId="9"/>
      <queryTableField id="10" name="Gold" tableColumnId="10"/>
      <queryTableField id="11" name="Stock_Marktet" tableColumnId="11"/>
      <queryTableField id="12" name="Factor" tableColumnId="12"/>
      <queryTableField id="13" name="Objective" tableColumnId="13"/>
      <queryTableField id="14" name="Purpose" tableColumnId="14"/>
      <queryTableField id="15" name="Duration" tableColumnId="15"/>
      <queryTableField id="16" name="Invest_Monitor" tableColumnId="16"/>
      <queryTableField id="17" name="Expect" tableColumnId="17"/>
      <queryTableField id="18" name="Avenue" tableColumnId="18"/>
      <queryTableField id="19" name="What are your savings objectives?" tableColumnId="19"/>
      <queryTableField id="20" name="Reason_Equity" tableColumnId="20"/>
      <queryTableField id="21" name="Reason_Mutual" tableColumnId="21"/>
      <queryTableField id="22" name="Reason_Bonds" tableColumnId="22"/>
      <queryTableField id="23" name="Reason_FD" tableColumnId="23"/>
      <queryTableField id="24" name="Source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1DB3E0-FEE1-4E0A-8986-DE7B8F28DEF8}" name="Data_set_2" displayName="Data_set_2" ref="A1:X41" tableType="queryTable" totalsRowShown="0">
  <autoFilter ref="A1:X41" xr:uid="{751DB3E0-FEE1-4E0A-8986-DE7B8F28DEF8}"/>
  <tableColumns count="24">
    <tableColumn id="1" xr3:uid="{9CC89256-8792-4A66-8006-CF497D7B48AD}" uniqueName="1" name="gender" queryTableFieldId="1" dataDxfId="15"/>
    <tableColumn id="2" xr3:uid="{D5F43F13-D13F-4EE2-9688-1F34B3BA1DC7}" uniqueName="2" name="age" queryTableFieldId="2"/>
    <tableColumn id="3" xr3:uid="{57C44179-A838-458C-980A-B797A81609DE}" uniqueName="3" name="Investment_Avenues" queryTableFieldId="3" dataDxfId="14"/>
    <tableColumn id="4" xr3:uid="{B4052269-A23F-455F-BB95-B7B4658DF22B}" uniqueName="4" name="Mutual_Funds" queryTableFieldId="4"/>
    <tableColumn id="5" xr3:uid="{5E25AF64-2892-4B11-B9FE-42D92326B2D1}" uniqueName="5" name="Equity_Market" queryTableFieldId="5"/>
    <tableColumn id="6" xr3:uid="{2D1F6D82-1513-4550-AC2A-2DE9DCBAB05C}" uniqueName="6" name="Debentures" queryTableFieldId="6"/>
    <tableColumn id="7" xr3:uid="{B5699AB1-B2E8-49DC-9247-2CF83EBF5074}" uniqueName="7" name="Government_Bonds" queryTableFieldId="7"/>
    <tableColumn id="8" xr3:uid="{DCEA2EE7-B4CD-4312-A249-00B19D58D6C0}" uniqueName="8" name="Fixed_Deposits" queryTableFieldId="8"/>
    <tableColumn id="9" xr3:uid="{19F5049E-20AC-4010-87AA-9C164502EEAD}" uniqueName="9" name="PPF" queryTableFieldId="9"/>
    <tableColumn id="10" xr3:uid="{A3001BC5-628F-4F46-A650-E4F2F509D969}" uniqueName="10" name="Gold" queryTableFieldId="10"/>
    <tableColumn id="11" xr3:uid="{3B1D2A29-5979-44DA-BA3F-965F7390C092}" uniqueName="11" name="Stock_Marktet" queryTableFieldId="11" dataDxfId="13"/>
    <tableColumn id="12" xr3:uid="{DF451F7F-30F0-4BA7-B8B6-AD3EB909356E}" uniqueName="12" name="Factor" queryTableFieldId="12" dataDxfId="12"/>
    <tableColumn id="13" xr3:uid="{D525CAB2-399E-453B-9A27-1DDBD0EF9DF0}" uniqueName="13" name="Objective" queryTableFieldId="13" dataDxfId="11"/>
    <tableColumn id="14" xr3:uid="{843E7F92-B007-4677-BF47-8123F81A782E}" uniqueName="14" name="Purpose" queryTableFieldId="14" dataDxfId="10"/>
    <tableColumn id="15" xr3:uid="{C33B63B9-0530-4E79-B61F-AEC4DA1EC7D1}" uniqueName="15" name="Duration" queryTableFieldId="15" dataDxfId="9"/>
    <tableColumn id="16" xr3:uid="{425F4083-DC60-4027-ACAB-2708E7B6AD71}" uniqueName="16" name="Invest_Monitor" queryTableFieldId="16" dataDxfId="8"/>
    <tableColumn id="17" xr3:uid="{11570C0C-5831-4AAE-93CC-7E4A6C2BB1B2}" uniqueName="17" name="Expect" queryTableFieldId="17" dataDxfId="7"/>
    <tableColumn id="18" xr3:uid="{4D746788-E7CC-4C7D-BD4A-29E530C0D41A}" uniqueName="18" name="Avenue" queryTableFieldId="18" dataDxfId="6"/>
    <tableColumn id="19" xr3:uid="{20279B5B-4F74-4E48-A7BE-3D32B449DA44}" uniqueName="19" name="What are your savings objectives?" queryTableFieldId="19" dataDxfId="5"/>
    <tableColumn id="20" xr3:uid="{A2C2590A-FE0E-4AC7-9BB7-1679FAA0C281}" uniqueName="20" name="Reason_Equity" queryTableFieldId="20" dataDxfId="4"/>
    <tableColumn id="21" xr3:uid="{DBE81A68-42F4-46C1-9D47-64661213D78F}" uniqueName="21" name="Reason_Mutual" queryTableFieldId="21" dataDxfId="3"/>
    <tableColumn id="22" xr3:uid="{F5626249-5798-43B3-BB14-2162AADB899E}" uniqueName="22" name="Reason_Bonds" queryTableFieldId="22" dataDxfId="2"/>
    <tableColumn id="23" xr3:uid="{8743E47D-1164-4F5B-84E9-1A4CCD5CD990}" uniqueName="23" name="Reason_FD" queryTableFieldId="23" dataDxfId="1"/>
    <tableColumn id="24" xr3:uid="{4CEC3805-4424-41FA-B585-CC47B3AD3831}" uniqueName="24" name="Source" queryTableFieldId="2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425AE-02BE-48A1-BE75-437E8ED08E83}">
  <dimension ref="A1:X44"/>
  <sheetViews>
    <sheetView workbookViewId="0"/>
  </sheetViews>
  <sheetFormatPr defaultRowHeight="15" x14ac:dyDescent="0.25"/>
  <cols>
    <col min="1" max="1" width="9.5703125" bestFit="1" customWidth="1"/>
    <col min="2" max="2" width="6.42578125" bestFit="1" customWidth="1"/>
    <col min="3" max="3" width="22.42578125" bestFit="1" customWidth="1"/>
    <col min="4" max="4" width="16.140625" bestFit="1" customWidth="1"/>
    <col min="5" max="5" width="16.42578125" bestFit="1" customWidth="1"/>
    <col min="6" max="6" width="13.7109375" bestFit="1" customWidth="1"/>
    <col min="7" max="7" width="21.28515625" bestFit="1" customWidth="1"/>
    <col min="8" max="8" width="17" bestFit="1" customWidth="1"/>
    <col min="9" max="9" width="6.5703125" bestFit="1" customWidth="1"/>
    <col min="10" max="10" width="7.5703125" bestFit="1" customWidth="1"/>
    <col min="11" max="11" width="16.28515625" bestFit="1" customWidth="1"/>
    <col min="12" max="12" width="14" bestFit="1" customWidth="1"/>
    <col min="13" max="13" width="19.28515625" bestFit="1" customWidth="1"/>
    <col min="14" max="14" width="17" bestFit="1" customWidth="1"/>
    <col min="15" max="15" width="16.85546875" bestFit="1" customWidth="1"/>
    <col min="16" max="16" width="17.140625" bestFit="1" customWidth="1"/>
    <col min="18" max="18" width="20.7109375" bestFit="1" customWidth="1"/>
    <col min="19" max="19" width="34" bestFit="1" customWidth="1"/>
    <col min="20" max="20" width="19.28515625" bestFit="1" customWidth="1"/>
    <col min="21" max="21" width="19" bestFit="1" customWidth="1"/>
    <col min="22" max="22" width="16.28515625" bestFit="1" customWidth="1"/>
    <col min="23" max="23" width="18" bestFit="1" customWidth="1"/>
    <col min="24" max="24" width="26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 t="s">
        <v>24</v>
      </c>
      <c r="B2">
        <v>34</v>
      </c>
      <c r="C2" s="1" t="s">
        <v>25</v>
      </c>
      <c r="D2">
        <v>1</v>
      </c>
      <c r="E2">
        <v>2</v>
      </c>
      <c r="F2">
        <v>5</v>
      </c>
      <c r="G2">
        <v>3</v>
      </c>
      <c r="H2">
        <v>7</v>
      </c>
      <c r="I2">
        <v>6</v>
      </c>
      <c r="J2">
        <v>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  <c r="Q2" s="1" t="s">
        <v>31</v>
      </c>
      <c r="R2" s="1" t="s">
        <v>32</v>
      </c>
      <c r="S2" s="1" t="s">
        <v>33</v>
      </c>
      <c r="T2" s="1" t="s">
        <v>27</v>
      </c>
      <c r="U2" s="1" t="s">
        <v>34</v>
      </c>
      <c r="V2" s="1" t="s">
        <v>35</v>
      </c>
      <c r="W2" s="1" t="s">
        <v>36</v>
      </c>
      <c r="X2" s="1" t="s">
        <v>37</v>
      </c>
    </row>
    <row r="3" spans="1:24" x14ac:dyDescent="0.25">
      <c r="A3" s="1" t="s">
        <v>24</v>
      </c>
      <c r="B3">
        <v>23</v>
      </c>
      <c r="C3" s="1" t="s">
        <v>25</v>
      </c>
      <c r="D3">
        <v>4</v>
      </c>
      <c r="E3">
        <v>3</v>
      </c>
      <c r="F3">
        <v>2</v>
      </c>
      <c r="G3">
        <v>1</v>
      </c>
      <c r="H3">
        <v>5</v>
      </c>
      <c r="I3">
        <v>6</v>
      </c>
      <c r="J3">
        <v>7</v>
      </c>
      <c r="K3" s="1" t="s">
        <v>38</v>
      </c>
      <c r="L3" s="1" t="s">
        <v>39</v>
      </c>
      <c r="M3" s="1" t="s">
        <v>27</v>
      </c>
      <c r="N3" s="1" t="s">
        <v>28</v>
      </c>
      <c r="O3" s="1" t="s">
        <v>40</v>
      </c>
      <c r="P3" s="1" t="s">
        <v>41</v>
      </c>
      <c r="Q3" s="1" t="s">
        <v>31</v>
      </c>
      <c r="R3" s="1" t="s">
        <v>32</v>
      </c>
      <c r="S3" s="1" t="s">
        <v>42</v>
      </c>
      <c r="T3" s="1" t="s">
        <v>43</v>
      </c>
      <c r="U3" s="1" t="s">
        <v>34</v>
      </c>
      <c r="V3" s="1" t="s">
        <v>35</v>
      </c>
      <c r="W3" s="1" t="s">
        <v>44</v>
      </c>
      <c r="X3" s="1" t="s">
        <v>45</v>
      </c>
    </row>
    <row r="4" spans="1:24" x14ac:dyDescent="0.25">
      <c r="A4" s="1" t="s">
        <v>46</v>
      </c>
      <c r="B4">
        <v>30</v>
      </c>
      <c r="C4" s="1" t="s">
        <v>25</v>
      </c>
      <c r="D4">
        <v>3</v>
      </c>
      <c r="E4">
        <v>6</v>
      </c>
      <c r="F4">
        <v>4</v>
      </c>
      <c r="G4">
        <v>2</v>
      </c>
      <c r="H4">
        <v>5</v>
      </c>
      <c r="I4">
        <v>1</v>
      </c>
      <c r="J4">
        <v>7</v>
      </c>
      <c r="K4" s="1" t="s">
        <v>25</v>
      </c>
      <c r="L4" s="1" t="s">
        <v>26</v>
      </c>
      <c r="M4" s="1" t="s">
        <v>27</v>
      </c>
      <c r="N4" s="1" t="s">
        <v>28</v>
      </c>
      <c r="O4" s="1" t="s">
        <v>47</v>
      </c>
      <c r="P4" s="1" t="s">
        <v>48</v>
      </c>
      <c r="Q4" s="1" t="s">
        <v>31</v>
      </c>
      <c r="R4" s="1" t="s">
        <v>49</v>
      </c>
      <c r="S4" s="1" t="s">
        <v>33</v>
      </c>
      <c r="T4" s="1" t="s">
        <v>27</v>
      </c>
      <c r="U4" s="1" t="s">
        <v>50</v>
      </c>
      <c r="V4" s="1" t="s">
        <v>51</v>
      </c>
      <c r="W4" s="1" t="s">
        <v>36</v>
      </c>
      <c r="X4" s="1" t="s">
        <v>52</v>
      </c>
    </row>
    <row r="5" spans="1:24" x14ac:dyDescent="0.25">
      <c r="A5" s="1" t="s">
        <v>46</v>
      </c>
      <c r="B5">
        <v>22</v>
      </c>
      <c r="C5" s="1" t="s">
        <v>25</v>
      </c>
      <c r="D5">
        <v>2</v>
      </c>
      <c r="E5">
        <v>1</v>
      </c>
      <c r="F5">
        <v>3</v>
      </c>
      <c r="G5">
        <v>7</v>
      </c>
      <c r="H5">
        <v>6</v>
      </c>
      <c r="I5">
        <v>4</v>
      </c>
      <c r="J5">
        <v>5</v>
      </c>
      <c r="K5" s="1" t="s">
        <v>25</v>
      </c>
      <c r="L5" s="1" t="s">
        <v>26</v>
      </c>
      <c r="M5" s="1" t="s">
        <v>53</v>
      </c>
      <c r="N5" s="1" t="s">
        <v>28</v>
      </c>
      <c r="O5" s="1" t="s">
        <v>54</v>
      </c>
      <c r="P5" s="1" t="s">
        <v>48</v>
      </c>
      <c r="Q5" s="1" t="s">
        <v>55</v>
      </c>
      <c r="R5" s="1" t="s">
        <v>49</v>
      </c>
      <c r="S5" s="1" t="s">
        <v>33</v>
      </c>
      <c r="T5" s="1" t="s">
        <v>43</v>
      </c>
      <c r="U5" s="1" t="s">
        <v>56</v>
      </c>
      <c r="V5" s="1" t="s">
        <v>57</v>
      </c>
      <c r="W5" s="1" t="s">
        <v>44</v>
      </c>
      <c r="X5" s="1" t="s">
        <v>58</v>
      </c>
    </row>
    <row r="6" spans="1:24" x14ac:dyDescent="0.25">
      <c r="A6" s="1" t="s">
        <v>24</v>
      </c>
      <c r="B6">
        <v>24</v>
      </c>
      <c r="C6" s="1" t="s">
        <v>38</v>
      </c>
      <c r="D6">
        <v>2</v>
      </c>
      <c r="E6">
        <v>1</v>
      </c>
      <c r="F6">
        <v>3</v>
      </c>
      <c r="G6">
        <v>6</v>
      </c>
      <c r="H6">
        <v>4</v>
      </c>
      <c r="I6">
        <v>5</v>
      </c>
      <c r="J6">
        <v>7</v>
      </c>
      <c r="K6" s="1" t="s">
        <v>38</v>
      </c>
      <c r="L6" s="1" t="s">
        <v>26</v>
      </c>
      <c r="M6" s="1" t="s">
        <v>53</v>
      </c>
      <c r="N6" s="1" t="s">
        <v>28</v>
      </c>
      <c r="O6" s="1" t="s">
        <v>54</v>
      </c>
      <c r="P6" s="1" t="s">
        <v>48</v>
      </c>
      <c r="Q6" s="1" t="s">
        <v>31</v>
      </c>
      <c r="R6" s="1" t="s">
        <v>49</v>
      </c>
      <c r="S6" s="1" t="s">
        <v>33</v>
      </c>
      <c r="T6" s="1" t="s">
        <v>27</v>
      </c>
      <c r="U6" s="1" t="s">
        <v>34</v>
      </c>
      <c r="V6" s="1" t="s">
        <v>35</v>
      </c>
      <c r="W6" s="1" t="s">
        <v>59</v>
      </c>
      <c r="X6" s="1" t="s">
        <v>58</v>
      </c>
    </row>
    <row r="7" spans="1:24" x14ac:dyDescent="0.25">
      <c r="A7" s="1" t="s">
        <v>24</v>
      </c>
      <c r="B7">
        <v>24</v>
      </c>
      <c r="C7" s="1" t="s">
        <v>38</v>
      </c>
      <c r="D7">
        <v>7</v>
      </c>
      <c r="E7">
        <v>5</v>
      </c>
      <c r="F7">
        <v>4</v>
      </c>
      <c r="G7">
        <v>6</v>
      </c>
      <c r="H7">
        <v>3</v>
      </c>
      <c r="I7">
        <v>1</v>
      </c>
      <c r="J7">
        <v>2</v>
      </c>
      <c r="K7" s="1" t="s">
        <v>38</v>
      </c>
      <c r="L7" s="1" t="s">
        <v>60</v>
      </c>
      <c r="M7" s="1" t="s">
        <v>27</v>
      </c>
      <c r="N7" s="1" t="s">
        <v>28</v>
      </c>
      <c r="O7" s="1" t="s">
        <v>29</v>
      </c>
      <c r="P7" s="1" t="s">
        <v>48</v>
      </c>
      <c r="Q7" s="1" t="s">
        <v>61</v>
      </c>
      <c r="R7" s="1" t="s">
        <v>32</v>
      </c>
      <c r="S7" s="1" t="s">
        <v>33</v>
      </c>
      <c r="T7" s="1" t="s">
        <v>62</v>
      </c>
      <c r="U7" s="1" t="s">
        <v>56</v>
      </c>
      <c r="V7" s="1" t="s">
        <v>35</v>
      </c>
      <c r="W7" s="1" t="s">
        <v>59</v>
      </c>
      <c r="X7" s="1" t="s">
        <v>58</v>
      </c>
    </row>
    <row r="8" spans="1:24" x14ac:dyDescent="0.25">
      <c r="A8" s="1" t="s">
        <v>24</v>
      </c>
      <c r="B8">
        <v>27</v>
      </c>
      <c r="C8" s="1" t="s">
        <v>25</v>
      </c>
      <c r="D8">
        <v>3</v>
      </c>
      <c r="E8">
        <v>6</v>
      </c>
      <c r="F8">
        <v>4</v>
      </c>
      <c r="G8">
        <v>2</v>
      </c>
      <c r="H8">
        <v>5</v>
      </c>
      <c r="I8">
        <v>1</v>
      </c>
      <c r="J8">
        <v>7</v>
      </c>
      <c r="K8" s="1" t="s">
        <v>25</v>
      </c>
      <c r="L8" s="1" t="s">
        <v>26</v>
      </c>
      <c r="M8" s="1" t="s">
        <v>27</v>
      </c>
      <c r="N8" s="1" t="s">
        <v>28</v>
      </c>
      <c r="O8" s="1" t="s">
        <v>47</v>
      </c>
      <c r="P8" s="1" t="s">
        <v>30</v>
      </c>
      <c r="Q8" s="1" t="s">
        <v>31</v>
      </c>
      <c r="R8" s="1" t="s">
        <v>49</v>
      </c>
      <c r="S8" s="1" t="s">
        <v>33</v>
      </c>
      <c r="T8" s="1" t="s">
        <v>27</v>
      </c>
      <c r="U8" s="1" t="s">
        <v>34</v>
      </c>
      <c r="V8" s="1" t="s">
        <v>51</v>
      </c>
      <c r="W8" s="1" t="s">
        <v>44</v>
      </c>
      <c r="X8" s="1" t="s">
        <v>45</v>
      </c>
    </row>
    <row r="9" spans="1:24" x14ac:dyDescent="0.25">
      <c r="A9" s="1" t="s">
        <v>46</v>
      </c>
      <c r="B9">
        <v>21</v>
      </c>
      <c r="C9" s="1" t="s">
        <v>25</v>
      </c>
      <c r="D9">
        <v>2</v>
      </c>
      <c r="E9">
        <v>3</v>
      </c>
      <c r="F9">
        <v>7</v>
      </c>
      <c r="G9">
        <v>4</v>
      </c>
      <c r="H9">
        <v>6</v>
      </c>
      <c r="I9">
        <v>1</v>
      </c>
      <c r="J9">
        <v>5</v>
      </c>
      <c r="K9" s="1" t="s">
        <v>25</v>
      </c>
      <c r="L9" s="1" t="s">
        <v>60</v>
      </c>
      <c r="M9" s="1" t="s">
        <v>27</v>
      </c>
      <c r="N9" s="1" t="s">
        <v>28</v>
      </c>
      <c r="O9" s="1" t="s">
        <v>47</v>
      </c>
      <c r="P9" s="1" t="s">
        <v>30</v>
      </c>
      <c r="Q9" s="1" t="s">
        <v>31</v>
      </c>
      <c r="R9" s="1" t="s">
        <v>32</v>
      </c>
      <c r="S9" s="1" t="s">
        <v>33</v>
      </c>
      <c r="T9" s="1" t="s">
        <v>27</v>
      </c>
      <c r="U9" s="1" t="s">
        <v>34</v>
      </c>
      <c r="V9" s="1" t="s">
        <v>51</v>
      </c>
      <c r="W9" s="1" t="s">
        <v>59</v>
      </c>
      <c r="X9" s="1" t="s">
        <v>37</v>
      </c>
    </row>
    <row r="10" spans="1:24" x14ac:dyDescent="0.25">
      <c r="A10" s="1" t="s">
        <v>46</v>
      </c>
      <c r="B10">
        <v>35</v>
      </c>
      <c r="C10" s="1" t="s">
        <v>25</v>
      </c>
      <c r="D10">
        <v>2</v>
      </c>
      <c r="E10">
        <v>4</v>
      </c>
      <c r="F10">
        <v>7</v>
      </c>
      <c r="G10">
        <v>5</v>
      </c>
      <c r="H10">
        <v>3</v>
      </c>
      <c r="I10">
        <v>1</v>
      </c>
      <c r="J10">
        <v>6</v>
      </c>
      <c r="K10" s="1" t="s">
        <v>25</v>
      </c>
      <c r="L10" s="1" t="s">
        <v>26</v>
      </c>
      <c r="M10" s="1" t="s">
        <v>63</v>
      </c>
      <c r="N10" s="1" t="s">
        <v>64</v>
      </c>
      <c r="O10" s="1" t="s">
        <v>29</v>
      </c>
      <c r="P10" s="1" t="s">
        <v>41</v>
      </c>
      <c r="Q10" s="1" t="s">
        <v>31</v>
      </c>
      <c r="R10" s="1" t="s">
        <v>49</v>
      </c>
      <c r="S10" s="1" t="s">
        <v>33</v>
      </c>
      <c r="T10" s="1" t="s">
        <v>27</v>
      </c>
      <c r="U10" s="1" t="s">
        <v>56</v>
      </c>
      <c r="V10" s="1" t="s">
        <v>35</v>
      </c>
      <c r="W10" s="1" t="s">
        <v>36</v>
      </c>
      <c r="X10" s="1" t="s">
        <v>52</v>
      </c>
    </row>
    <row r="11" spans="1:24" x14ac:dyDescent="0.25">
      <c r="A11" s="1" t="s">
        <v>46</v>
      </c>
      <c r="B11">
        <v>31</v>
      </c>
      <c r="C11" s="1" t="s">
        <v>25</v>
      </c>
      <c r="D11">
        <v>1</v>
      </c>
      <c r="E11">
        <v>3</v>
      </c>
      <c r="F11">
        <v>7</v>
      </c>
      <c r="G11">
        <v>4</v>
      </c>
      <c r="H11">
        <v>5</v>
      </c>
      <c r="I11">
        <v>2</v>
      </c>
      <c r="J11">
        <v>6</v>
      </c>
      <c r="K11" s="1" t="s">
        <v>25</v>
      </c>
      <c r="L11" s="1" t="s">
        <v>26</v>
      </c>
      <c r="M11" s="1" t="s">
        <v>27</v>
      </c>
      <c r="N11" s="1" t="s">
        <v>28</v>
      </c>
      <c r="O11" s="1" t="s">
        <v>47</v>
      </c>
      <c r="P11" s="1" t="s">
        <v>30</v>
      </c>
      <c r="Q11" s="1" t="s">
        <v>61</v>
      </c>
      <c r="R11" s="1" t="s">
        <v>65</v>
      </c>
      <c r="S11" s="1" t="s">
        <v>33</v>
      </c>
      <c r="T11" s="1" t="s">
        <v>27</v>
      </c>
      <c r="U11" s="1" t="s">
        <v>56</v>
      </c>
      <c r="V11" s="1" t="s">
        <v>51</v>
      </c>
      <c r="W11" s="1" t="s">
        <v>36</v>
      </c>
      <c r="X11" s="1" t="s">
        <v>37</v>
      </c>
    </row>
    <row r="12" spans="1:24" x14ac:dyDescent="0.25">
      <c r="A12" s="1" t="s">
        <v>24</v>
      </c>
      <c r="B12">
        <v>35</v>
      </c>
      <c r="C12" s="1" t="s">
        <v>25</v>
      </c>
      <c r="D12">
        <v>2</v>
      </c>
      <c r="E12">
        <v>4</v>
      </c>
      <c r="F12">
        <v>7</v>
      </c>
      <c r="G12">
        <v>5</v>
      </c>
      <c r="H12">
        <v>3</v>
      </c>
      <c r="I12">
        <v>1</v>
      </c>
      <c r="J12">
        <v>6</v>
      </c>
      <c r="K12" s="1" t="s">
        <v>25</v>
      </c>
      <c r="L12" s="1" t="s">
        <v>60</v>
      </c>
      <c r="M12" s="1" t="s">
        <v>63</v>
      </c>
      <c r="N12" s="1" t="s">
        <v>64</v>
      </c>
      <c r="O12" s="1" t="s">
        <v>47</v>
      </c>
      <c r="P12" s="1" t="s">
        <v>30</v>
      </c>
      <c r="Q12" s="1" t="s">
        <v>31</v>
      </c>
      <c r="R12" s="1" t="s">
        <v>32</v>
      </c>
      <c r="S12" s="1" t="s">
        <v>33</v>
      </c>
      <c r="T12" s="1" t="s">
        <v>27</v>
      </c>
      <c r="U12" s="1" t="s">
        <v>34</v>
      </c>
      <c r="V12" s="1" t="s">
        <v>51</v>
      </c>
      <c r="W12" s="1" t="s">
        <v>59</v>
      </c>
      <c r="X12" s="1" t="s">
        <v>45</v>
      </c>
    </row>
    <row r="13" spans="1:24" x14ac:dyDescent="0.25">
      <c r="A13" s="1" t="s">
        <v>46</v>
      </c>
      <c r="B13">
        <v>29</v>
      </c>
      <c r="C13" s="1" t="s">
        <v>25</v>
      </c>
      <c r="D13">
        <v>2</v>
      </c>
      <c r="E13">
        <v>5</v>
      </c>
      <c r="F13">
        <v>7</v>
      </c>
      <c r="G13">
        <v>6</v>
      </c>
      <c r="H13">
        <v>3</v>
      </c>
      <c r="I13">
        <v>1</v>
      </c>
      <c r="J13">
        <v>4</v>
      </c>
      <c r="K13" s="1" t="s">
        <v>25</v>
      </c>
      <c r="L13" s="1" t="s">
        <v>60</v>
      </c>
      <c r="M13" s="1" t="s">
        <v>27</v>
      </c>
      <c r="N13" s="1" t="s">
        <v>28</v>
      </c>
      <c r="O13" s="1" t="s">
        <v>29</v>
      </c>
      <c r="P13" s="1" t="s">
        <v>30</v>
      </c>
      <c r="Q13" s="1" t="s">
        <v>31</v>
      </c>
      <c r="R13" s="1" t="s">
        <v>32</v>
      </c>
      <c r="S13" s="1" t="s">
        <v>33</v>
      </c>
      <c r="T13" s="1" t="s">
        <v>27</v>
      </c>
      <c r="U13" s="1" t="s">
        <v>56</v>
      </c>
      <c r="V13" s="1" t="s">
        <v>51</v>
      </c>
      <c r="W13" s="1" t="s">
        <v>36</v>
      </c>
      <c r="X13" s="1" t="s">
        <v>45</v>
      </c>
    </row>
    <row r="14" spans="1:24" x14ac:dyDescent="0.25">
      <c r="A14" s="1" t="s">
        <v>24</v>
      </c>
      <c r="B14">
        <v>21</v>
      </c>
      <c r="C14" s="1" t="s">
        <v>38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 s="1" t="s">
        <v>38</v>
      </c>
      <c r="L14" s="1" t="s">
        <v>26</v>
      </c>
      <c r="M14" s="1" t="s">
        <v>27</v>
      </c>
      <c r="N14" s="1" t="s">
        <v>64</v>
      </c>
      <c r="O14" s="1" t="s">
        <v>29</v>
      </c>
      <c r="P14" s="1" t="s">
        <v>41</v>
      </c>
      <c r="Q14" s="1" t="s">
        <v>31</v>
      </c>
      <c r="R14" s="1" t="s">
        <v>32</v>
      </c>
      <c r="S14" s="1" t="s">
        <v>66</v>
      </c>
      <c r="T14" s="1" t="s">
        <v>43</v>
      </c>
      <c r="U14" s="1" t="s">
        <v>34</v>
      </c>
      <c r="V14" s="1" t="s">
        <v>35</v>
      </c>
      <c r="W14" s="1" t="s">
        <v>59</v>
      </c>
      <c r="X14" s="1" t="s">
        <v>58</v>
      </c>
    </row>
    <row r="15" spans="1:24" x14ac:dyDescent="0.25">
      <c r="A15" s="1" t="s">
        <v>24</v>
      </c>
      <c r="B15">
        <v>28</v>
      </c>
      <c r="C15" s="1" t="s">
        <v>25</v>
      </c>
      <c r="D15">
        <v>2</v>
      </c>
      <c r="E15">
        <v>3</v>
      </c>
      <c r="F15">
        <v>7</v>
      </c>
      <c r="G15">
        <v>4</v>
      </c>
      <c r="H15">
        <v>5</v>
      </c>
      <c r="I15">
        <v>1</v>
      </c>
      <c r="J15">
        <v>6</v>
      </c>
      <c r="K15" s="1" t="s">
        <v>25</v>
      </c>
      <c r="L15" s="1" t="s">
        <v>26</v>
      </c>
      <c r="M15" s="1" t="s">
        <v>27</v>
      </c>
      <c r="N15" s="1" t="s">
        <v>28</v>
      </c>
      <c r="O15" s="1" t="s">
        <v>29</v>
      </c>
      <c r="P15" s="1" t="s">
        <v>30</v>
      </c>
      <c r="Q15" s="1" t="s">
        <v>31</v>
      </c>
      <c r="R15" s="1" t="s">
        <v>32</v>
      </c>
      <c r="S15" s="1" t="s">
        <v>33</v>
      </c>
      <c r="T15" s="1" t="s">
        <v>27</v>
      </c>
      <c r="U15" s="1" t="s">
        <v>56</v>
      </c>
      <c r="V15" s="1" t="s">
        <v>51</v>
      </c>
      <c r="W15" s="1" t="s">
        <v>59</v>
      </c>
      <c r="X15" s="1" t="s">
        <v>37</v>
      </c>
    </row>
    <row r="16" spans="1:24" x14ac:dyDescent="0.25">
      <c r="A16" s="1" t="s">
        <v>24</v>
      </c>
      <c r="B16">
        <v>25</v>
      </c>
      <c r="C16" s="1" t="s">
        <v>25</v>
      </c>
      <c r="D16">
        <v>2</v>
      </c>
      <c r="E16">
        <v>3</v>
      </c>
      <c r="F16">
        <v>7</v>
      </c>
      <c r="G16">
        <v>5</v>
      </c>
      <c r="H16">
        <v>4</v>
      </c>
      <c r="I16">
        <v>1</v>
      </c>
      <c r="J16">
        <v>6</v>
      </c>
      <c r="K16" s="1" t="s">
        <v>25</v>
      </c>
      <c r="L16" s="1" t="s">
        <v>26</v>
      </c>
      <c r="M16" s="1" t="s">
        <v>27</v>
      </c>
      <c r="N16" s="1" t="s">
        <v>28</v>
      </c>
      <c r="O16" s="1" t="s">
        <v>29</v>
      </c>
      <c r="P16" s="1" t="s">
        <v>30</v>
      </c>
      <c r="Q16" s="1" t="s">
        <v>31</v>
      </c>
      <c r="R16" s="1" t="s">
        <v>65</v>
      </c>
      <c r="S16" s="1" t="s">
        <v>42</v>
      </c>
      <c r="T16" s="1" t="s">
        <v>43</v>
      </c>
      <c r="U16" s="1" t="s">
        <v>34</v>
      </c>
      <c r="V16" s="1" t="s">
        <v>51</v>
      </c>
      <c r="W16" s="1" t="s">
        <v>59</v>
      </c>
      <c r="X16" s="1" t="s">
        <v>45</v>
      </c>
    </row>
    <row r="17" spans="1:24" x14ac:dyDescent="0.25">
      <c r="A17" s="1" t="s">
        <v>46</v>
      </c>
      <c r="B17">
        <v>27</v>
      </c>
      <c r="C17" s="1" t="s">
        <v>25</v>
      </c>
      <c r="D17">
        <v>2</v>
      </c>
      <c r="E17">
        <v>3</v>
      </c>
      <c r="F17">
        <v>7</v>
      </c>
      <c r="G17">
        <v>5</v>
      </c>
      <c r="H17">
        <v>4</v>
      </c>
      <c r="I17">
        <v>1</v>
      </c>
      <c r="J17">
        <v>6</v>
      </c>
      <c r="K17" s="1" t="s">
        <v>25</v>
      </c>
      <c r="L17" s="1" t="s">
        <v>26</v>
      </c>
      <c r="M17" s="1" t="s">
        <v>27</v>
      </c>
      <c r="N17" s="1" t="s">
        <v>28</v>
      </c>
      <c r="O17" s="1" t="s">
        <v>29</v>
      </c>
      <c r="P17" s="1" t="s">
        <v>30</v>
      </c>
      <c r="Q17" s="1" t="s">
        <v>31</v>
      </c>
      <c r="R17" s="1" t="s">
        <v>32</v>
      </c>
      <c r="S17" s="1" t="s">
        <v>42</v>
      </c>
      <c r="T17" s="1" t="s">
        <v>27</v>
      </c>
      <c r="U17" s="1" t="s">
        <v>56</v>
      </c>
      <c r="V17" s="1" t="s">
        <v>51</v>
      </c>
      <c r="W17" s="1" t="s">
        <v>59</v>
      </c>
      <c r="X17" s="1" t="s">
        <v>37</v>
      </c>
    </row>
    <row r="18" spans="1:24" x14ac:dyDescent="0.25">
      <c r="A18" s="1" t="s">
        <v>24</v>
      </c>
      <c r="B18">
        <v>28</v>
      </c>
      <c r="C18" s="1" t="s">
        <v>25</v>
      </c>
      <c r="D18">
        <v>3</v>
      </c>
      <c r="E18">
        <v>2</v>
      </c>
      <c r="F18">
        <v>7</v>
      </c>
      <c r="G18">
        <v>5</v>
      </c>
      <c r="H18">
        <v>4</v>
      </c>
      <c r="I18">
        <v>1</v>
      </c>
      <c r="J18">
        <v>6</v>
      </c>
      <c r="K18" s="1" t="s">
        <v>25</v>
      </c>
      <c r="L18" s="1" t="s">
        <v>60</v>
      </c>
      <c r="M18" s="1" t="s">
        <v>63</v>
      </c>
      <c r="N18" s="1" t="s">
        <v>28</v>
      </c>
      <c r="O18" s="1" t="s">
        <v>29</v>
      </c>
      <c r="P18" s="1" t="s">
        <v>30</v>
      </c>
      <c r="Q18" s="1" t="s">
        <v>31</v>
      </c>
      <c r="R18" s="1" t="s">
        <v>65</v>
      </c>
      <c r="S18" s="1" t="s">
        <v>42</v>
      </c>
      <c r="T18" s="1" t="s">
        <v>27</v>
      </c>
      <c r="U18" s="1" t="s">
        <v>56</v>
      </c>
      <c r="V18" s="1" t="s">
        <v>51</v>
      </c>
      <c r="W18" s="1" t="s">
        <v>59</v>
      </c>
      <c r="X18" s="1" t="s">
        <v>52</v>
      </c>
    </row>
    <row r="19" spans="1:24" x14ac:dyDescent="0.25">
      <c r="A19" s="1" t="s">
        <v>46</v>
      </c>
      <c r="B19">
        <v>27</v>
      </c>
      <c r="C19" s="1" t="s">
        <v>25</v>
      </c>
      <c r="D19">
        <v>3</v>
      </c>
      <c r="E19">
        <v>2</v>
      </c>
      <c r="F19">
        <v>7</v>
      </c>
      <c r="G19">
        <v>4</v>
      </c>
      <c r="H19">
        <v>5</v>
      </c>
      <c r="I19">
        <v>1</v>
      </c>
      <c r="J19">
        <v>6</v>
      </c>
      <c r="K19" s="1" t="s">
        <v>25</v>
      </c>
      <c r="L19" s="1" t="s">
        <v>26</v>
      </c>
      <c r="M19" s="1" t="s">
        <v>27</v>
      </c>
      <c r="N19" s="1" t="s">
        <v>28</v>
      </c>
      <c r="O19" s="1" t="s">
        <v>29</v>
      </c>
      <c r="P19" s="1" t="s">
        <v>30</v>
      </c>
      <c r="Q19" s="1" t="s">
        <v>31</v>
      </c>
      <c r="R19" s="1" t="s">
        <v>32</v>
      </c>
      <c r="S19" s="1" t="s">
        <v>33</v>
      </c>
      <c r="T19" s="1" t="s">
        <v>27</v>
      </c>
      <c r="U19" s="1" t="s">
        <v>34</v>
      </c>
      <c r="V19" s="1" t="s">
        <v>51</v>
      </c>
      <c r="W19" s="1" t="s">
        <v>59</v>
      </c>
      <c r="X19" s="1" t="s">
        <v>45</v>
      </c>
    </row>
    <row r="20" spans="1:24" x14ac:dyDescent="0.25">
      <c r="A20" s="1" t="s">
        <v>46</v>
      </c>
      <c r="B20">
        <v>29</v>
      </c>
      <c r="C20" s="1" t="s">
        <v>25</v>
      </c>
      <c r="D20">
        <v>3</v>
      </c>
      <c r="E20">
        <v>2</v>
      </c>
      <c r="F20">
        <v>7</v>
      </c>
      <c r="G20">
        <v>4</v>
      </c>
      <c r="H20">
        <v>5</v>
      </c>
      <c r="I20">
        <v>1</v>
      </c>
      <c r="J20">
        <v>6</v>
      </c>
      <c r="K20" s="1" t="s">
        <v>25</v>
      </c>
      <c r="L20" s="1" t="s">
        <v>60</v>
      </c>
      <c r="M20" s="1" t="s">
        <v>27</v>
      </c>
      <c r="N20" s="1" t="s">
        <v>28</v>
      </c>
      <c r="O20" s="1" t="s">
        <v>29</v>
      </c>
      <c r="P20" s="1" t="s">
        <v>30</v>
      </c>
      <c r="Q20" s="1" t="s">
        <v>31</v>
      </c>
      <c r="R20" s="1" t="s">
        <v>32</v>
      </c>
      <c r="S20" s="1" t="s">
        <v>33</v>
      </c>
      <c r="T20" s="1" t="s">
        <v>27</v>
      </c>
      <c r="U20" s="1" t="s">
        <v>34</v>
      </c>
      <c r="V20" s="1" t="s">
        <v>51</v>
      </c>
      <c r="W20" s="1" t="s">
        <v>59</v>
      </c>
      <c r="X20" s="1" t="s">
        <v>37</v>
      </c>
    </row>
    <row r="21" spans="1:24" x14ac:dyDescent="0.25">
      <c r="A21" s="1" t="s">
        <v>46</v>
      </c>
      <c r="B21">
        <v>26</v>
      </c>
      <c r="C21" s="1" t="s">
        <v>25</v>
      </c>
      <c r="D21">
        <v>3</v>
      </c>
      <c r="E21">
        <v>4</v>
      </c>
      <c r="F21">
        <v>6</v>
      </c>
      <c r="G21">
        <v>5</v>
      </c>
      <c r="H21">
        <v>1</v>
      </c>
      <c r="I21">
        <v>2</v>
      </c>
      <c r="J21">
        <v>7</v>
      </c>
      <c r="K21" s="1" t="s">
        <v>25</v>
      </c>
      <c r="L21" s="1" t="s">
        <v>60</v>
      </c>
      <c r="M21" s="1" t="s">
        <v>27</v>
      </c>
      <c r="N21" s="1" t="s">
        <v>28</v>
      </c>
      <c r="O21" s="1" t="s">
        <v>47</v>
      </c>
      <c r="P21" s="1" t="s">
        <v>30</v>
      </c>
      <c r="Q21" s="1" t="s">
        <v>31</v>
      </c>
      <c r="R21" s="1" t="s">
        <v>65</v>
      </c>
      <c r="S21" s="1" t="s">
        <v>42</v>
      </c>
      <c r="T21" s="1" t="s">
        <v>27</v>
      </c>
      <c r="U21" s="1" t="s">
        <v>56</v>
      </c>
      <c r="V21" s="1" t="s">
        <v>51</v>
      </c>
      <c r="W21" s="1" t="s">
        <v>59</v>
      </c>
      <c r="X21" s="1" t="s">
        <v>37</v>
      </c>
    </row>
    <row r="22" spans="1:24" x14ac:dyDescent="0.25">
      <c r="A22" s="1" t="s">
        <v>46</v>
      </c>
      <c r="B22">
        <v>29</v>
      </c>
      <c r="C22" s="1" t="s">
        <v>25</v>
      </c>
      <c r="D22">
        <v>2</v>
      </c>
      <c r="E22">
        <v>4</v>
      </c>
      <c r="F22">
        <v>7</v>
      </c>
      <c r="G22">
        <v>5</v>
      </c>
      <c r="H22">
        <v>3</v>
      </c>
      <c r="I22">
        <v>1</v>
      </c>
      <c r="J22">
        <v>6</v>
      </c>
      <c r="K22" s="1" t="s">
        <v>25</v>
      </c>
      <c r="L22" s="1" t="s">
        <v>26</v>
      </c>
      <c r="M22" s="1" t="s">
        <v>63</v>
      </c>
      <c r="N22" s="1" t="s">
        <v>28</v>
      </c>
      <c r="O22" s="1" t="s">
        <v>47</v>
      </c>
      <c r="P22" s="1" t="s">
        <v>41</v>
      </c>
      <c r="Q22" s="1" t="s">
        <v>31</v>
      </c>
      <c r="R22" s="1" t="s">
        <v>32</v>
      </c>
      <c r="S22" s="1" t="s">
        <v>33</v>
      </c>
      <c r="T22" s="1" t="s">
        <v>27</v>
      </c>
      <c r="U22" s="1" t="s">
        <v>34</v>
      </c>
      <c r="V22" s="1" t="s">
        <v>51</v>
      </c>
      <c r="W22" s="1" t="s">
        <v>36</v>
      </c>
      <c r="X22" s="1" t="s">
        <v>45</v>
      </c>
    </row>
    <row r="23" spans="1:24" x14ac:dyDescent="0.25">
      <c r="A23" s="1" t="s">
        <v>24</v>
      </c>
      <c r="B23">
        <v>24</v>
      </c>
      <c r="C23" s="1" t="s">
        <v>25</v>
      </c>
      <c r="D23">
        <v>2</v>
      </c>
      <c r="E23">
        <v>4</v>
      </c>
      <c r="F23">
        <v>5</v>
      </c>
      <c r="G23">
        <v>6</v>
      </c>
      <c r="H23">
        <v>3</v>
      </c>
      <c r="I23">
        <v>1</v>
      </c>
      <c r="J23">
        <v>7</v>
      </c>
      <c r="K23" s="1" t="s">
        <v>25</v>
      </c>
      <c r="L23" s="1" t="s">
        <v>60</v>
      </c>
      <c r="M23" s="1" t="s">
        <v>27</v>
      </c>
      <c r="N23" s="1" t="s">
        <v>28</v>
      </c>
      <c r="O23" s="1" t="s">
        <v>47</v>
      </c>
      <c r="P23" s="1" t="s">
        <v>30</v>
      </c>
      <c r="Q23" s="1" t="s">
        <v>31</v>
      </c>
      <c r="R23" s="1" t="s">
        <v>49</v>
      </c>
      <c r="S23" s="1" t="s">
        <v>42</v>
      </c>
      <c r="T23" s="1" t="s">
        <v>27</v>
      </c>
      <c r="U23" s="1" t="s">
        <v>34</v>
      </c>
      <c r="V23" s="1" t="s">
        <v>51</v>
      </c>
      <c r="W23" s="1" t="s">
        <v>59</v>
      </c>
      <c r="X23" s="1" t="s">
        <v>37</v>
      </c>
    </row>
    <row r="24" spans="1:24" x14ac:dyDescent="0.25">
      <c r="A24" s="1" t="s">
        <v>46</v>
      </c>
      <c r="B24">
        <v>27</v>
      </c>
      <c r="C24" s="1" t="s">
        <v>25</v>
      </c>
      <c r="D24">
        <v>3</v>
      </c>
      <c r="E24">
        <v>4</v>
      </c>
      <c r="F24">
        <v>6</v>
      </c>
      <c r="G24">
        <v>5</v>
      </c>
      <c r="H24">
        <v>2</v>
      </c>
      <c r="I24">
        <v>1</v>
      </c>
      <c r="J24">
        <v>7</v>
      </c>
      <c r="K24" s="1" t="s">
        <v>25</v>
      </c>
      <c r="L24" s="1" t="s">
        <v>26</v>
      </c>
      <c r="M24" s="1" t="s">
        <v>27</v>
      </c>
      <c r="N24" s="1" t="s">
        <v>28</v>
      </c>
      <c r="O24" s="1" t="s">
        <v>47</v>
      </c>
      <c r="P24" s="1" t="s">
        <v>30</v>
      </c>
      <c r="Q24" s="1" t="s">
        <v>31</v>
      </c>
      <c r="R24" s="1" t="s">
        <v>32</v>
      </c>
      <c r="S24" s="1" t="s">
        <v>33</v>
      </c>
      <c r="T24" s="1" t="s">
        <v>27</v>
      </c>
      <c r="U24" s="1" t="s">
        <v>34</v>
      </c>
      <c r="V24" s="1" t="s">
        <v>51</v>
      </c>
      <c r="W24" s="1" t="s">
        <v>59</v>
      </c>
      <c r="X24" s="1" t="s">
        <v>45</v>
      </c>
    </row>
    <row r="25" spans="1:24" x14ac:dyDescent="0.25">
      <c r="A25" s="1" t="s">
        <v>46</v>
      </c>
      <c r="B25">
        <v>25</v>
      </c>
      <c r="C25" s="1" t="s">
        <v>25</v>
      </c>
      <c r="D25">
        <v>2</v>
      </c>
      <c r="E25">
        <v>4</v>
      </c>
      <c r="F25">
        <v>6</v>
      </c>
      <c r="G25">
        <v>5</v>
      </c>
      <c r="H25">
        <v>3</v>
      </c>
      <c r="I25">
        <v>1</v>
      </c>
      <c r="J25">
        <v>7</v>
      </c>
      <c r="K25" s="1" t="s">
        <v>25</v>
      </c>
      <c r="L25" s="1" t="s">
        <v>60</v>
      </c>
      <c r="M25" s="1" t="s">
        <v>63</v>
      </c>
      <c r="N25" s="1" t="s">
        <v>64</v>
      </c>
      <c r="O25" s="1" t="s">
        <v>47</v>
      </c>
      <c r="P25" s="1" t="s">
        <v>41</v>
      </c>
      <c r="Q25" s="1" t="s">
        <v>31</v>
      </c>
      <c r="R25" s="1" t="s">
        <v>67</v>
      </c>
      <c r="S25" s="1" t="s">
        <v>42</v>
      </c>
      <c r="T25" s="1" t="s">
        <v>62</v>
      </c>
      <c r="U25" s="1" t="s">
        <v>34</v>
      </c>
      <c r="V25" s="1" t="s">
        <v>51</v>
      </c>
      <c r="W25" s="1" t="s">
        <v>59</v>
      </c>
      <c r="X25" s="1" t="s">
        <v>45</v>
      </c>
    </row>
    <row r="26" spans="1:24" x14ac:dyDescent="0.25">
      <c r="A26" s="1" t="s">
        <v>24</v>
      </c>
      <c r="B26">
        <v>26</v>
      </c>
      <c r="C26" s="1" t="s">
        <v>25</v>
      </c>
      <c r="D26">
        <v>2</v>
      </c>
      <c r="E26">
        <v>3</v>
      </c>
      <c r="F26">
        <v>7</v>
      </c>
      <c r="G26">
        <v>5</v>
      </c>
      <c r="H26">
        <v>4</v>
      </c>
      <c r="I26">
        <v>1</v>
      </c>
      <c r="J26">
        <v>6</v>
      </c>
      <c r="K26" s="1" t="s">
        <v>25</v>
      </c>
      <c r="L26" s="1" t="s">
        <v>26</v>
      </c>
      <c r="M26" s="1" t="s">
        <v>27</v>
      </c>
      <c r="N26" s="1" t="s">
        <v>28</v>
      </c>
      <c r="O26" s="1" t="s">
        <v>47</v>
      </c>
      <c r="P26" s="1" t="s">
        <v>30</v>
      </c>
      <c r="Q26" s="1" t="s">
        <v>61</v>
      </c>
      <c r="R26" s="1" t="s">
        <v>67</v>
      </c>
      <c r="S26" s="1" t="s">
        <v>33</v>
      </c>
      <c r="T26" s="1" t="s">
        <v>27</v>
      </c>
      <c r="U26" s="1" t="s">
        <v>34</v>
      </c>
      <c r="V26" s="1" t="s">
        <v>51</v>
      </c>
      <c r="W26" s="1" t="s">
        <v>59</v>
      </c>
      <c r="X26" s="1" t="s">
        <v>37</v>
      </c>
    </row>
    <row r="27" spans="1:24" x14ac:dyDescent="0.25">
      <c r="A27" s="1" t="s">
        <v>24</v>
      </c>
      <c r="B27">
        <v>32</v>
      </c>
      <c r="C27" s="1" t="s">
        <v>25</v>
      </c>
      <c r="D27">
        <v>3</v>
      </c>
      <c r="E27">
        <v>4</v>
      </c>
      <c r="F27">
        <v>7</v>
      </c>
      <c r="G27">
        <v>5</v>
      </c>
      <c r="H27">
        <v>1</v>
      </c>
      <c r="I27">
        <v>2</v>
      </c>
      <c r="J27">
        <v>6</v>
      </c>
      <c r="K27" s="1" t="s">
        <v>25</v>
      </c>
      <c r="L27" s="1" t="s">
        <v>60</v>
      </c>
      <c r="M27" s="1" t="s">
        <v>63</v>
      </c>
      <c r="N27" s="1" t="s">
        <v>28</v>
      </c>
      <c r="O27" s="1" t="s">
        <v>47</v>
      </c>
      <c r="P27" s="1" t="s">
        <v>30</v>
      </c>
      <c r="Q27" s="1" t="s">
        <v>31</v>
      </c>
      <c r="R27" s="1" t="s">
        <v>32</v>
      </c>
      <c r="S27" s="1" t="s">
        <v>33</v>
      </c>
      <c r="T27" s="1" t="s">
        <v>27</v>
      </c>
      <c r="U27" s="1" t="s">
        <v>34</v>
      </c>
      <c r="V27" s="1" t="s">
        <v>51</v>
      </c>
      <c r="W27" s="1" t="s">
        <v>36</v>
      </c>
      <c r="X27" s="1" t="s">
        <v>45</v>
      </c>
    </row>
    <row r="28" spans="1:24" x14ac:dyDescent="0.25">
      <c r="A28" s="1" t="s">
        <v>46</v>
      </c>
      <c r="B28">
        <v>26</v>
      </c>
      <c r="C28" s="1" t="s">
        <v>25</v>
      </c>
      <c r="D28">
        <v>3</v>
      </c>
      <c r="E28">
        <v>4</v>
      </c>
      <c r="F28">
        <v>6</v>
      </c>
      <c r="G28">
        <v>5</v>
      </c>
      <c r="H28">
        <v>1</v>
      </c>
      <c r="I28">
        <v>2</v>
      </c>
      <c r="J28">
        <v>7</v>
      </c>
      <c r="K28" s="1" t="s">
        <v>25</v>
      </c>
      <c r="L28" s="1" t="s">
        <v>26</v>
      </c>
      <c r="M28" s="1" t="s">
        <v>27</v>
      </c>
      <c r="N28" s="1" t="s">
        <v>28</v>
      </c>
      <c r="O28" s="1" t="s">
        <v>47</v>
      </c>
      <c r="P28" s="1" t="s">
        <v>30</v>
      </c>
      <c r="Q28" s="1" t="s">
        <v>31</v>
      </c>
      <c r="R28" s="1" t="s">
        <v>32</v>
      </c>
      <c r="S28" s="1" t="s">
        <v>33</v>
      </c>
      <c r="T28" s="1" t="s">
        <v>43</v>
      </c>
      <c r="U28" s="1" t="s">
        <v>56</v>
      </c>
      <c r="V28" s="1" t="s">
        <v>51</v>
      </c>
      <c r="W28" s="1" t="s">
        <v>36</v>
      </c>
      <c r="X28" s="1" t="s">
        <v>45</v>
      </c>
    </row>
    <row r="29" spans="1:24" x14ac:dyDescent="0.25">
      <c r="A29" s="1" t="s">
        <v>46</v>
      </c>
      <c r="B29">
        <v>31</v>
      </c>
      <c r="C29" s="1" t="s">
        <v>25</v>
      </c>
      <c r="D29">
        <v>2</v>
      </c>
      <c r="E29">
        <v>3</v>
      </c>
      <c r="F29">
        <v>7</v>
      </c>
      <c r="G29">
        <v>6</v>
      </c>
      <c r="H29">
        <v>4</v>
      </c>
      <c r="I29">
        <v>1</v>
      </c>
      <c r="J29">
        <v>5</v>
      </c>
      <c r="K29" s="1" t="s">
        <v>25</v>
      </c>
      <c r="L29" s="1" t="s">
        <v>60</v>
      </c>
      <c r="M29" s="1" t="s">
        <v>63</v>
      </c>
      <c r="N29" s="1" t="s">
        <v>64</v>
      </c>
      <c r="O29" s="1" t="s">
        <v>29</v>
      </c>
      <c r="P29" s="1" t="s">
        <v>30</v>
      </c>
      <c r="Q29" s="1" t="s">
        <v>31</v>
      </c>
      <c r="R29" s="1" t="s">
        <v>65</v>
      </c>
      <c r="S29" s="1" t="s">
        <v>42</v>
      </c>
      <c r="T29" s="1" t="s">
        <v>27</v>
      </c>
      <c r="U29" s="1" t="s">
        <v>56</v>
      </c>
      <c r="V29" s="1" t="s">
        <v>35</v>
      </c>
      <c r="W29" s="1" t="s">
        <v>36</v>
      </c>
      <c r="X29" s="1" t="s">
        <v>52</v>
      </c>
    </row>
    <row r="30" spans="1:24" x14ac:dyDescent="0.25">
      <c r="A30" s="1" t="s">
        <v>46</v>
      </c>
      <c r="B30">
        <v>29</v>
      </c>
      <c r="C30" s="1" t="s">
        <v>25</v>
      </c>
      <c r="D30">
        <v>2</v>
      </c>
      <c r="E30">
        <v>3</v>
      </c>
      <c r="F30">
        <v>6</v>
      </c>
      <c r="G30">
        <v>5</v>
      </c>
      <c r="H30">
        <v>1</v>
      </c>
      <c r="I30">
        <v>4</v>
      </c>
      <c r="J30">
        <v>7</v>
      </c>
      <c r="K30" s="1" t="s">
        <v>25</v>
      </c>
      <c r="L30" s="1" t="s">
        <v>26</v>
      </c>
      <c r="M30" s="1" t="s">
        <v>27</v>
      </c>
      <c r="N30" s="1" t="s">
        <v>28</v>
      </c>
      <c r="O30" s="1" t="s">
        <v>29</v>
      </c>
      <c r="P30" s="1" t="s">
        <v>30</v>
      </c>
      <c r="Q30" s="1" t="s">
        <v>31</v>
      </c>
      <c r="R30" s="1" t="s">
        <v>49</v>
      </c>
      <c r="S30" s="1" t="s">
        <v>33</v>
      </c>
      <c r="T30" s="1" t="s">
        <v>27</v>
      </c>
      <c r="U30" s="1" t="s">
        <v>34</v>
      </c>
      <c r="V30" s="1" t="s">
        <v>51</v>
      </c>
      <c r="W30" s="1" t="s">
        <v>59</v>
      </c>
      <c r="X30" s="1" t="s">
        <v>52</v>
      </c>
    </row>
    <row r="31" spans="1:24" x14ac:dyDescent="0.25">
      <c r="A31" s="1" t="s">
        <v>24</v>
      </c>
      <c r="B31">
        <v>34</v>
      </c>
      <c r="C31" s="1" t="s">
        <v>25</v>
      </c>
      <c r="D31">
        <v>5</v>
      </c>
      <c r="E31">
        <v>4</v>
      </c>
      <c r="F31">
        <v>3</v>
      </c>
      <c r="G31">
        <v>2</v>
      </c>
      <c r="H31">
        <v>7</v>
      </c>
      <c r="I31">
        <v>1</v>
      </c>
      <c r="J31">
        <v>6</v>
      </c>
      <c r="K31" s="1" t="s">
        <v>25</v>
      </c>
      <c r="L31" s="1" t="s">
        <v>26</v>
      </c>
      <c r="M31" s="1" t="s">
        <v>53</v>
      </c>
      <c r="N31" s="1" t="s">
        <v>26</v>
      </c>
      <c r="O31" s="1" t="s">
        <v>47</v>
      </c>
      <c r="P31" s="1" t="s">
        <v>30</v>
      </c>
      <c r="Q31" s="1" t="s">
        <v>55</v>
      </c>
      <c r="R31" s="1" t="s">
        <v>32</v>
      </c>
      <c r="S31" s="1" t="s">
        <v>33</v>
      </c>
      <c r="T31" s="1" t="s">
        <v>27</v>
      </c>
      <c r="U31" s="1" t="s">
        <v>50</v>
      </c>
      <c r="V31" s="1" t="s">
        <v>35</v>
      </c>
      <c r="W31" s="1" t="s">
        <v>36</v>
      </c>
      <c r="X31" s="1" t="s">
        <v>37</v>
      </c>
    </row>
    <row r="32" spans="1:24" x14ac:dyDescent="0.25">
      <c r="A32" s="1" t="s">
        <v>46</v>
      </c>
      <c r="B32">
        <v>27</v>
      </c>
      <c r="C32" s="1" t="s">
        <v>25</v>
      </c>
      <c r="D32">
        <v>4</v>
      </c>
      <c r="E32">
        <v>5</v>
      </c>
      <c r="F32">
        <v>1</v>
      </c>
      <c r="G32">
        <v>2</v>
      </c>
      <c r="H32">
        <v>7</v>
      </c>
      <c r="I32">
        <v>3</v>
      </c>
      <c r="J32">
        <v>6</v>
      </c>
      <c r="K32" s="1" t="s">
        <v>38</v>
      </c>
      <c r="L32" s="1" t="s">
        <v>26</v>
      </c>
      <c r="M32" s="1" t="s">
        <v>63</v>
      </c>
      <c r="N32" s="1" t="s">
        <v>28</v>
      </c>
      <c r="O32" s="1" t="s">
        <v>29</v>
      </c>
      <c r="P32" s="1" t="s">
        <v>30</v>
      </c>
      <c r="Q32" s="1" t="s">
        <v>55</v>
      </c>
      <c r="R32" s="1" t="s">
        <v>32</v>
      </c>
      <c r="S32" s="1" t="s">
        <v>66</v>
      </c>
      <c r="T32" s="1" t="s">
        <v>27</v>
      </c>
      <c r="U32" s="1" t="s">
        <v>50</v>
      </c>
      <c r="V32" s="1" t="s">
        <v>35</v>
      </c>
      <c r="W32" s="1" t="s">
        <v>36</v>
      </c>
      <c r="X32" s="1" t="s">
        <v>52</v>
      </c>
    </row>
    <row r="33" spans="1:24" x14ac:dyDescent="0.25">
      <c r="A33" s="1" t="s">
        <v>24</v>
      </c>
      <c r="B33">
        <v>31</v>
      </c>
      <c r="C33" s="1" t="s">
        <v>25</v>
      </c>
      <c r="D33">
        <v>2</v>
      </c>
      <c r="E33">
        <v>4</v>
      </c>
      <c r="F33">
        <v>7</v>
      </c>
      <c r="G33">
        <v>6</v>
      </c>
      <c r="H33">
        <v>3</v>
      </c>
      <c r="I33">
        <v>1</v>
      </c>
      <c r="J33">
        <v>5</v>
      </c>
      <c r="K33" s="1" t="s">
        <v>25</v>
      </c>
      <c r="L33" s="1" t="s">
        <v>26</v>
      </c>
      <c r="M33" s="1" t="s">
        <v>27</v>
      </c>
      <c r="N33" s="1" t="s">
        <v>28</v>
      </c>
      <c r="O33" s="1" t="s">
        <v>47</v>
      </c>
      <c r="P33" s="1" t="s">
        <v>30</v>
      </c>
      <c r="Q33" s="1" t="s">
        <v>31</v>
      </c>
      <c r="R33" s="1" t="s">
        <v>65</v>
      </c>
      <c r="S33" s="1" t="s">
        <v>33</v>
      </c>
      <c r="T33" s="1" t="s">
        <v>27</v>
      </c>
      <c r="U33" s="1" t="s">
        <v>34</v>
      </c>
      <c r="V33" s="1" t="s">
        <v>51</v>
      </c>
      <c r="W33" s="1" t="s">
        <v>36</v>
      </c>
      <c r="X33" s="1" t="s">
        <v>45</v>
      </c>
    </row>
    <row r="34" spans="1:24" x14ac:dyDescent="0.25">
      <c r="A34" s="1" t="s">
        <v>46</v>
      </c>
      <c r="B34">
        <v>27</v>
      </c>
      <c r="C34" s="1" t="s">
        <v>25</v>
      </c>
      <c r="D34">
        <v>2</v>
      </c>
      <c r="E34">
        <v>4</v>
      </c>
      <c r="F34">
        <v>7</v>
      </c>
      <c r="G34">
        <v>5</v>
      </c>
      <c r="H34">
        <v>1</v>
      </c>
      <c r="I34">
        <v>3</v>
      </c>
      <c r="J34">
        <v>6</v>
      </c>
      <c r="K34" s="1" t="s">
        <v>25</v>
      </c>
      <c r="L34" s="1" t="s">
        <v>26</v>
      </c>
      <c r="M34" s="1" t="s">
        <v>27</v>
      </c>
      <c r="N34" s="1" t="s">
        <v>28</v>
      </c>
      <c r="O34" s="1" t="s">
        <v>47</v>
      </c>
      <c r="P34" s="1" t="s">
        <v>30</v>
      </c>
      <c r="Q34" s="1" t="s">
        <v>61</v>
      </c>
      <c r="R34" s="1" t="s">
        <v>49</v>
      </c>
      <c r="S34" s="1" t="s">
        <v>42</v>
      </c>
      <c r="T34" s="1" t="s">
        <v>27</v>
      </c>
      <c r="U34" s="1" t="s">
        <v>56</v>
      </c>
      <c r="V34" s="1" t="s">
        <v>51</v>
      </c>
      <c r="W34" s="1" t="s">
        <v>36</v>
      </c>
      <c r="X34" s="1" t="s">
        <v>37</v>
      </c>
    </row>
    <row r="35" spans="1:24" x14ac:dyDescent="0.25">
      <c r="A35" s="1" t="s">
        <v>46</v>
      </c>
      <c r="B35">
        <v>26</v>
      </c>
      <c r="C35" s="1" t="s">
        <v>25</v>
      </c>
      <c r="D35">
        <v>2</v>
      </c>
      <c r="E35">
        <v>3</v>
      </c>
      <c r="F35">
        <v>6</v>
      </c>
      <c r="G35">
        <v>4</v>
      </c>
      <c r="H35">
        <v>1</v>
      </c>
      <c r="I35">
        <v>5</v>
      </c>
      <c r="J35">
        <v>7</v>
      </c>
      <c r="K35" s="1" t="s">
        <v>25</v>
      </c>
      <c r="L35" s="1" t="s">
        <v>26</v>
      </c>
      <c r="M35" s="1" t="s">
        <v>27</v>
      </c>
      <c r="N35" s="1" t="s">
        <v>26</v>
      </c>
      <c r="O35" s="1" t="s">
        <v>29</v>
      </c>
      <c r="P35" s="1" t="s">
        <v>30</v>
      </c>
      <c r="Q35" s="1" t="s">
        <v>31</v>
      </c>
      <c r="R35" s="1" t="s">
        <v>65</v>
      </c>
      <c r="S35" s="1" t="s">
        <v>66</v>
      </c>
      <c r="T35" s="1" t="s">
        <v>43</v>
      </c>
      <c r="U35" s="1" t="s">
        <v>34</v>
      </c>
      <c r="V35" s="1" t="s">
        <v>35</v>
      </c>
      <c r="W35" s="1" t="s">
        <v>59</v>
      </c>
      <c r="X35" s="1" t="s">
        <v>37</v>
      </c>
    </row>
    <row r="36" spans="1:24" x14ac:dyDescent="0.25">
      <c r="A36" s="1" t="s">
        <v>46</v>
      </c>
      <c r="B36">
        <v>27</v>
      </c>
      <c r="C36" s="1" t="s">
        <v>25</v>
      </c>
      <c r="D36">
        <v>2</v>
      </c>
      <c r="E36">
        <v>3</v>
      </c>
      <c r="F36">
        <v>6</v>
      </c>
      <c r="G36">
        <v>5</v>
      </c>
      <c r="H36">
        <v>4</v>
      </c>
      <c r="I36">
        <v>1</v>
      </c>
      <c r="J36">
        <v>7</v>
      </c>
      <c r="K36" s="1" t="s">
        <v>25</v>
      </c>
      <c r="L36" s="1" t="s">
        <v>26</v>
      </c>
      <c r="M36" s="1" t="s">
        <v>27</v>
      </c>
      <c r="N36" s="1" t="s">
        <v>28</v>
      </c>
      <c r="O36" s="1" t="s">
        <v>29</v>
      </c>
      <c r="P36" s="1" t="s">
        <v>41</v>
      </c>
      <c r="Q36" s="1" t="s">
        <v>31</v>
      </c>
      <c r="R36" s="1" t="s">
        <v>32</v>
      </c>
      <c r="S36" s="1" t="s">
        <v>42</v>
      </c>
      <c r="T36" s="1" t="s">
        <v>27</v>
      </c>
      <c r="U36" s="1" t="s">
        <v>34</v>
      </c>
      <c r="V36" s="1" t="s">
        <v>35</v>
      </c>
      <c r="W36" s="1" t="s">
        <v>36</v>
      </c>
      <c r="X36" s="1" t="s">
        <v>45</v>
      </c>
    </row>
    <row r="37" spans="1:24" x14ac:dyDescent="0.25">
      <c r="A37" s="1" t="s">
        <v>46</v>
      </c>
      <c r="B37">
        <v>30</v>
      </c>
      <c r="C37" s="1" t="s">
        <v>25</v>
      </c>
      <c r="D37">
        <v>1</v>
      </c>
      <c r="E37">
        <v>4</v>
      </c>
      <c r="F37">
        <v>6</v>
      </c>
      <c r="G37">
        <v>5</v>
      </c>
      <c r="H37">
        <v>3</v>
      </c>
      <c r="I37">
        <v>2</v>
      </c>
      <c r="J37">
        <v>7</v>
      </c>
      <c r="K37" s="1" t="s">
        <v>25</v>
      </c>
      <c r="L37" s="1" t="s">
        <v>60</v>
      </c>
      <c r="M37" s="1" t="s">
        <v>63</v>
      </c>
      <c r="N37" s="1" t="s">
        <v>28</v>
      </c>
      <c r="O37" s="1" t="s">
        <v>47</v>
      </c>
      <c r="P37" s="1" t="s">
        <v>30</v>
      </c>
      <c r="Q37" s="1" t="s">
        <v>31</v>
      </c>
      <c r="R37" s="1" t="s">
        <v>65</v>
      </c>
      <c r="S37" s="1" t="s">
        <v>42</v>
      </c>
      <c r="T37" s="1" t="s">
        <v>27</v>
      </c>
      <c r="U37" s="1" t="s">
        <v>34</v>
      </c>
      <c r="V37" s="1" t="s">
        <v>51</v>
      </c>
      <c r="W37" s="1" t="s">
        <v>36</v>
      </c>
      <c r="X37" s="1" t="s">
        <v>45</v>
      </c>
    </row>
    <row r="38" spans="1:24" x14ac:dyDescent="0.25">
      <c r="A38" s="1" t="s">
        <v>46</v>
      </c>
      <c r="B38">
        <v>30</v>
      </c>
      <c r="C38" s="1" t="s">
        <v>25</v>
      </c>
      <c r="D38">
        <v>2</v>
      </c>
      <c r="E38">
        <v>4</v>
      </c>
      <c r="F38">
        <v>7</v>
      </c>
      <c r="G38">
        <v>5</v>
      </c>
      <c r="H38">
        <v>1</v>
      </c>
      <c r="I38">
        <v>3</v>
      </c>
      <c r="J38">
        <v>6</v>
      </c>
      <c r="K38" s="1" t="s">
        <v>25</v>
      </c>
      <c r="L38" s="1" t="s">
        <v>26</v>
      </c>
      <c r="M38" s="1" t="s">
        <v>27</v>
      </c>
      <c r="N38" s="1" t="s">
        <v>28</v>
      </c>
      <c r="O38" s="1" t="s">
        <v>29</v>
      </c>
      <c r="P38" s="1" t="s">
        <v>30</v>
      </c>
      <c r="Q38" s="1" t="s">
        <v>31</v>
      </c>
      <c r="R38" s="1" t="s">
        <v>49</v>
      </c>
      <c r="S38" s="1" t="s">
        <v>33</v>
      </c>
      <c r="T38" s="1" t="s">
        <v>27</v>
      </c>
      <c r="U38" s="1" t="s">
        <v>34</v>
      </c>
      <c r="V38" s="1" t="s">
        <v>51</v>
      </c>
      <c r="W38" s="1" t="s">
        <v>59</v>
      </c>
      <c r="X38" s="1" t="s">
        <v>37</v>
      </c>
    </row>
    <row r="39" spans="1:24" x14ac:dyDescent="0.25">
      <c r="A39" s="1" t="s">
        <v>46</v>
      </c>
      <c r="B39">
        <v>25</v>
      </c>
      <c r="C39" s="1" t="s">
        <v>25</v>
      </c>
      <c r="D39">
        <v>5</v>
      </c>
      <c r="E39">
        <v>4</v>
      </c>
      <c r="F39">
        <v>7</v>
      </c>
      <c r="G39">
        <v>6</v>
      </c>
      <c r="H39">
        <v>1</v>
      </c>
      <c r="I39">
        <v>2</v>
      </c>
      <c r="J39">
        <v>3</v>
      </c>
      <c r="K39" s="1" t="s">
        <v>25</v>
      </c>
      <c r="L39" s="1" t="s">
        <v>60</v>
      </c>
      <c r="M39" s="1" t="s">
        <v>63</v>
      </c>
      <c r="N39" s="1" t="s">
        <v>64</v>
      </c>
      <c r="O39" s="1" t="s">
        <v>47</v>
      </c>
      <c r="P39" s="1" t="s">
        <v>30</v>
      </c>
      <c r="Q39" s="1" t="s">
        <v>61</v>
      </c>
      <c r="R39" s="1" t="s">
        <v>67</v>
      </c>
      <c r="S39" s="1" t="s">
        <v>42</v>
      </c>
      <c r="T39" s="1" t="s">
        <v>27</v>
      </c>
      <c r="U39" s="1" t="s">
        <v>34</v>
      </c>
      <c r="V39" s="1" t="s">
        <v>35</v>
      </c>
      <c r="W39" s="1" t="s">
        <v>36</v>
      </c>
      <c r="X39" s="1" t="s">
        <v>45</v>
      </c>
    </row>
    <row r="40" spans="1:24" x14ac:dyDescent="0.25">
      <c r="A40" s="1" t="s">
        <v>46</v>
      </c>
      <c r="B40">
        <v>31</v>
      </c>
      <c r="C40" s="1" t="s">
        <v>25</v>
      </c>
      <c r="D40">
        <v>2</v>
      </c>
      <c r="E40">
        <v>4</v>
      </c>
      <c r="F40">
        <v>7</v>
      </c>
      <c r="G40">
        <v>5</v>
      </c>
      <c r="H40">
        <v>3</v>
      </c>
      <c r="I40">
        <v>1</v>
      </c>
      <c r="J40">
        <v>6</v>
      </c>
      <c r="K40" s="1" t="s">
        <v>25</v>
      </c>
      <c r="L40" s="1" t="s">
        <v>60</v>
      </c>
      <c r="M40" s="1" t="s">
        <v>63</v>
      </c>
      <c r="N40" s="1" t="s">
        <v>28</v>
      </c>
      <c r="O40" s="1" t="s">
        <v>29</v>
      </c>
      <c r="P40" s="1" t="s">
        <v>41</v>
      </c>
      <c r="Q40" s="1" t="s">
        <v>31</v>
      </c>
      <c r="R40" s="1" t="s">
        <v>49</v>
      </c>
      <c r="S40" s="1" t="s">
        <v>42</v>
      </c>
      <c r="T40" s="1" t="s">
        <v>43</v>
      </c>
      <c r="U40" s="1" t="s">
        <v>56</v>
      </c>
      <c r="V40" s="1" t="s">
        <v>51</v>
      </c>
      <c r="W40" s="1" t="s">
        <v>36</v>
      </c>
      <c r="X40" s="1" t="s">
        <v>37</v>
      </c>
    </row>
    <row r="41" spans="1:24" x14ac:dyDescent="0.25">
      <c r="A41" s="1" t="s">
        <v>46</v>
      </c>
      <c r="B41">
        <v>29</v>
      </c>
      <c r="C41" s="1" t="s">
        <v>25</v>
      </c>
      <c r="D41">
        <v>4</v>
      </c>
      <c r="E41">
        <v>3</v>
      </c>
      <c r="F41">
        <v>5</v>
      </c>
      <c r="G41">
        <v>7</v>
      </c>
      <c r="H41">
        <v>2</v>
      </c>
      <c r="I41">
        <v>1</v>
      </c>
      <c r="J41">
        <v>6</v>
      </c>
      <c r="K41" s="1" t="s">
        <v>25</v>
      </c>
      <c r="L41" s="1" t="s">
        <v>26</v>
      </c>
      <c r="M41" s="1" t="s">
        <v>27</v>
      </c>
      <c r="N41" s="1" t="s">
        <v>28</v>
      </c>
      <c r="O41" s="1" t="s">
        <v>47</v>
      </c>
      <c r="P41" s="1" t="s">
        <v>30</v>
      </c>
      <c r="Q41" s="1" t="s">
        <v>31</v>
      </c>
      <c r="R41" s="1" t="s">
        <v>65</v>
      </c>
      <c r="S41" s="1" t="s">
        <v>33</v>
      </c>
      <c r="T41" s="1" t="s">
        <v>43</v>
      </c>
      <c r="U41" s="1" t="s">
        <v>34</v>
      </c>
      <c r="V41" s="1" t="s">
        <v>35</v>
      </c>
      <c r="W41" s="1" t="s">
        <v>36</v>
      </c>
      <c r="X41" s="1" t="s">
        <v>45</v>
      </c>
    </row>
    <row r="43" spans="1:24" x14ac:dyDescent="0.25">
      <c r="A43">
        <f>COUNTIF(Data_set_2[gender], "Female")</f>
        <v>15</v>
      </c>
      <c r="B43" t="s">
        <v>24</v>
      </c>
    </row>
    <row r="44" spans="1:24" x14ac:dyDescent="0.25">
      <c r="A44">
        <f>COUNTIF(Data_set_2[gender],"Male")</f>
        <v>25</v>
      </c>
      <c r="B44" t="s">
        <v>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BE14-47B7-4AE5-8E66-FFF61FDDD87B}">
  <dimension ref="A1:H20"/>
  <sheetViews>
    <sheetView workbookViewId="0">
      <selection activeCell="B15" sqref="B15"/>
    </sheetView>
  </sheetViews>
  <sheetFormatPr defaultRowHeight="15" x14ac:dyDescent="0.25"/>
  <cols>
    <col min="1" max="1" width="13.140625" bestFit="1" customWidth="1"/>
    <col min="2" max="2" width="17.5703125" bestFit="1" customWidth="1"/>
    <col min="3" max="3" width="7.7109375" bestFit="1" customWidth="1"/>
    <col min="4" max="4" width="11.28515625" bestFit="1" customWidth="1"/>
    <col min="5" max="5" width="7.85546875" bestFit="1" customWidth="1"/>
    <col min="6" max="6" width="7.5703125" bestFit="1" customWidth="1"/>
    <col min="7" max="7" width="7.85546875" bestFit="1" customWidth="1"/>
    <col min="8" max="8" width="7.5703125" bestFit="1" customWidth="1"/>
    <col min="9" max="9" width="7.85546875" bestFit="1" customWidth="1"/>
    <col min="10" max="11" width="7.5703125" bestFit="1" customWidth="1"/>
    <col min="12" max="12" width="7.85546875" bestFit="1" customWidth="1"/>
    <col min="13" max="14" width="7.5703125" bestFit="1" customWidth="1"/>
    <col min="15" max="15" width="7.85546875" bestFit="1" customWidth="1"/>
    <col min="16" max="17" width="7.5703125" bestFit="1" customWidth="1"/>
    <col min="18" max="18" width="7.85546875" bestFit="1" customWidth="1"/>
    <col min="19" max="19" width="7.5703125" bestFit="1" customWidth="1"/>
    <col min="20" max="20" width="7.85546875" bestFit="1" customWidth="1"/>
    <col min="21" max="21" width="5.5703125" bestFit="1" customWidth="1"/>
    <col min="22" max="22" width="7.85546875" bestFit="1" customWidth="1"/>
    <col min="23" max="23" width="5.5703125" bestFit="1" customWidth="1"/>
    <col min="24" max="24" width="7.85546875" bestFit="1" customWidth="1"/>
    <col min="25" max="26" width="7.5703125" bestFit="1" customWidth="1"/>
    <col min="27" max="27" width="7.85546875" bestFit="1" customWidth="1"/>
    <col min="28" max="28" width="7.5703125" bestFit="1" customWidth="1"/>
    <col min="29" max="29" width="7.85546875" bestFit="1" customWidth="1"/>
    <col min="30" max="30" width="7.5703125" bestFit="1" customWidth="1"/>
    <col min="31" max="31" width="7.85546875" bestFit="1" customWidth="1"/>
    <col min="32" max="33" width="7.5703125" bestFit="1" customWidth="1"/>
    <col min="34" max="34" width="7.85546875" bestFit="1" customWidth="1"/>
    <col min="35" max="35" width="11.28515625" bestFit="1" customWidth="1"/>
  </cols>
  <sheetData>
    <row r="1" spans="1:8" x14ac:dyDescent="0.25">
      <c r="A1" s="2" t="s">
        <v>69</v>
      </c>
      <c r="B1" t="s">
        <v>70</v>
      </c>
    </row>
    <row r="2" spans="1:8" x14ac:dyDescent="0.25">
      <c r="A2" s="3" t="s">
        <v>24</v>
      </c>
      <c r="B2" s="1">
        <v>15</v>
      </c>
    </row>
    <row r="3" spans="1:8" x14ac:dyDescent="0.25">
      <c r="A3" s="3" t="s">
        <v>46</v>
      </c>
      <c r="B3" s="1">
        <v>25</v>
      </c>
    </row>
    <row r="4" spans="1:8" x14ac:dyDescent="0.25">
      <c r="A4" s="3" t="s">
        <v>68</v>
      </c>
      <c r="B4" s="1">
        <v>40</v>
      </c>
    </row>
    <row r="16" spans="1:8" x14ac:dyDescent="0.25">
      <c r="H16" s="4"/>
    </row>
    <row r="17" spans="8:8" x14ac:dyDescent="0.25">
      <c r="H17" s="5"/>
    </row>
    <row r="18" spans="8:8" x14ac:dyDescent="0.25">
      <c r="H18" s="6"/>
    </row>
    <row r="19" spans="8:8" x14ac:dyDescent="0.25">
      <c r="H19" s="7"/>
    </row>
    <row r="20" spans="8:8" x14ac:dyDescent="0.25">
      <c r="H2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5CD34-0627-404C-A467-CE0DAECDF0F8}">
  <dimension ref="A1:X31"/>
  <sheetViews>
    <sheetView tabSelected="1" workbookViewId="0">
      <selection activeCell="T12" sqref="T12"/>
    </sheetView>
  </sheetViews>
  <sheetFormatPr defaultRowHeight="15" x14ac:dyDescent="0.25"/>
  <sheetData>
    <row r="1" spans="1:24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5"/>
      <c r="B9" s="5"/>
      <c r="C9" s="5"/>
      <c r="D9" s="5"/>
      <c r="E9" s="5"/>
      <c r="F9" s="5"/>
      <c r="G9" s="5" t="s">
        <v>71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E A A B Q S w M E F A A C A A g A t n X R W E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L Z 1 0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2 d d F Y N x i f Y c w B A A A e B A A A E w A c A E Z v c m 1 1 b G F z L 1 N l Y 3 R p b 2 4 x L m 0 g o h g A K K A U A A A A A A A A A A A A A A A A A A A A A A A A A A A A d V P B b t s w D L 0 H y D 8 I 7 i U B j A A N u h 1 W G E N n x 1 s P 2 b I 5 w w 7 N Y C g 2 l 3 i V x U y k 3 A R B / 3 1 y n K 4 r 5 P p i 6 T 3 x 8 V G k C A q u U I u s + 1 9 e D w f D A W 2 l g V J c B I l k m R O w m A Y i E g p 4 O B D u y 9 C a A h w S U z N J s L A 1 a B 6 l l Y J J j J r d h k Z B / G 7 1 n c D Q K g G l V g k + a I W y d N t / m p O C m m A c 3 r k D V V 0 x m C g I g 1 D E q G y t K Z p e h W K m C y w r v Y k u p 2 + m o f h q k S H j g 4 L o e T n 5 j B p + j s P O 2 0 W w M F g 7 r h S f Q J b O Q G t 9 K d f u 4 J k 5 4 6 O u j F D c n f E b p b J C K m k o Y m P / l 4 y 3 U m + c 4 v K w g 2 e 5 p Z G a f q G p O 8 c t S a O e / O H x G G x A u 7 W r j t 0 p w b D n x 1 A c A 7 k B h 9 1 q f n s 1 a e N P 4 K 1 u g L i 9 0 / y m A W 2 B v L i 5 Z S t V n l p d k i 8 w + 2 M r P u R z a e 6 B f T q B t d O 2 B n p C P 2 I D R p 9 y f 8 B e 8 b T a Q 5 k n s E O q u I d f L N I + W V X 6 a M Z Y 3 J 9 s 8 s n n y x p T W T D 6 V / Z l / b u d 1 Q Y 8 Z m G N M + X j i T W y H W 6 P 6 C 4 6 n 6 O u + j L N 9 j u X y Y O 7 n n j w j 6 1 k 4 d 6 N O L i x E i Q b N 7 Y k 8 M k t v f c i v o E k 1 H n X r d f Y r t O v s U 8 9 6 i X T x G O 6 k X 8 B P 4 6 H g 0 r 3 T v r 1 X 1 B L A Q I t A B Q A A g A I A L Z 1 0 V h D H n C b p Q A A A P c A A A A S A A A A A A A A A A A A A A A A A A A A A A B D b 2 5 m a W c v U G F j a 2 F n Z S 5 4 b W x Q S w E C L Q A U A A I A C A C 2 d d F Y D 8 r p q 6 Q A A A D p A A A A E w A A A A A A A A A A A A A A A A D x A A A A W 0 N v b n R l b n R f V H l w Z X N d L n h t b F B L A Q I t A B Q A A g A I A L Z 1 0 V g 3 G J 9 h z A E A A B 4 E A A A T A A A A A A A A A A A A A A A A A O I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V A A A A A A A A r h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3 N l d C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F 0 Y V 9 z Z X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1 Q w O T o y N T o 1 M C 4 3 O T k y O T g 3 W i I g L z 4 8 R W 5 0 c n k g V H l w Z T 0 i R m l s b E N v b H V t b l R 5 c G V z I i B W Y W x 1 Z T 0 i c 0 J n T U d B d 0 1 E Q X d N R E F 3 W U d C Z 1 l H Q m d Z R 0 J n W U d C Z 1 l H I i A v P j x F b n R y e S B U e X B l P S J G a W x s Q 2 9 s d W 1 u T m F t Z X M i I F Z h b H V l P S J z W y Z x d W 9 0 O 2 d l b m R l c i Z x d W 9 0 O y w m c X V v d D t h Z 2 U m c X V v d D s s J n F 1 b 3 Q 7 S W 5 2 Z X N 0 b W V u d F 9 B d m V u d W V z J n F 1 b 3 Q 7 L C Z x d W 9 0 O 0 1 1 d H V h b F 9 G d W 5 k c y Z x d W 9 0 O y w m c X V v d D t F c X V p d H l f T W F y a 2 V 0 J n F 1 b 3 Q 7 L C Z x d W 9 0 O 0 R l Y m V u d H V y Z X M m c X V v d D s s J n F 1 b 3 Q 7 R 2 9 2 Z X J u b W V u d F 9 C b 2 5 k c y Z x d W 9 0 O y w m c X V v d D t G a X h l Z F 9 E Z X B v c 2 l 0 c y Z x d W 9 0 O y w m c X V v d D t Q U E Y m c X V v d D s s J n F 1 b 3 Q 7 R 2 9 s Z C Z x d W 9 0 O y w m c X V v d D t T d G 9 j a 1 9 N Y X J r d G V 0 J n F 1 b 3 Q 7 L C Z x d W 9 0 O 0 Z h Y 3 R v c i Z x d W 9 0 O y w m c X V v d D t P Y m p l Y 3 R p d m U m c X V v d D s s J n F 1 b 3 Q 7 U H V y c G 9 z Z S Z x d W 9 0 O y w m c X V v d D t E d X J h d G l v b i Z x d W 9 0 O y w m c X V v d D t J b n Z l c 3 R f T W 9 u a X R v c i Z x d W 9 0 O y w m c X V v d D t F e H B l Y 3 Q m c X V v d D s s J n F 1 b 3 Q 7 Q X Z l b n V l J n F 1 b 3 Q 7 L C Z x d W 9 0 O 1 d o Y X Q g Y X J l I H l v d X I g c 2 F 2 a W 5 n c y B v Y m p l Y 3 R p d m V z P y Z x d W 9 0 O y w m c X V v d D t S Z W F z b 2 5 f R X F 1 a X R 5 J n F 1 b 3 Q 7 L C Z x d W 9 0 O 1 J l Y X N v b l 9 N d X R 1 Y W w m c X V v d D s s J n F 1 b 3 Q 7 U m V h c 2 9 u X 0 J v b m R z J n F 1 b 3 Q 7 L C Z x d W 9 0 O 1 J l Y X N v b l 9 G R C Z x d W 9 0 O y w m c X V v d D t T b 3 V y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9 z Z X Q g M i 9 D a G F u Z 2 V k I F R 5 c G U u e 2 d l b m R l c i w w f S Z x d W 9 0 O y w m c X V v d D t T Z W N 0 a W 9 u M S 9 E Y X R h X 3 N l d C A y L 0 N o Y W 5 n Z W Q g V H l w Z S 5 7 Y W d l L D F 9 J n F 1 b 3 Q 7 L C Z x d W 9 0 O 1 N l Y 3 R p b 2 4 x L 0 R h d G F f c 2 V 0 I D I v Q 2 h h b m d l Z C B U e X B l L n t J b n Z l c 3 R t Z W 5 0 X 0 F 2 Z W 5 1 Z X M s M n 0 m c X V v d D s s J n F 1 b 3 Q 7 U 2 V j d G l v b j E v R G F 0 Y V 9 z Z X Q g M i 9 D a G F u Z 2 V k I F R 5 c G U u e 0 1 1 d H V h b F 9 G d W 5 k c y w z f S Z x d W 9 0 O y w m c X V v d D t T Z W N 0 a W 9 u M S 9 E Y X R h X 3 N l d C A y L 0 N o Y W 5 n Z W Q g V H l w Z S 5 7 R X F 1 a X R 5 X 0 1 h c m t l d C w 0 f S Z x d W 9 0 O y w m c X V v d D t T Z W N 0 a W 9 u M S 9 E Y X R h X 3 N l d C A y L 0 N o Y W 5 n Z W Q g V H l w Z S 5 7 R G V i Z W 5 0 d X J l c y w 1 f S Z x d W 9 0 O y w m c X V v d D t T Z W N 0 a W 9 u M S 9 E Y X R h X 3 N l d C A y L 0 N o Y W 5 n Z W Q g V H l w Z S 5 7 R 2 9 2 Z X J u b W V u d F 9 C b 2 5 k c y w 2 f S Z x d W 9 0 O y w m c X V v d D t T Z W N 0 a W 9 u M S 9 E Y X R h X 3 N l d C A y L 0 N o Y W 5 n Z W Q g V H l w Z S 5 7 R m l 4 Z W R f R G V w b 3 N p d H M s N 3 0 m c X V v d D s s J n F 1 b 3 Q 7 U 2 V j d G l v b j E v R G F 0 Y V 9 z Z X Q g M i 9 D a G F u Z 2 V k I F R 5 c G U u e 1 B Q R i w 4 f S Z x d W 9 0 O y w m c X V v d D t T Z W N 0 a W 9 u M S 9 E Y X R h X 3 N l d C A y L 0 N o Y W 5 n Z W Q g V H l w Z S 5 7 R 2 9 s Z C w 5 f S Z x d W 9 0 O y w m c X V v d D t T Z W N 0 a W 9 u M S 9 E Y X R h X 3 N l d C A y L 0 N o Y W 5 n Z W Q g V H l w Z S 5 7 U 3 R v Y 2 t f T W F y a 3 R l d C w x M H 0 m c X V v d D s s J n F 1 b 3 Q 7 U 2 V j d G l v b j E v R G F 0 Y V 9 z Z X Q g M i 9 D a G F u Z 2 V k I F R 5 c G U u e 0 Z h Y 3 R v c i w x M X 0 m c X V v d D s s J n F 1 b 3 Q 7 U 2 V j d G l v b j E v R G F 0 Y V 9 z Z X Q g M i 9 D a G F u Z 2 V k I F R 5 c G U u e 0 9 i a m V j d G l 2 Z S w x M n 0 m c X V v d D s s J n F 1 b 3 Q 7 U 2 V j d G l v b j E v R G F 0 Y V 9 z Z X Q g M i 9 D a G F u Z 2 V k I F R 5 c G U u e 1 B 1 c n B v c 2 U s M T N 9 J n F 1 b 3 Q 7 L C Z x d W 9 0 O 1 N l Y 3 R p b 2 4 x L 0 R h d G F f c 2 V 0 I D I v Q 2 h h b m d l Z C B U e X B l L n t E d X J h d G l v b i w x N H 0 m c X V v d D s s J n F 1 b 3 Q 7 U 2 V j d G l v b j E v R G F 0 Y V 9 z Z X Q g M i 9 D a G F u Z 2 V k I F R 5 c G U u e 0 l u d m V z d F 9 N b 2 5 p d G 9 y L D E 1 f S Z x d W 9 0 O y w m c X V v d D t T Z W N 0 a W 9 u M S 9 E Y X R h X 3 N l d C A y L 0 N o Y W 5 n Z W Q g V H l w Z S 5 7 R X h w Z W N 0 L D E 2 f S Z x d W 9 0 O y w m c X V v d D t T Z W N 0 a W 9 u M S 9 E Y X R h X 3 N l d C A y L 0 N o Y W 5 n Z W Q g V H l w Z S 5 7 Q X Z l b n V l L D E 3 f S Z x d W 9 0 O y w m c X V v d D t T Z W N 0 a W 9 u M S 9 E Y X R h X 3 N l d C A y L 0 N o Y W 5 n Z W Q g V H l w Z S 5 7 V 2 h h d C B h c m U g e W 9 1 c i B z Y X Z p b m d z I G 9 i a m V j d G l 2 Z X M / L D E 4 f S Z x d W 9 0 O y w m c X V v d D t T Z W N 0 a W 9 u M S 9 E Y X R h X 3 N l d C A y L 0 N o Y W 5 n Z W Q g V H l w Z S 5 7 U m V h c 2 9 u X 0 V x d W l 0 e S w x O X 0 m c X V v d D s s J n F 1 b 3 Q 7 U 2 V j d G l v b j E v R G F 0 Y V 9 z Z X Q g M i 9 D a G F u Z 2 V k I F R 5 c G U u e 1 J l Y X N v b l 9 N d X R 1 Y W w s M j B 9 J n F 1 b 3 Q 7 L C Z x d W 9 0 O 1 N l Y 3 R p b 2 4 x L 0 R h d G F f c 2 V 0 I D I v Q 2 h h b m d l Z C B U e X B l L n t S Z W F z b 2 5 f Q m 9 u Z H M s M j F 9 J n F 1 b 3 Q 7 L C Z x d W 9 0 O 1 N l Y 3 R p b 2 4 x L 0 R h d G F f c 2 V 0 I D I v Q 2 h h b m d l Z C B U e X B l L n t S Z W F z b 2 5 f R k Q s M j J 9 J n F 1 b 3 Q 7 L C Z x d W 9 0 O 1 N l Y 3 R p b 2 4 x L 0 R h d G F f c 2 V 0 I D I v Q 2 h h b m d l Z C B U e X B l L n t T b 3 V y Y 2 U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E Y X R h X 3 N l d C A y L 0 N o Y W 5 n Z W Q g V H l w Z S 5 7 Z 2 V u Z G V y L D B 9 J n F 1 b 3 Q 7 L C Z x d W 9 0 O 1 N l Y 3 R p b 2 4 x L 0 R h d G F f c 2 V 0 I D I v Q 2 h h b m d l Z C B U e X B l L n t h Z 2 U s M X 0 m c X V v d D s s J n F 1 b 3 Q 7 U 2 V j d G l v b j E v R G F 0 Y V 9 z Z X Q g M i 9 D a G F u Z 2 V k I F R 5 c G U u e 0 l u d m V z d G 1 l b n R f Q X Z l b n V l c y w y f S Z x d W 9 0 O y w m c X V v d D t T Z W N 0 a W 9 u M S 9 E Y X R h X 3 N l d C A y L 0 N o Y W 5 n Z W Q g V H l w Z S 5 7 T X V 0 d W F s X 0 Z 1 b m R z L D N 9 J n F 1 b 3 Q 7 L C Z x d W 9 0 O 1 N l Y 3 R p b 2 4 x L 0 R h d G F f c 2 V 0 I D I v Q 2 h h b m d l Z C B U e X B l L n t F c X V p d H l f T W F y a 2 V 0 L D R 9 J n F 1 b 3 Q 7 L C Z x d W 9 0 O 1 N l Y 3 R p b 2 4 x L 0 R h d G F f c 2 V 0 I D I v Q 2 h h b m d l Z C B U e X B l L n t E Z W J l b n R 1 c m V z L D V 9 J n F 1 b 3 Q 7 L C Z x d W 9 0 O 1 N l Y 3 R p b 2 4 x L 0 R h d G F f c 2 V 0 I D I v Q 2 h h b m d l Z C B U e X B l L n t H b 3 Z l c m 5 t Z W 5 0 X 0 J v b m R z L D Z 9 J n F 1 b 3 Q 7 L C Z x d W 9 0 O 1 N l Y 3 R p b 2 4 x L 0 R h d G F f c 2 V 0 I D I v Q 2 h h b m d l Z C B U e X B l L n t G a X h l Z F 9 E Z X B v c 2 l 0 c y w 3 f S Z x d W 9 0 O y w m c X V v d D t T Z W N 0 a W 9 u M S 9 E Y X R h X 3 N l d C A y L 0 N o Y W 5 n Z W Q g V H l w Z S 5 7 U F B G L D h 9 J n F 1 b 3 Q 7 L C Z x d W 9 0 O 1 N l Y 3 R p b 2 4 x L 0 R h d G F f c 2 V 0 I D I v Q 2 h h b m d l Z C B U e X B l L n t H b 2 x k L D l 9 J n F 1 b 3 Q 7 L C Z x d W 9 0 O 1 N l Y 3 R p b 2 4 x L 0 R h d G F f c 2 V 0 I D I v Q 2 h h b m d l Z C B U e X B l L n t T d G 9 j a 1 9 N Y X J r d G V 0 L D E w f S Z x d W 9 0 O y w m c X V v d D t T Z W N 0 a W 9 u M S 9 E Y X R h X 3 N l d C A y L 0 N o Y W 5 n Z W Q g V H l w Z S 5 7 R m F j d G 9 y L D E x f S Z x d W 9 0 O y w m c X V v d D t T Z W N 0 a W 9 u M S 9 E Y X R h X 3 N l d C A y L 0 N o Y W 5 n Z W Q g V H l w Z S 5 7 T 2 J q Z W N 0 a X Z l L D E y f S Z x d W 9 0 O y w m c X V v d D t T Z W N 0 a W 9 u M S 9 E Y X R h X 3 N l d C A y L 0 N o Y W 5 n Z W Q g V H l w Z S 5 7 U H V y c G 9 z Z S w x M 3 0 m c X V v d D s s J n F 1 b 3 Q 7 U 2 V j d G l v b j E v R G F 0 Y V 9 z Z X Q g M i 9 D a G F u Z 2 V k I F R 5 c G U u e 0 R 1 c m F 0 a W 9 u L D E 0 f S Z x d W 9 0 O y w m c X V v d D t T Z W N 0 a W 9 u M S 9 E Y X R h X 3 N l d C A y L 0 N o Y W 5 n Z W Q g V H l w Z S 5 7 S W 5 2 Z X N 0 X 0 1 v b m l 0 b 3 I s M T V 9 J n F 1 b 3 Q 7 L C Z x d W 9 0 O 1 N l Y 3 R p b 2 4 x L 0 R h d G F f c 2 V 0 I D I v Q 2 h h b m d l Z C B U e X B l L n t F e H B l Y 3 Q s M T Z 9 J n F 1 b 3 Q 7 L C Z x d W 9 0 O 1 N l Y 3 R p b 2 4 x L 0 R h d G F f c 2 V 0 I D I v Q 2 h h b m d l Z C B U e X B l L n t B d m V u d W U s M T d 9 J n F 1 b 3 Q 7 L C Z x d W 9 0 O 1 N l Y 3 R p b 2 4 x L 0 R h d G F f c 2 V 0 I D I v Q 2 h h b m d l Z C B U e X B l L n t X a G F 0 I G F y Z S B 5 b 3 V y I H N h d m l u Z 3 M g b 2 J q Z W N 0 a X Z l c z 8 s M T h 9 J n F 1 b 3 Q 7 L C Z x d W 9 0 O 1 N l Y 3 R p b 2 4 x L 0 R h d G F f c 2 V 0 I D I v Q 2 h h b m d l Z C B U e X B l L n t S Z W F z b 2 5 f R X F 1 a X R 5 L D E 5 f S Z x d W 9 0 O y w m c X V v d D t T Z W N 0 a W 9 u M S 9 E Y X R h X 3 N l d C A y L 0 N o Y W 5 n Z W Q g V H l w Z S 5 7 U m V h c 2 9 u X 0 1 1 d H V h b C w y M H 0 m c X V v d D s s J n F 1 b 3 Q 7 U 2 V j d G l v b j E v R G F 0 Y V 9 z Z X Q g M i 9 D a G F u Z 2 V k I F R 5 c G U u e 1 J l Y X N v b l 9 C b 2 5 k c y w y M X 0 m c X V v d D s s J n F 1 b 3 Q 7 U 2 V j d G l v b j E v R G F 0 Y V 9 z Z X Q g M i 9 D a G F u Z 2 V k I F R 5 c G U u e 1 J l Y X N v b l 9 G R C w y M n 0 m c X V v d D s s J n F 1 b 3 Q 7 U 2 V j d G l v b j E v R G F 0 Y V 9 z Z X Q g M i 9 D a G F u Z 2 V k I F R 5 c G U u e 1 N v d X J j Z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f c 2 V 0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3 N l d C U y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z Z X Q l M j A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X I v L L V i t h E h n o N p X p P w k 4 A A A A A A g A A A A A A E G Y A A A A B A A A g A A A A Z E e C J I V M P c 9 8 C Y Z 3 C I l L + X d 5 K v r M z 7 V E y 1 V Z Z t g l P r A A A A A A D o A A A A A C A A A g A A A A H d 9 4 p R I R J 5 D Q i z R 4 D 7 l g D 9 0 6 j b e + m r T D 7 Y u 3 E 3 i H W o 9 Q A A A A P r Q 5 7 i S Z b 5 K + A R r / T 3 n g H B G F 9 M u S a C K G V W A 0 D Y b l e S 8 A R c Z p C L + n 1 J Q 3 y S b X N 1 u / m I N V m q O H a Z 4 q w / K 1 F z z w 8 3 J I U w y I p a U I S D F C 9 m 2 / A T Z A A A A A D T d q / J t T D w Q c r V + S Z 5 / A G 7 P + m / Z g a S K t i t h 9 w L p K B L u T L m q k K o 7 W L i h c i g S 9 w 2 u K k b z W L j y G R 3 / O 1 u p 0 A s N M Q Q = = < / D a t a M a s h u p > 
</file>

<file path=customXml/itemProps1.xml><?xml version="1.0" encoding="utf-8"?>
<ds:datastoreItem xmlns:ds="http://schemas.openxmlformats.org/officeDocument/2006/customXml" ds:itemID="{D876AB02-BC41-4167-BA41-99A6972C14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Data_set 2</vt:lpstr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Tasbiha Anwar Adil</dc:creator>
  <cp:lastModifiedBy>Tasbiha Anwar Adil</cp:lastModifiedBy>
  <dcterms:created xsi:type="dcterms:W3CDTF">2024-06-17T09:18:56Z</dcterms:created>
  <dcterms:modified xsi:type="dcterms:W3CDTF">2024-06-17T10:24:34Z</dcterms:modified>
</cp:coreProperties>
</file>