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shasavulescu/Documents/UCL/EPEE/Dissertation/Coding/"/>
    </mc:Choice>
  </mc:AlternateContent>
  <xr:revisionPtr revIDLastSave="0" documentId="8_{48E51D10-8BB6-FF42-AA68-B68E98ACA4BF}" xr6:coauthVersionLast="47" xr6:coauthVersionMax="47" xr10:uidLastSave="{00000000-0000-0000-0000-000000000000}"/>
  <bookViews>
    <workbookView xWindow="1180" yWindow="1500" windowWidth="27240" windowHeight="15380" xr2:uid="{F237BF27-F53C-D842-9A3C-B1CAF281B8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1" l="1"/>
  <c r="AA13" i="1"/>
  <c r="K13" i="1"/>
  <c r="Q13" i="1"/>
  <c r="AA3" i="1"/>
  <c r="AA4" i="1"/>
  <c r="AA5" i="1"/>
  <c r="AA6" i="1"/>
  <c r="AA7" i="1"/>
  <c r="AA8" i="1"/>
  <c r="AA9" i="1"/>
  <c r="AA10" i="1"/>
  <c r="AA11" i="1"/>
  <c r="AA12" i="1"/>
  <c r="AA2" i="1"/>
  <c r="K3" i="1"/>
  <c r="K4" i="1"/>
  <c r="K5" i="1"/>
  <c r="K6" i="1"/>
  <c r="K7" i="1"/>
  <c r="K8" i="1"/>
  <c r="K9" i="1"/>
  <c r="K10" i="1"/>
  <c r="K11" i="1"/>
  <c r="K12" i="1"/>
  <c r="K2" i="1"/>
  <c r="V3" i="1"/>
  <c r="V4" i="1"/>
  <c r="V5" i="1"/>
  <c r="V6" i="1"/>
  <c r="V7" i="1"/>
  <c r="V8" i="1"/>
  <c r="V9" i="1"/>
  <c r="V10" i="1"/>
  <c r="V11" i="1"/>
  <c r="V12" i="1"/>
  <c r="V2" i="1"/>
  <c r="Q3" i="1"/>
  <c r="Q4" i="1"/>
  <c r="Q5" i="1"/>
  <c r="Q6" i="1"/>
  <c r="Q7" i="1"/>
  <c r="Q8" i="1"/>
  <c r="Q9" i="1"/>
  <c r="Q10" i="1"/>
  <c r="Q11" i="1"/>
  <c r="Q12" i="1"/>
  <c r="Q2" i="1"/>
</calcChain>
</file>

<file path=xl/sharedStrings.xml><?xml version="1.0" encoding="utf-8"?>
<sst xmlns="http://schemas.openxmlformats.org/spreadsheetml/2006/main" count="46" uniqueCount="37">
  <si>
    <t>ID</t>
  </si>
  <si>
    <t>Age</t>
  </si>
  <si>
    <t>Gender</t>
  </si>
  <si>
    <t>Female</t>
  </si>
  <si>
    <t>Male</t>
  </si>
  <si>
    <t>Land_Ownership</t>
  </si>
  <si>
    <t>Land_Size</t>
  </si>
  <si>
    <t>Indiv_Pos_Impact_Water_Quality</t>
  </si>
  <si>
    <t xml:space="preserve">Indiv_Pos_Impat_Increased_Biodiversity
</t>
  </si>
  <si>
    <t xml:space="preserve">Indiv_Pos_Impact_Control_Of_Invasive_Species
</t>
  </si>
  <si>
    <t xml:space="preserve">Indiv_Pos_Impact_Enhanced_Habitats
</t>
  </si>
  <si>
    <t xml:space="preserve">Indiv_Pos_Impact_Personal_Enjoyment
</t>
  </si>
  <si>
    <t>Total_Indiv_Pos_Impact_Score</t>
  </si>
  <si>
    <t>Com_Pos_Impact_Water_Quality</t>
  </si>
  <si>
    <t xml:space="preserve">Com_Pos_Impat_Increased_Biodiversity
</t>
  </si>
  <si>
    <t xml:space="preserve">Com_Pos_Impact_Control_Of_Invasive_Species
</t>
  </si>
  <si>
    <t xml:space="preserve">Com_Pos_Impact_Enhanced_Habitats
</t>
  </si>
  <si>
    <t xml:space="preserve">Com_Pos_Impact_Personal_Enjoyment
</t>
  </si>
  <si>
    <t>Total_Com_Pos_Impact_Score</t>
  </si>
  <si>
    <t>Indiv_Neg_Impact_Crop_Damage</t>
  </si>
  <si>
    <t>Indiv_Nega_Impact_Flooding</t>
  </si>
  <si>
    <t>Indiv_Neg_Impact_Irrigation</t>
  </si>
  <si>
    <t>Indiv_Neg_Impact_Damage_Fences</t>
  </si>
  <si>
    <t>Total_Indiv_Neg_Impact_Score</t>
  </si>
  <si>
    <t>Com_Neg_Impact_Crop_Damage</t>
  </si>
  <si>
    <t>Com_Nega_Impact_Flooding</t>
  </si>
  <si>
    <t>Com_Neg_Impact_Irrigation</t>
  </si>
  <si>
    <t>Com_Neg_Impact_Damage_Fences</t>
  </si>
  <si>
    <t>Total_Com_Neg_Impact_Score</t>
  </si>
  <si>
    <t>Overall_Benefit_Individual</t>
  </si>
  <si>
    <t>Overall_Benefit_Community</t>
  </si>
  <si>
    <t>Willingness_Score</t>
  </si>
  <si>
    <t>Economic_Value_WS</t>
  </si>
  <si>
    <t>Costs_WS</t>
  </si>
  <si>
    <t>Alternative_Solutions_WS</t>
  </si>
  <si>
    <t>Ecological_Importance_WS</t>
  </si>
  <si>
    <t>Emotional_WS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</si>
</sst>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  <xf numFmtId="0" fontId="0" fillId="0" borderId="2" xfId="0" applyBorder="1"/>
    <xf numFmtId="0" fontId="0" fillId="3" borderId="2" xfId="0" applyFill="1" applyBorder="1"/>
    <xf numFmtId="0" fontId="1" fillId="2" borderId="2" xfId="0" applyFont="1" applyFill="1" applyBorder="1" applyAlignment="1">
      <alignment wrapText="1"/>
    </xf>
    <xf numFmtId="0" fontId="0" fillId="3" borderId="2" xfId="0" quotePrefix="1" applyFill="1" applyBorder="1"/>
    <xf numFmtId="0" fontId="0" fillId="0" borderId="2" xfId="0" quotePrefix="1" applyBorder="1"/>
    <xf numFmtId="0" fontId="1" fillId="2" borderId="0" xfId="0" applyFont="1" applyFill="1" applyAlignment="1">
      <alignment wrapText="1"/>
    </xf>
    <xf numFmtId="0" fontId="2" fillId="4" borderId="3" xfId="0" applyFont="1" applyFill="1" applyBorder="1"/>
    <xf numFmtId="0" fontId="2" fillId="0" borderId="3" xfId="0" applyFont="1" applyBorder="1"/>
    <xf numFmtId="0" fontId="0" fillId="0" borderId="4" xfId="0" applyBorder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ED6B-3A01-B549-B348-A739DFF8E625}">
  <dimension ref="A1:AI13"/>
  <sheetViews>
    <sheetView tabSelected="1" workbookViewId="0">
      <selection activeCell="AI14" sqref="AI14"/>
    </sheetView>
  </sheetViews>
  <sheetFormatPr baseColWidth="10" defaultRowHeight="16" x14ac:dyDescent="0.2"/>
  <cols>
    <col min="4" max="4" width="17.5" customWidth="1"/>
    <col min="5" max="5" width="20.33203125" customWidth="1"/>
    <col min="6" max="6" width="16.83203125" customWidth="1"/>
  </cols>
  <sheetData>
    <row r="1" spans="1:35" ht="96" x14ac:dyDescent="0.2">
      <c r="A1" s="1" t="s">
        <v>0</v>
      </c>
      <c r="B1" s="4" t="s">
        <v>1</v>
      </c>
      <c r="C1" s="4" t="s">
        <v>2</v>
      </c>
      <c r="D1" s="4" t="s">
        <v>6</v>
      </c>
      <c r="E1" s="4" t="s">
        <v>5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10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22</v>
      </c>
      <c r="V1" s="10" t="s">
        <v>23</v>
      </c>
      <c r="W1" s="10" t="s">
        <v>24</v>
      </c>
      <c r="X1" s="10" t="s">
        <v>25</v>
      </c>
      <c r="Y1" s="10" t="s">
        <v>26</v>
      </c>
      <c r="Z1" s="10" t="s">
        <v>27</v>
      </c>
      <c r="AA1" s="10" t="s">
        <v>28</v>
      </c>
      <c r="AB1" s="10" t="s">
        <v>29</v>
      </c>
      <c r="AC1" s="10" t="s">
        <v>30</v>
      </c>
      <c r="AD1" s="10" t="s">
        <v>31</v>
      </c>
      <c r="AE1" s="10" t="s">
        <v>32</v>
      </c>
      <c r="AF1" s="10" t="s">
        <v>33</v>
      </c>
      <c r="AG1" s="10" t="s">
        <v>34</v>
      </c>
      <c r="AH1" s="10" t="s">
        <v>35</v>
      </c>
      <c r="AI1" s="10" t="s">
        <v>36</v>
      </c>
    </row>
    <row r="2" spans="1:35" x14ac:dyDescent="0.2">
      <c r="A2" s="2">
        <v>1</v>
      </c>
      <c r="B2" s="8">
        <v>59</v>
      </c>
      <c r="C2" s="6" t="s">
        <v>3</v>
      </c>
      <c r="D2" s="8">
        <v>60</v>
      </c>
      <c r="E2" s="6">
        <v>40</v>
      </c>
      <c r="F2" s="6">
        <v>4</v>
      </c>
      <c r="G2" s="6">
        <v>3</v>
      </c>
      <c r="H2" s="6">
        <v>1</v>
      </c>
      <c r="I2" s="6">
        <v>1</v>
      </c>
      <c r="J2" s="6">
        <v>1</v>
      </c>
      <c r="K2">
        <f>SUM(F2:J2)/50</f>
        <v>0.2</v>
      </c>
      <c r="L2" s="11">
        <v>1</v>
      </c>
      <c r="M2" s="11">
        <v>1</v>
      </c>
      <c r="N2" s="11">
        <v>1</v>
      </c>
      <c r="O2" s="11">
        <v>1</v>
      </c>
      <c r="P2" s="11">
        <v>6</v>
      </c>
      <c r="Q2">
        <f>SUM(L2:P2)/50</f>
        <v>0.2</v>
      </c>
      <c r="R2" s="6">
        <v>6</v>
      </c>
      <c r="S2" s="6">
        <v>10</v>
      </c>
      <c r="T2" s="6">
        <v>10</v>
      </c>
      <c r="U2" s="6">
        <v>10</v>
      </c>
      <c r="V2">
        <f>SUM(R2:U2)/40</f>
        <v>0.9</v>
      </c>
      <c r="W2" s="6">
        <v>10</v>
      </c>
      <c r="X2" s="6">
        <v>10</v>
      </c>
      <c r="Y2" s="6">
        <v>10</v>
      </c>
      <c r="Z2" s="6">
        <v>10</v>
      </c>
      <c r="AA2">
        <f>SUM(W2:Z2)/40</f>
        <v>1</v>
      </c>
      <c r="AB2" s="6">
        <v>0</v>
      </c>
      <c r="AC2" s="6">
        <v>0</v>
      </c>
      <c r="AD2" s="11">
        <v>1</v>
      </c>
      <c r="AE2" s="6">
        <v>3</v>
      </c>
      <c r="AF2" s="6">
        <v>3</v>
      </c>
      <c r="AG2" s="6">
        <v>3</v>
      </c>
      <c r="AH2" s="6">
        <v>1</v>
      </c>
      <c r="AI2" s="6">
        <v>5</v>
      </c>
    </row>
    <row r="3" spans="1:35" x14ac:dyDescent="0.2">
      <c r="A3" s="3">
        <v>2</v>
      </c>
      <c r="B3" s="9">
        <v>41</v>
      </c>
      <c r="C3" s="5" t="s">
        <v>3</v>
      </c>
      <c r="D3" s="9">
        <v>618</v>
      </c>
      <c r="E3" s="5">
        <v>1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>
        <f t="shared" ref="K3:K13" si="0">SUM(F3:J3)/50</f>
        <v>1</v>
      </c>
      <c r="L3" s="12">
        <v>5</v>
      </c>
      <c r="M3" s="12">
        <v>8</v>
      </c>
      <c r="N3" s="12">
        <v>5</v>
      </c>
      <c r="O3" s="12">
        <v>6</v>
      </c>
      <c r="P3" s="12">
        <v>8</v>
      </c>
      <c r="Q3">
        <f t="shared" ref="Q3:Q13" si="1">SUM(L3:P3)/50</f>
        <v>0.64</v>
      </c>
      <c r="R3" s="5">
        <v>1</v>
      </c>
      <c r="S3" s="5">
        <v>1</v>
      </c>
      <c r="T3" s="5">
        <v>1</v>
      </c>
      <c r="U3" s="5">
        <v>7</v>
      </c>
      <c r="V3">
        <f t="shared" ref="V3:V13" si="2">SUM(R3:U3)/40</f>
        <v>0.25</v>
      </c>
      <c r="W3" s="5">
        <v>10</v>
      </c>
      <c r="X3" s="5">
        <v>10</v>
      </c>
      <c r="Y3" s="5">
        <v>10</v>
      </c>
      <c r="Z3" s="5">
        <v>10</v>
      </c>
      <c r="AA3">
        <f t="shared" ref="AA3:AA13" si="3">SUM(W3:Z3)/40</f>
        <v>1</v>
      </c>
      <c r="AB3" s="5">
        <v>1</v>
      </c>
      <c r="AC3" s="5">
        <v>0</v>
      </c>
      <c r="AD3" s="12">
        <v>5</v>
      </c>
      <c r="AE3" s="5">
        <v>5</v>
      </c>
      <c r="AF3" s="5">
        <v>5</v>
      </c>
      <c r="AG3" s="5">
        <v>5</v>
      </c>
      <c r="AH3" s="5">
        <v>5</v>
      </c>
      <c r="AI3" s="5">
        <v>5</v>
      </c>
    </row>
    <row r="4" spans="1:35" x14ac:dyDescent="0.2">
      <c r="A4" s="2">
        <v>3</v>
      </c>
      <c r="B4" s="8">
        <v>74</v>
      </c>
      <c r="C4" s="6" t="s">
        <v>4</v>
      </c>
      <c r="D4" s="6">
        <v>99</v>
      </c>
      <c r="E4" s="6">
        <v>22</v>
      </c>
      <c r="F4" s="6">
        <v>4</v>
      </c>
      <c r="G4" s="6">
        <v>5</v>
      </c>
      <c r="H4" s="6">
        <v>1</v>
      </c>
      <c r="I4" s="6">
        <v>5</v>
      </c>
      <c r="J4" s="6">
        <v>2</v>
      </c>
      <c r="K4">
        <f t="shared" si="0"/>
        <v>0.34</v>
      </c>
      <c r="L4" s="11">
        <v>1</v>
      </c>
      <c r="M4" s="11">
        <v>3</v>
      </c>
      <c r="N4" s="11">
        <v>1</v>
      </c>
      <c r="O4" s="11">
        <v>4</v>
      </c>
      <c r="P4" s="11">
        <v>1</v>
      </c>
      <c r="Q4">
        <f t="shared" si="1"/>
        <v>0.2</v>
      </c>
      <c r="R4" s="6">
        <v>1</v>
      </c>
      <c r="S4" s="6">
        <v>1</v>
      </c>
      <c r="T4" s="6">
        <v>5</v>
      </c>
      <c r="U4" s="6">
        <v>2</v>
      </c>
      <c r="V4">
        <f t="shared" si="2"/>
        <v>0.22500000000000001</v>
      </c>
      <c r="W4" s="6">
        <v>5</v>
      </c>
      <c r="X4" s="6">
        <v>5</v>
      </c>
      <c r="Y4" s="6">
        <v>7</v>
      </c>
      <c r="Z4" s="6">
        <v>5</v>
      </c>
      <c r="AA4">
        <f t="shared" si="3"/>
        <v>0.55000000000000004</v>
      </c>
      <c r="AB4" s="6">
        <v>0</v>
      </c>
      <c r="AC4" s="6">
        <v>1</v>
      </c>
      <c r="AD4" s="11">
        <v>5</v>
      </c>
      <c r="AE4" s="6">
        <v>1</v>
      </c>
      <c r="AF4" s="6">
        <v>5</v>
      </c>
      <c r="AG4" s="6">
        <v>1</v>
      </c>
      <c r="AH4" s="6">
        <v>1</v>
      </c>
      <c r="AI4" s="6">
        <v>1</v>
      </c>
    </row>
    <row r="5" spans="1:35" x14ac:dyDescent="0.2">
      <c r="A5" s="3">
        <v>4</v>
      </c>
      <c r="B5" s="9">
        <v>28</v>
      </c>
      <c r="C5" s="5" t="s">
        <v>3</v>
      </c>
      <c r="D5" s="9">
        <v>310</v>
      </c>
      <c r="E5" s="5">
        <v>3</v>
      </c>
      <c r="F5" s="5">
        <v>10</v>
      </c>
      <c r="G5" s="5">
        <v>10</v>
      </c>
      <c r="H5" s="5">
        <v>10</v>
      </c>
      <c r="I5" s="5">
        <v>10</v>
      </c>
      <c r="J5" s="5">
        <v>7</v>
      </c>
      <c r="K5">
        <f t="shared" si="0"/>
        <v>0.94</v>
      </c>
      <c r="L5" s="12">
        <v>10</v>
      </c>
      <c r="M5" s="12">
        <v>10</v>
      </c>
      <c r="N5" s="12">
        <v>10</v>
      </c>
      <c r="O5" s="12">
        <v>10</v>
      </c>
      <c r="P5" s="12">
        <v>10</v>
      </c>
      <c r="Q5">
        <f t="shared" si="1"/>
        <v>1</v>
      </c>
      <c r="R5" s="5">
        <v>1</v>
      </c>
      <c r="S5" s="5">
        <v>1</v>
      </c>
      <c r="T5" s="5">
        <v>1</v>
      </c>
      <c r="U5" s="5">
        <v>6</v>
      </c>
      <c r="V5">
        <f t="shared" si="2"/>
        <v>0.22500000000000001</v>
      </c>
      <c r="W5" s="5">
        <v>10</v>
      </c>
      <c r="X5" s="5">
        <v>10</v>
      </c>
      <c r="Y5" s="5">
        <v>10</v>
      </c>
      <c r="Z5" s="5">
        <v>10</v>
      </c>
      <c r="AA5">
        <f t="shared" si="3"/>
        <v>1</v>
      </c>
      <c r="AB5" s="5">
        <v>1</v>
      </c>
      <c r="AC5" s="5">
        <v>0</v>
      </c>
      <c r="AD5" s="12">
        <v>5</v>
      </c>
      <c r="AE5" s="5">
        <v>3</v>
      </c>
      <c r="AF5" s="5">
        <v>3</v>
      </c>
      <c r="AG5" s="5">
        <v>3</v>
      </c>
      <c r="AH5" s="5">
        <v>3</v>
      </c>
      <c r="AI5" s="5">
        <v>3</v>
      </c>
    </row>
    <row r="6" spans="1:35" x14ac:dyDescent="0.2">
      <c r="A6" s="2">
        <v>5</v>
      </c>
      <c r="B6" s="8">
        <v>41</v>
      </c>
      <c r="C6" s="6" t="s">
        <v>4</v>
      </c>
      <c r="D6" s="8">
        <v>63</v>
      </c>
      <c r="E6" s="6">
        <v>74</v>
      </c>
      <c r="F6" s="6">
        <v>10</v>
      </c>
      <c r="G6" s="6">
        <v>10</v>
      </c>
      <c r="H6" s="6">
        <v>5</v>
      </c>
      <c r="I6" s="6">
        <v>10</v>
      </c>
      <c r="J6" s="6">
        <v>1</v>
      </c>
      <c r="K6">
        <f t="shared" si="0"/>
        <v>0.72</v>
      </c>
      <c r="L6" s="11">
        <v>10</v>
      </c>
      <c r="M6" s="11">
        <v>10</v>
      </c>
      <c r="N6" s="11">
        <v>5</v>
      </c>
      <c r="O6" s="11">
        <v>10</v>
      </c>
      <c r="P6" s="11">
        <v>5</v>
      </c>
      <c r="Q6">
        <f t="shared" si="1"/>
        <v>0.8</v>
      </c>
      <c r="R6" s="6">
        <v>1</v>
      </c>
      <c r="S6" s="6">
        <v>1</v>
      </c>
      <c r="T6" s="6">
        <v>1</v>
      </c>
      <c r="U6" s="6">
        <v>1</v>
      </c>
      <c r="V6">
        <f t="shared" si="2"/>
        <v>0.1</v>
      </c>
      <c r="W6" s="6">
        <v>5</v>
      </c>
      <c r="X6" s="6">
        <v>5</v>
      </c>
      <c r="Y6" s="6">
        <v>5</v>
      </c>
      <c r="Z6" s="6">
        <v>5</v>
      </c>
      <c r="AA6">
        <f t="shared" si="3"/>
        <v>0.5</v>
      </c>
      <c r="AB6" s="6">
        <v>1</v>
      </c>
      <c r="AC6" s="6">
        <v>1</v>
      </c>
      <c r="AD6" s="11">
        <v>1</v>
      </c>
      <c r="AE6" s="6">
        <v>5</v>
      </c>
      <c r="AF6" s="6">
        <v>5</v>
      </c>
      <c r="AG6" s="6">
        <v>5</v>
      </c>
      <c r="AH6" s="6">
        <v>5</v>
      </c>
      <c r="AI6" s="6">
        <v>5</v>
      </c>
    </row>
    <row r="7" spans="1:35" x14ac:dyDescent="0.2">
      <c r="A7" s="3">
        <v>6</v>
      </c>
      <c r="B7" s="9">
        <v>44</v>
      </c>
      <c r="C7" s="5" t="s">
        <v>4</v>
      </c>
      <c r="D7" s="9">
        <v>3.25</v>
      </c>
      <c r="E7" s="5">
        <v>1</v>
      </c>
      <c r="F7" s="5">
        <v>7</v>
      </c>
      <c r="G7" s="5">
        <v>7</v>
      </c>
      <c r="H7" s="5">
        <v>7</v>
      </c>
      <c r="I7" s="5">
        <v>7</v>
      </c>
      <c r="J7" s="5">
        <v>7</v>
      </c>
      <c r="K7">
        <f t="shared" si="0"/>
        <v>0.7</v>
      </c>
      <c r="L7" s="12">
        <v>5</v>
      </c>
      <c r="M7" s="12">
        <v>5</v>
      </c>
      <c r="N7" s="12">
        <v>7</v>
      </c>
      <c r="O7" s="12">
        <v>5</v>
      </c>
      <c r="P7" s="12">
        <v>5</v>
      </c>
      <c r="Q7">
        <f t="shared" si="1"/>
        <v>0.54</v>
      </c>
      <c r="R7" s="5">
        <v>1</v>
      </c>
      <c r="S7" s="5">
        <v>1</v>
      </c>
      <c r="T7" s="5">
        <v>1</v>
      </c>
      <c r="U7" s="5">
        <v>5</v>
      </c>
      <c r="V7">
        <f t="shared" si="2"/>
        <v>0.2</v>
      </c>
      <c r="W7" s="5">
        <v>3</v>
      </c>
      <c r="X7" s="5">
        <v>3</v>
      </c>
      <c r="Y7" s="5">
        <v>3</v>
      </c>
      <c r="Z7" s="5">
        <v>5</v>
      </c>
      <c r="AA7">
        <f t="shared" si="3"/>
        <v>0.35</v>
      </c>
      <c r="AB7" s="5">
        <v>1</v>
      </c>
      <c r="AC7" s="5">
        <v>1</v>
      </c>
      <c r="AD7" s="12">
        <v>2</v>
      </c>
      <c r="AE7" s="5">
        <v>4</v>
      </c>
      <c r="AF7" s="5">
        <v>4</v>
      </c>
      <c r="AG7" s="5">
        <v>4</v>
      </c>
      <c r="AH7" s="5">
        <v>4</v>
      </c>
      <c r="AI7" s="5">
        <v>3</v>
      </c>
    </row>
    <row r="8" spans="1:35" x14ac:dyDescent="0.2">
      <c r="A8" s="2">
        <v>7</v>
      </c>
      <c r="B8" s="8">
        <v>32</v>
      </c>
      <c r="C8" s="6" t="s">
        <v>4</v>
      </c>
      <c r="D8" s="8">
        <v>48</v>
      </c>
      <c r="E8" s="6">
        <v>7</v>
      </c>
      <c r="F8" s="6">
        <v>4</v>
      </c>
      <c r="G8" s="6">
        <v>9</v>
      </c>
      <c r="H8" s="6">
        <v>2</v>
      </c>
      <c r="I8" s="6">
        <v>8</v>
      </c>
      <c r="J8" s="6">
        <v>7</v>
      </c>
      <c r="K8">
        <f t="shared" si="0"/>
        <v>0.6</v>
      </c>
      <c r="L8" s="11">
        <v>2</v>
      </c>
      <c r="M8" s="11">
        <v>10</v>
      </c>
      <c r="N8" s="11">
        <v>1</v>
      </c>
      <c r="O8" s="11">
        <v>9</v>
      </c>
      <c r="P8" s="11">
        <v>8</v>
      </c>
      <c r="Q8">
        <f t="shared" si="1"/>
        <v>0.6</v>
      </c>
      <c r="R8" s="6">
        <v>1</v>
      </c>
      <c r="S8" s="6">
        <v>1</v>
      </c>
      <c r="T8" s="6">
        <v>1</v>
      </c>
      <c r="U8" s="6">
        <v>1</v>
      </c>
      <c r="V8">
        <f t="shared" si="2"/>
        <v>0.1</v>
      </c>
      <c r="W8" s="6">
        <v>8</v>
      </c>
      <c r="X8" s="6">
        <v>10</v>
      </c>
      <c r="Y8" s="6">
        <v>8</v>
      </c>
      <c r="Z8" s="6">
        <v>5</v>
      </c>
      <c r="AA8">
        <f t="shared" si="3"/>
        <v>0.77500000000000002</v>
      </c>
      <c r="AB8" s="6">
        <v>1</v>
      </c>
      <c r="AC8" s="6">
        <v>1</v>
      </c>
      <c r="AD8" s="11">
        <v>5</v>
      </c>
      <c r="AE8" s="6">
        <v>4</v>
      </c>
      <c r="AF8" s="6">
        <v>3</v>
      </c>
      <c r="AG8" s="6">
        <v>3</v>
      </c>
      <c r="AH8" s="6">
        <v>4</v>
      </c>
      <c r="AI8" s="6">
        <v>3</v>
      </c>
    </row>
    <row r="9" spans="1:35" x14ac:dyDescent="0.2">
      <c r="A9" s="3">
        <v>8</v>
      </c>
      <c r="B9" s="9">
        <v>56</v>
      </c>
      <c r="C9" s="5" t="s">
        <v>4</v>
      </c>
      <c r="D9" s="9">
        <v>600</v>
      </c>
      <c r="E9" s="5">
        <v>87</v>
      </c>
      <c r="F9" s="5">
        <v>10</v>
      </c>
      <c r="G9" s="5">
        <v>10</v>
      </c>
      <c r="H9" s="5">
        <v>10</v>
      </c>
      <c r="I9" s="5">
        <v>10</v>
      </c>
      <c r="J9" s="5">
        <v>1</v>
      </c>
      <c r="K9">
        <f t="shared" si="0"/>
        <v>0.82</v>
      </c>
      <c r="L9" s="12">
        <v>10</v>
      </c>
      <c r="M9" s="12">
        <v>10</v>
      </c>
      <c r="N9" s="12">
        <v>10</v>
      </c>
      <c r="O9" s="12">
        <v>10</v>
      </c>
      <c r="P9" s="12">
        <v>10</v>
      </c>
      <c r="Q9">
        <f t="shared" si="1"/>
        <v>1</v>
      </c>
      <c r="R9" s="5">
        <v>10</v>
      </c>
      <c r="S9" s="5">
        <v>10</v>
      </c>
      <c r="T9" s="5">
        <v>1</v>
      </c>
      <c r="U9" s="5">
        <v>10</v>
      </c>
      <c r="V9">
        <f t="shared" si="2"/>
        <v>0.77500000000000002</v>
      </c>
      <c r="W9" s="5">
        <v>8</v>
      </c>
      <c r="X9" s="5">
        <v>10</v>
      </c>
      <c r="Y9" s="5">
        <v>8</v>
      </c>
      <c r="Z9" s="5">
        <v>8</v>
      </c>
      <c r="AA9">
        <f t="shared" si="3"/>
        <v>0.85</v>
      </c>
      <c r="AB9" s="5">
        <v>0</v>
      </c>
      <c r="AC9" s="5">
        <v>1</v>
      </c>
      <c r="AD9" s="12">
        <v>1</v>
      </c>
      <c r="AE9" s="5">
        <v>5</v>
      </c>
      <c r="AF9" s="5">
        <v>5</v>
      </c>
      <c r="AG9" s="5">
        <v>3</v>
      </c>
      <c r="AH9" s="5">
        <v>1</v>
      </c>
      <c r="AI9" s="5">
        <v>5</v>
      </c>
    </row>
    <row r="10" spans="1:35" x14ac:dyDescent="0.2">
      <c r="A10" s="2">
        <v>9</v>
      </c>
      <c r="B10" s="8">
        <v>45</v>
      </c>
      <c r="C10" s="6" t="s">
        <v>4</v>
      </c>
      <c r="D10" s="8">
        <v>3500</v>
      </c>
      <c r="E10" s="6">
        <v>100</v>
      </c>
      <c r="F10" s="6">
        <v>2</v>
      </c>
      <c r="G10" s="6">
        <v>2</v>
      </c>
      <c r="H10" s="6">
        <v>2</v>
      </c>
      <c r="I10" s="6">
        <v>2</v>
      </c>
      <c r="J10" s="6">
        <v>2</v>
      </c>
      <c r="K10">
        <f t="shared" si="0"/>
        <v>0.2</v>
      </c>
      <c r="L10" s="11">
        <v>2</v>
      </c>
      <c r="M10" s="11">
        <v>2</v>
      </c>
      <c r="N10" s="11">
        <v>2</v>
      </c>
      <c r="O10" s="11">
        <v>2</v>
      </c>
      <c r="P10" s="11">
        <v>2</v>
      </c>
      <c r="Q10">
        <f t="shared" si="1"/>
        <v>0.2</v>
      </c>
      <c r="R10" s="6">
        <v>7</v>
      </c>
      <c r="S10" s="6">
        <v>7</v>
      </c>
      <c r="T10" s="6">
        <v>1</v>
      </c>
      <c r="U10" s="6">
        <v>7</v>
      </c>
      <c r="V10">
        <f t="shared" si="2"/>
        <v>0.55000000000000004</v>
      </c>
      <c r="W10" s="6">
        <v>7</v>
      </c>
      <c r="X10" s="6">
        <v>7</v>
      </c>
      <c r="Y10" s="6">
        <v>1</v>
      </c>
      <c r="Z10" s="6">
        <v>7</v>
      </c>
      <c r="AA10">
        <f t="shared" si="3"/>
        <v>0.55000000000000004</v>
      </c>
      <c r="AB10" s="6">
        <v>0</v>
      </c>
      <c r="AC10" s="6">
        <v>0</v>
      </c>
      <c r="AD10" s="11">
        <v>3</v>
      </c>
      <c r="AE10" s="6">
        <v>5</v>
      </c>
      <c r="AF10" s="6">
        <v>5</v>
      </c>
      <c r="AG10" s="6">
        <v>1</v>
      </c>
      <c r="AH10" s="6">
        <v>2</v>
      </c>
      <c r="AI10" s="6">
        <v>5</v>
      </c>
    </row>
    <row r="11" spans="1:35" x14ac:dyDescent="0.2">
      <c r="A11" s="3">
        <v>10</v>
      </c>
      <c r="B11" s="5"/>
      <c r="C11" s="5"/>
      <c r="D11" s="9">
        <v>60</v>
      </c>
      <c r="E11" s="5">
        <v>28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>
        <f t="shared" si="0"/>
        <v>0.1</v>
      </c>
      <c r="L11" s="12">
        <v>1</v>
      </c>
      <c r="M11" s="12">
        <v>3</v>
      </c>
      <c r="N11" s="12">
        <v>3</v>
      </c>
      <c r="O11" s="12">
        <v>1</v>
      </c>
      <c r="P11" s="12">
        <v>1</v>
      </c>
      <c r="Q11">
        <f t="shared" si="1"/>
        <v>0.18</v>
      </c>
      <c r="R11" s="5">
        <v>10</v>
      </c>
      <c r="S11" s="5">
        <v>1</v>
      </c>
      <c r="T11" s="5">
        <v>1</v>
      </c>
      <c r="U11" s="5">
        <v>10</v>
      </c>
      <c r="V11">
        <f t="shared" si="2"/>
        <v>0.55000000000000004</v>
      </c>
      <c r="W11" s="5">
        <v>5</v>
      </c>
      <c r="X11" s="5">
        <v>1</v>
      </c>
      <c r="Y11" s="5">
        <v>1</v>
      </c>
      <c r="Z11" s="5">
        <v>10</v>
      </c>
      <c r="AA11">
        <f t="shared" si="3"/>
        <v>0.42499999999999999</v>
      </c>
      <c r="AB11" s="5">
        <v>0</v>
      </c>
      <c r="AC11" s="5">
        <v>0</v>
      </c>
      <c r="AD11" s="12">
        <v>1</v>
      </c>
      <c r="AE11" s="5">
        <v>1</v>
      </c>
      <c r="AF11" s="5">
        <v>1</v>
      </c>
      <c r="AG11" s="5">
        <v>1</v>
      </c>
      <c r="AH11" s="5">
        <v>1</v>
      </c>
      <c r="AI11" s="5">
        <v>5</v>
      </c>
    </row>
    <row r="12" spans="1:35" x14ac:dyDescent="0.2">
      <c r="A12" s="2">
        <v>11</v>
      </c>
      <c r="B12" s="8">
        <v>51</v>
      </c>
      <c r="C12" s="6" t="s">
        <v>3</v>
      </c>
      <c r="D12" s="8">
        <v>1000</v>
      </c>
      <c r="E12" s="6">
        <v>40</v>
      </c>
      <c r="F12" s="6">
        <v>10</v>
      </c>
      <c r="G12" s="6">
        <v>5</v>
      </c>
      <c r="H12" s="6">
        <v>1</v>
      </c>
      <c r="I12" s="6">
        <v>5</v>
      </c>
      <c r="J12" s="6">
        <v>6</v>
      </c>
      <c r="K12">
        <f t="shared" si="0"/>
        <v>0.54</v>
      </c>
      <c r="L12" s="11">
        <v>1</v>
      </c>
      <c r="M12" s="11">
        <v>4</v>
      </c>
      <c r="N12" s="11">
        <v>1</v>
      </c>
      <c r="O12" s="11">
        <v>1</v>
      </c>
      <c r="P12" s="11">
        <v>5</v>
      </c>
      <c r="Q12">
        <f t="shared" si="1"/>
        <v>0.24</v>
      </c>
      <c r="R12" s="6">
        <v>3</v>
      </c>
      <c r="S12" s="6">
        <v>6</v>
      </c>
      <c r="T12" s="6">
        <v>10</v>
      </c>
      <c r="U12" s="6">
        <v>2</v>
      </c>
      <c r="V12">
        <f t="shared" si="2"/>
        <v>0.52500000000000002</v>
      </c>
      <c r="W12" s="6">
        <v>2</v>
      </c>
      <c r="X12" s="6">
        <v>7</v>
      </c>
      <c r="Y12" s="6">
        <v>10</v>
      </c>
      <c r="Z12" s="6">
        <v>3</v>
      </c>
      <c r="AA12">
        <f t="shared" si="3"/>
        <v>0.55000000000000004</v>
      </c>
      <c r="AB12" s="6">
        <v>0</v>
      </c>
      <c r="AC12" s="6">
        <v>0</v>
      </c>
      <c r="AD12" s="11">
        <v>1</v>
      </c>
      <c r="AE12" s="6">
        <v>1</v>
      </c>
      <c r="AF12" s="6">
        <v>1</v>
      </c>
      <c r="AG12" s="6">
        <v>1</v>
      </c>
      <c r="AH12" s="6">
        <v>1</v>
      </c>
      <c r="AI12" s="6">
        <v>1</v>
      </c>
    </row>
    <row r="13" spans="1:35" x14ac:dyDescent="0.2">
      <c r="A13" s="13">
        <v>12</v>
      </c>
      <c r="B13" s="14">
        <v>66</v>
      </c>
      <c r="C13" t="s">
        <v>4</v>
      </c>
      <c r="D13">
        <v>400</v>
      </c>
      <c r="E13">
        <v>101</v>
      </c>
      <c r="F13" s="15">
        <v>10</v>
      </c>
      <c r="G13" s="15">
        <v>9</v>
      </c>
      <c r="H13" s="15">
        <v>3</v>
      </c>
      <c r="I13" s="15">
        <v>9</v>
      </c>
      <c r="J13" s="15">
        <v>7</v>
      </c>
      <c r="K13">
        <f t="shared" si="0"/>
        <v>0.76</v>
      </c>
      <c r="L13" s="15">
        <v>10</v>
      </c>
      <c r="M13" s="15">
        <v>9</v>
      </c>
      <c r="N13" s="15">
        <v>3</v>
      </c>
      <c r="O13" s="15">
        <v>9</v>
      </c>
      <c r="P13" s="15">
        <v>7</v>
      </c>
      <c r="Q13">
        <f t="shared" si="1"/>
        <v>0.76</v>
      </c>
      <c r="R13">
        <v>8</v>
      </c>
      <c r="S13">
        <v>5</v>
      </c>
      <c r="T13">
        <v>3</v>
      </c>
      <c r="U13">
        <v>5</v>
      </c>
      <c r="V13">
        <f t="shared" si="2"/>
        <v>0.52500000000000002</v>
      </c>
      <c r="W13">
        <v>8</v>
      </c>
      <c r="X13">
        <v>5</v>
      </c>
      <c r="Y13">
        <v>3</v>
      </c>
      <c r="Z13">
        <v>5</v>
      </c>
      <c r="AA13">
        <f t="shared" si="3"/>
        <v>0.52500000000000002</v>
      </c>
      <c r="AB13">
        <v>0</v>
      </c>
      <c r="AC13">
        <v>1</v>
      </c>
      <c r="AD13" s="15">
        <v>5</v>
      </c>
      <c r="AE13">
        <v>5</v>
      </c>
      <c r="AF13">
        <v>5</v>
      </c>
      <c r="AG13">
        <v>5</v>
      </c>
      <c r="AH13">
        <v>3</v>
      </c>
      <c r="AI1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Savulescu, Tash</dc:creator>
  <cp:lastModifiedBy>Savulescu, Tash</cp:lastModifiedBy>
  <dcterms:created xsi:type="dcterms:W3CDTF">2023-08-01T11:16:32Z</dcterms:created>
  <dcterms:modified xsi:type="dcterms:W3CDTF">2023-08-03T09:45:24Z</dcterms:modified>
</cp:coreProperties>
</file>