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XieJiazhan\Desktop\replication\"/>
    </mc:Choice>
  </mc:AlternateContent>
  <xr:revisionPtr revIDLastSave="0" documentId="13_ncr:1_{4631FDB8-CA10-4622-9776-3A00830CE19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12" i="1"/>
  <c r="E6" i="1"/>
  <c r="E4" i="1"/>
  <c r="I4" i="1"/>
  <c r="G4" i="1"/>
  <c r="Q20" i="1"/>
  <c r="Q21" i="1"/>
  <c r="Q22" i="1"/>
  <c r="Q24" i="1"/>
  <c r="Q25" i="1"/>
  <c r="Q27" i="1"/>
  <c r="Q28" i="1"/>
  <c r="Q30" i="1"/>
  <c r="Q4" i="1"/>
  <c r="Q8" i="1"/>
  <c r="Q10" i="1"/>
  <c r="Q13" i="1"/>
  <c r="O9" i="1"/>
  <c r="O26" i="1"/>
  <c r="O24" i="1"/>
  <c r="M19" i="1"/>
  <c r="M20" i="1"/>
  <c r="M21" i="1"/>
  <c r="M24" i="1"/>
  <c r="M26" i="1"/>
  <c r="M27" i="1"/>
  <c r="M28" i="1"/>
  <c r="M30" i="1"/>
  <c r="M5" i="1"/>
  <c r="M6" i="1"/>
  <c r="M9" i="1"/>
  <c r="M15" i="1"/>
  <c r="K13" i="1"/>
  <c r="K9" i="1"/>
  <c r="K6" i="1"/>
  <c r="K5" i="1"/>
  <c r="K30" i="1"/>
  <c r="K29" i="1"/>
  <c r="K27" i="1"/>
  <c r="K25" i="1"/>
  <c r="K23" i="1"/>
  <c r="K20" i="1"/>
  <c r="S4" i="1"/>
  <c r="S5" i="1"/>
  <c r="S9" i="1"/>
  <c r="I14" i="1"/>
  <c r="I13" i="1"/>
  <c r="I29" i="1"/>
  <c r="I27" i="1"/>
  <c r="I26" i="1"/>
  <c r="I21" i="1"/>
  <c r="I19" i="1"/>
  <c r="S29" i="1"/>
  <c r="S22" i="1"/>
  <c r="S19" i="1"/>
  <c r="E29" i="1"/>
</calcChain>
</file>

<file path=xl/sharedStrings.xml><?xml version="1.0" encoding="utf-8"?>
<sst xmlns="http://schemas.openxmlformats.org/spreadsheetml/2006/main" count="412" uniqueCount="273">
  <si>
    <t>atomic query1</t>
    <phoneticPr fontId="1" type="noConversion"/>
  </si>
  <si>
    <t>atomic query2</t>
  </si>
  <si>
    <t>atomic query3</t>
  </si>
  <si>
    <t>atomic query4</t>
  </si>
  <si>
    <t>task1</t>
    <phoneticPr fontId="1" type="noConversion"/>
  </si>
  <si>
    <t>task2</t>
    <phoneticPr fontId="1" type="noConversion"/>
  </si>
  <si>
    <t>task3</t>
    <phoneticPr fontId="1" type="noConversion"/>
  </si>
  <si>
    <t>task4</t>
    <phoneticPr fontId="1" type="noConversion"/>
  </si>
  <si>
    <t>read json file</t>
    <phoneticPr fontId="1" type="noConversion"/>
  </si>
  <si>
    <t>get file names in a directory</t>
    <phoneticPr fontId="1" type="noConversion"/>
  </si>
  <si>
    <t>get file size</t>
    <phoneticPr fontId="1" type="noConversion"/>
  </si>
  <si>
    <t>read file</t>
    <phoneticPr fontId="1" type="noConversion"/>
  </si>
  <si>
    <t>read each word in file</t>
    <phoneticPr fontId="1" type="noConversion"/>
  </si>
  <si>
    <t>sort hashmap</t>
    <phoneticPr fontId="1" type="noConversion"/>
  </si>
  <si>
    <t>write file</t>
    <phoneticPr fontId="1" type="noConversion"/>
  </si>
  <si>
    <t>read console</t>
    <phoneticPr fontId="1" type="noConversion"/>
  </si>
  <si>
    <t>write json file</t>
    <phoneticPr fontId="1" type="noConversion"/>
  </si>
  <si>
    <t>write csv file</t>
    <phoneticPr fontId="1" type="noConversion"/>
  </si>
  <si>
    <t>split string</t>
    <phoneticPr fontId="1" type="noConversion"/>
  </si>
  <si>
    <t>get random number</t>
    <phoneticPr fontId="1" type="noConversion"/>
  </si>
  <si>
    <t>Group B</t>
    <phoneticPr fontId="1" type="noConversion"/>
  </si>
  <si>
    <t>Group A</t>
    <phoneticPr fontId="1" type="noConversion"/>
  </si>
  <si>
    <t>Student-1</t>
    <phoneticPr fontId="1" type="noConversion"/>
  </si>
  <si>
    <t>Student-2</t>
  </si>
  <si>
    <t>Student-3</t>
  </si>
  <si>
    <t>Student-4</t>
  </si>
  <si>
    <t>Student-5</t>
  </si>
  <si>
    <t>Student-6</t>
  </si>
  <si>
    <t>Student-7</t>
  </si>
  <si>
    <t>Student-8</t>
  </si>
  <si>
    <t>Student-9</t>
    <phoneticPr fontId="1" type="noConversion"/>
  </si>
  <si>
    <t>Student-10</t>
  </si>
  <si>
    <t>Student-11</t>
  </si>
  <si>
    <t>Student-12</t>
  </si>
  <si>
    <t>Student-13</t>
  </si>
  <si>
    <t>Student-14</t>
  </si>
  <si>
    <t>Student-15</t>
  </si>
  <si>
    <t>Student-16</t>
  </si>
  <si>
    <t>Query Times</t>
    <phoneticPr fontId="1" type="noConversion"/>
  </si>
  <si>
    <t>Rank of First Query</t>
    <phoneticPr fontId="1" type="noConversion"/>
  </si>
  <si>
    <t>java  read json</t>
    <phoneticPr fontId="1" type="noConversion"/>
  </si>
  <si>
    <t>java read all filenames in a file</t>
    <phoneticPr fontId="1" type="noConversion"/>
  </si>
  <si>
    <t>create a string list in java</t>
    <phoneticPr fontId="1" type="noConversion"/>
  </si>
  <si>
    <t>get a random value in java</t>
    <phoneticPr fontId="1" type="noConversion"/>
  </si>
  <si>
    <t>java  json to csv</t>
    <phoneticPr fontId="1" type="noConversion"/>
  </si>
  <si>
    <t>java get all the file names in a directory</t>
    <phoneticPr fontId="1" type="noConversion"/>
  </si>
  <si>
    <t>write int to txt file in java</t>
    <phoneticPr fontId="1" type="noConversion"/>
  </si>
  <si>
    <t>jsonobject cannot be resolved</t>
    <phoneticPr fontId="1" type="noConversion"/>
  </si>
  <si>
    <t>java  read file size</t>
    <phoneticPr fontId="1" type="noConversion"/>
  </si>
  <si>
    <t>java  get file size</t>
    <phoneticPr fontId="1" type="noConversion"/>
  </si>
  <si>
    <t>student-1</t>
    <phoneticPr fontId="1" type="noConversion"/>
  </si>
  <si>
    <t>student-2</t>
    <phoneticPr fontId="1" type="noConversion"/>
  </si>
  <si>
    <t>read json file in java</t>
  </si>
  <si>
    <t>list all files in java</t>
  </si>
  <si>
    <t>read  file in java</t>
  </si>
  <si>
    <t>read blank input in java</t>
  </si>
  <si>
    <t>maven gson</t>
  </si>
  <si>
    <t>sort hashmap in value</t>
  </si>
  <si>
    <t>read string in json file in java</t>
  </si>
  <si>
    <t>student-3</t>
    <phoneticPr fontId="1" type="noConversion"/>
  </si>
  <si>
    <t>read json files in C++</t>
    <phoneticPr fontId="1" type="noConversion"/>
  </si>
  <si>
    <t>how to get all the file in a path in c++</t>
    <phoneticPr fontId="1" type="noConversion"/>
  </si>
  <si>
    <t>iterate over the words of a string</t>
    <phoneticPr fontId="1" type="noConversion"/>
  </si>
  <si>
    <t>read multiple line from command line in c++</t>
    <phoneticPr fontId="1" type="noConversion"/>
  </si>
  <si>
    <t>nlohmann json</t>
    <phoneticPr fontId="1" type="noConversion"/>
  </si>
  <si>
    <t>file size in c++</t>
    <phoneticPr fontId="1" type="noConversion"/>
  </si>
  <si>
    <t>convert string to int in c++</t>
    <phoneticPr fontId="1" type="noConversion"/>
  </si>
  <si>
    <t>c++ how to create a map</t>
    <phoneticPr fontId="1" type="noConversion"/>
  </si>
  <si>
    <t>map key in "c++"</t>
    <phoneticPr fontId="1" type="noConversion"/>
  </si>
  <si>
    <t>shuffle vector in c++</t>
    <phoneticPr fontId="1" type="noConversion"/>
  </si>
  <si>
    <t>c++ string to float</t>
    <phoneticPr fontId="1" type="noConversion"/>
  </si>
  <si>
    <t>how to sort vectors of pair in "c++"</t>
    <phoneticPr fontId="1" type="noConversion"/>
  </si>
  <si>
    <t>how to write to csv in c++</t>
    <phoneticPr fontId="1" type="noConversion"/>
  </si>
  <si>
    <t>iterate vector in "c++"</t>
    <phoneticPr fontId="1" type="noConversion"/>
  </si>
  <si>
    <t>how to iterate a map in c++</t>
    <phoneticPr fontId="1" type="noConversion"/>
  </si>
  <si>
    <t>student-4</t>
    <phoneticPr fontId="1" type="noConversion"/>
  </si>
  <si>
    <t>csv write python</t>
    <phoneticPr fontId="1" type="noConversion"/>
  </si>
  <si>
    <t>python read filename</t>
    <phoneticPr fontId="1" type="noConversion"/>
  </si>
  <si>
    <t>read file per line in python</t>
  </si>
  <si>
    <t>read input in python</t>
  </si>
  <si>
    <t>python dict sort</t>
    <phoneticPr fontId="1" type="noConversion"/>
  </si>
  <si>
    <t>sort dictionary in python</t>
  </si>
  <si>
    <t>write data into json in python</t>
  </si>
  <si>
    <t>student-5</t>
    <phoneticPr fontId="1" type="noConversion"/>
  </si>
  <si>
    <t xml:space="preserve">How to read json file into java with simple JSON library
</t>
    <phoneticPr fontId="1" type="noConversion"/>
  </si>
  <si>
    <t>How to get all jfile name using java</t>
  </si>
  <si>
    <t xml:space="preserve">split string into list in  java </t>
    <phoneticPr fontId="1" type="noConversion"/>
  </si>
  <si>
    <t xml:space="preserve">generate random number in  java   </t>
    <phoneticPr fontId="1" type="noConversion"/>
  </si>
  <si>
    <t>How to add external jar file in eclipse</t>
    <phoneticPr fontId="1" type="noConversion"/>
  </si>
  <si>
    <t>R1ecent ways to obtain file size in Java</t>
    <phoneticPr fontId="1" type="noConversion"/>
  </si>
  <si>
    <t xml:space="preserve">read txt file into a string in  java </t>
    <phoneticPr fontId="1" type="noConversion"/>
  </si>
  <si>
    <t>define a map in java</t>
    <phoneticPr fontId="1" type="noConversion"/>
  </si>
  <si>
    <t xml:space="preserve">java.lang.ClassCastException: org.json.simple.JSONObject cannot be cast to java.lang.String
</t>
    <phoneticPr fontId="1" type="noConversion"/>
  </si>
  <si>
    <t xml:space="preserve">convert a list into a map in  java </t>
    <phoneticPr fontId="1" type="noConversion"/>
  </si>
  <si>
    <t xml:space="preserve">convert map into json object in  java   </t>
    <phoneticPr fontId="1" type="noConversion"/>
  </si>
  <si>
    <t>Write into CSV file using java</t>
    <phoneticPr fontId="1" type="noConversion"/>
  </si>
  <si>
    <t xml:space="preserve">change value of a map in key specific </t>
    <phoneticPr fontId="1" type="noConversion"/>
  </si>
  <si>
    <t>sort key of a map  by values in java</t>
    <phoneticPr fontId="1" type="noConversion"/>
  </si>
  <si>
    <t>[python] json csv</t>
    <phoneticPr fontId="1" type="noConversion"/>
  </si>
  <si>
    <t>python get file size</t>
  </si>
  <si>
    <t>read txt file in python</t>
    <phoneticPr fontId="1" type="noConversion"/>
  </si>
  <si>
    <t xml:space="preserve">get console input value in python   </t>
    <phoneticPr fontId="1" type="noConversion"/>
  </si>
  <si>
    <t>How can I convert JSON to CSV?</t>
    <phoneticPr fontId="1" type="noConversion"/>
  </si>
  <si>
    <t>How do I sort a dictionary by value?</t>
    <phoneticPr fontId="1" type="noConversion"/>
  </si>
  <si>
    <t>student-6</t>
    <phoneticPr fontId="1" type="noConversion"/>
  </si>
  <si>
    <t>student-7</t>
    <phoneticPr fontId="1" type="noConversion"/>
  </si>
  <si>
    <t>pandas read json</t>
  </si>
  <si>
    <t>python get all the file names in a directory</t>
  </si>
  <si>
    <t>read text file in python</t>
  </si>
  <si>
    <t>read data from console in python</t>
  </si>
  <si>
    <t>pandas to csv</t>
  </si>
  <si>
    <t>split string in python</t>
  </si>
  <si>
    <t>get data from console in python</t>
  </si>
  <si>
    <t>python dict</t>
  </si>
  <si>
    <t>merge list in python</t>
  </si>
  <si>
    <t>find input in python</t>
  </si>
  <si>
    <t>python create dict</t>
  </si>
  <si>
    <t>delete list in python</t>
  </si>
  <si>
    <t>python how to create dict</t>
  </si>
  <si>
    <t>get random number in python</t>
  </si>
  <si>
    <t>python sort</t>
  </si>
  <si>
    <t>python file type</t>
  </si>
  <si>
    <t>python get file type</t>
  </si>
  <si>
    <t>python how to get file type</t>
  </si>
  <si>
    <t xml:space="preserve">python re </t>
  </si>
  <si>
    <t xml:space="preserve">python regular expression </t>
  </si>
  <si>
    <t>python match the suffix</t>
  </si>
  <si>
    <t>task-1</t>
    <phoneticPr fontId="1" type="noConversion"/>
  </si>
  <si>
    <t>task-2</t>
    <phoneticPr fontId="1" type="noConversion"/>
  </si>
  <si>
    <t>task-3</t>
    <phoneticPr fontId="1" type="noConversion"/>
  </si>
  <si>
    <t>task-4</t>
    <phoneticPr fontId="1" type="noConversion"/>
  </si>
  <si>
    <t>student-8</t>
    <phoneticPr fontId="1" type="noConversion"/>
  </si>
  <si>
    <t>read json java</t>
  </si>
  <si>
    <t>how to write to csv java</t>
  </si>
  <si>
    <t>get file name from directory java</t>
  </si>
  <si>
    <t>get file size java</t>
  </si>
  <si>
    <t>read txt file in java</t>
  </si>
  <si>
    <t>write json file in java</t>
  </si>
  <si>
    <t>student-9</t>
    <phoneticPr fontId="1" type="noConversion"/>
  </si>
  <si>
    <t>python json converts csv</t>
  </si>
  <si>
    <t>.to_csv()</t>
  </si>
  <si>
    <t>python get file name size</t>
  </si>
  <si>
    <t xml:space="preserve">python get file name </t>
  </si>
  <si>
    <t>python get file size</t>
    <phoneticPr fontId="1" type="noConversion"/>
  </si>
  <si>
    <t>python frequency of each word</t>
  </si>
  <si>
    <t>Counter() in python</t>
  </si>
  <si>
    <t>convert dictionary to json in python</t>
  </si>
  <si>
    <t>python dict json</t>
  </si>
  <si>
    <t>student-10</t>
    <phoneticPr fontId="1" type="noConversion"/>
  </si>
  <si>
    <t>get file size in python</t>
  </si>
  <si>
    <t>python \u3000</t>
  </si>
  <si>
    <t>student-11</t>
    <phoneticPr fontId="1" type="noConversion"/>
  </si>
  <si>
    <t>import list in json file in java</t>
  </si>
  <si>
    <t>read list in json file in java</t>
  </si>
  <si>
    <t>convert json file to csv file in java</t>
  </si>
  <si>
    <t>save hash map to csv file in java</t>
  </si>
  <si>
    <t>write  to a csv file in java</t>
  </si>
  <si>
    <t>convert set to list in java</t>
  </si>
  <si>
    <t>convert json to csv in java</t>
  </si>
  <si>
    <t>get file name in directory in java</t>
  </si>
  <si>
    <t>get file size in java</t>
  </si>
  <si>
    <t>get file extension in java</t>
  </si>
  <si>
    <t>read text file [java]</t>
  </si>
  <si>
    <t>split line [java]</t>
  </si>
  <si>
    <t>line strip [java]</t>
  </si>
  <si>
    <t>line trim [java]</t>
  </si>
  <si>
    <t>list append [java]</t>
  </si>
  <si>
    <t>dict [java]</t>
  </si>
  <si>
    <t>hashmap [java]</t>
  </si>
  <si>
    <t>hashmap key in [java]</t>
  </si>
  <si>
    <t>hashmap sort by value [java]</t>
  </si>
  <si>
    <t>Map.Entry.comparingByValue() reverse [java]</t>
  </si>
  <si>
    <t>hashmap sort by value reversed [java]</t>
  </si>
  <si>
    <t>write to txt file [java]</t>
  </si>
  <si>
    <t>read from console [java]</t>
  </si>
  <si>
    <t>hashmap iterate [java]</t>
  </si>
  <si>
    <t>write hashmap to json file [java]</t>
  </si>
  <si>
    <t>write to json file [java]</t>
  </si>
  <si>
    <t>write string to json file [java]</t>
  </si>
  <si>
    <t>json [java]</t>
  </si>
  <si>
    <t>map to json [java]</t>
  </si>
  <si>
    <t>student-12</t>
    <phoneticPr fontId="1" type="noConversion"/>
  </si>
  <si>
    <t xml:space="preserve">parse json file  in java  </t>
  </si>
  <si>
    <t>convert json to csv  [java]</t>
  </si>
  <si>
    <t>get file name and size in java</t>
  </si>
  <si>
    <t>split file name in java</t>
  </si>
  <si>
    <t>how to read a txt file [java]</t>
  </si>
  <si>
    <t>how to count words and get most  from a list [java]</t>
  </si>
  <si>
    <t>count words from txt file [java]</t>
  </si>
  <si>
    <t>write a mapper to file [java]</t>
    <phoneticPr fontId="1" type="noConversion"/>
  </si>
  <si>
    <t>Read string from console [java]</t>
  </si>
  <si>
    <t>randomly divide string list into  groups [java]</t>
  </si>
  <si>
    <t>get random Int [java]</t>
  </si>
  <si>
    <t xml:space="preserve">arraylist string shuffle </t>
  </si>
  <si>
    <t>write a json file [java]</t>
  </si>
  <si>
    <t>student-13</t>
    <phoneticPr fontId="1" type="noConversion"/>
  </si>
  <si>
    <t>read json file in java to csv</t>
  </si>
  <si>
    <t>convert csv file in java</t>
  </si>
  <si>
    <t>sort file in java by size</t>
  </si>
  <si>
    <t>calculate file number by file extension in java</t>
  </si>
  <si>
    <t>get file number by file extension in java</t>
  </si>
  <si>
    <t>split string in java</t>
  </si>
  <si>
    <t xml:space="preserve"> read a text file in java</t>
  </si>
  <si>
    <t>Java count the frequency of each word in file</t>
  </si>
  <si>
    <t>[java] frequency words</t>
  </si>
  <si>
    <t>map sort in java</t>
  </si>
  <si>
    <t>Enter the first 100 entries of the map into a text file.</t>
  </si>
  <si>
    <t>Enter map into a text file in java</t>
  </si>
  <si>
    <t>write a map to a text file in java</t>
  </si>
  <si>
    <t>get map value java</t>
  </si>
  <si>
    <t>map value in java</t>
  </si>
  <si>
    <t>write string file in java</t>
  </si>
  <si>
    <t>Read from the console in java</t>
  </si>
  <si>
    <t>Divide the string array into N groups</t>
  </si>
  <si>
    <t>random the string array into N groups</t>
  </si>
  <si>
    <t>devide the string array into groups in java</t>
  </si>
  <si>
    <t>devide array into more array in java</t>
  </si>
  <si>
    <t>array length in java</t>
  </si>
  <si>
    <t>arraylist length in java</t>
  </si>
  <si>
    <t>random number in java</t>
  </si>
  <si>
    <t>student-14</t>
    <phoneticPr fontId="1" type="noConversion"/>
  </si>
  <si>
    <t>read json file in python</t>
  </si>
  <si>
    <t>convert json file to csv file</t>
  </si>
  <si>
    <t>get all names in a folder with python</t>
  </si>
  <si>
    <t>add element to a dict with python</t>
  </si>
  <si>
    <t>python read a text file</t>
    <phoneticPr fontId="1" type="noConversion"/>
  </si>
  <si>
    <t>python  dict</t>
    <phoneticPr fontId="1" type="noConversion"/>
  </si>
  <si>
    <t>python add data to dict</t>
  </si>
  <si>
    <t>sort dict in python</t>
    <phoneticPr fontId="1" type="noConversion"/>
  </si>
  <si>
    <t xml:space="preserve"> python  read from the console</t>
  </si>
  <si>
    <t>student-15</t>
    <phoneticPr fontId="1" type="noConversion"/>
  </si>
  <si>
    <t>import list of json file</t>
  </si>
  <si>
    <t>convert json into csv file python</t>
  </si>
  <si>
    <t>get filename in directory</t>
    <phoneticPr fontId="1" type="noConversion"/>
  </si>
  <si>
    <t>get filename in directory in python</t>
    <phoneticPr fontId="1" type="noConversion"/>
  </si>
  <si>
    <t>rank filename by file size python</t>
    <phoneticPr fontId="1" type="noConversion"/>
  </si>
  <si>
    <t>get file size in directory</t>
  </si>
  <si>
    <t>read file python</t>
    <phoneticPr fontId="1" type="noConversion"/>
  </si>
  <si>
    <t>count frequency of each world python</t>
  </si>
  <si>
    <t>count words in python</t>
  </si>
  <si>
    <t>count the frequency of each word int the text file in python</t>
    <phoneticPr fontId="1" type="noConversion"/>
  </si>
  <si>
    <t>count each word frequency in file in python</t>
  </si>
  <si>
    <t>count the number of each word in file in python</t>
    <phoneticPr fontId="1" type="noConversion"/>
  </si>
  <si>
    <t>read file and count each word in python</t>
  </si>
  <si>
    <t>print result to txt in python</t>
  </si>
  <si>
    <t>read words from console in python</t>
  </si>
  <si>
    <t>input words in pycharm in python</t>
  </si>
  <si>
    <t>input words in pycharm</t>
  </si>
  <si>
    <t>change the groups into N group</t>
  </si>
  <si>
    <t>randomly divide students into N group python</t>
  </si>
  <si>
    <t>Convert string into int in python</t>
  </si>
  <si>
    <t>divide groups into N group randomly</t>
    <phoneticPr fontId="1" type="noConversion"/>
  </si>
  <si>
    <t>change list into json python</t>
    <phoneticPr fontId="1" type="noConversion"/>
  </si>
  <si>
    <t>student-16</t>
    <phoneticPr fontId="1" type="noConversion"/>
  </si>
  <si>
    <t>read json file in c++</t>
  </si>
  <si>
    <t>write csv file in c++</t>
  </si>
  <si>
    <t>get file names in c++ of directory</t>
  </si>
  <si>
    <t>get file size in c++ of directory</t>
  </si>
  <si>
    <t>c++ read file</t>
  </si>
  <si>
    <t>cpp greater less</t>
    <phoneticPr fontId="1" type="noConversion"/>
  </si>
  <si>
    <t>c++ greater less</t>
  </si>
  <si>
    <t>c++ pair include</t>
    <phoneticPr fontId="1" type="noConversion"/>
  </si>
  <si>
    <t>c++ pair include header</t>
    <phoneticPr fontId="1" type="noConversion"/>
  </si>
  <si>
    <t>c++ iterator map</t>
  </si>
  <si>
    <t>c++ readline string</t>
  </si>
  <si>
    <t>c++ read line</t>
  </si>
  <si>
    <t>c++ shuffle</t>
  </si>
  <si>
    <t>Task</t>
    <phoneticPr fontId="1" type="noConversion"/>
  </si>
  <si>
    <t>Query</t>
    <phoneticPr fontId="1" type="noConversion"/>
  </si>
  <si>
    <t>Location of Answer</t>
    <phoneticPr fontId="1" type="noConversion"/>
  </si>
  <si>
    <t>Student</t>
    <phoneticPr fontId="1" type="noConversion"/>
  </si>
  <si>
    <t>Group-A</t>
    <phoneticPr fontId="1" type="noConversion"/>
  </si>
  <si>
    <t>Group-B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</si>
</sst>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u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0" borderId="0" xfId="1" applyFont="1" applyAlignment="1">
      <alignment horizontal="right" vertical="center"/>
    </xf>
    <xf numFmtId="0" fontId="5" fillId="0" borderId="0" xfId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tackoverflow.com/questions/54787565/recent-ways-to-obtain-file-size-in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zoomScale="85" zoomScaleNormal="85" workbookViewId="0">
      <selection activeCell="E35" sqref="E35"/>
    </sheetView>
  </sheetViews>
  <sheetFormatPr defaultRowHeight="14.25" x14ac:dyDescent="0.2"/>
  <cols>
    <col min="2" max="2" width="16.625" customWidth="1"/>
    <col min="3" max="3" width="14" customWidth="1"/>
    <col min="4" max="4" width="10.125" customWidth="1"/>
    <col min="5" max="5" width="14" customWidth="1"/>
    <col min="6" max="6" width="11.5" customWidth="1"/>
    <col min="8" max="8" width="11.25" customWidth="1"/>
    <col min="11" max="11" width="13.5" customWidth="1"/>
    <col min="23" max="23" width="12.375" customWidth="1"/>
    <col min="26" max="26" width="11.25" customWidth="1"/>
  </cols>
  <sheetData>
    <row r="1" spans="1:19" x14ac:dyDescent="0.2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">
      <c r="D2" s="4" t="s">
        <v>22</v>
      </c>
      <c r="E2" s="4"/>
      <c r="F2" s="4" t="s">
        <v>23</v>
      </c>
      <c r="G2" s="4"/>
      <c r="H2" s="4" t="s">
        <v>24</v>
      </c>
      <c r="I2" s="4"/>
      <c r="J2" s="4" t="s">
        <v>25</v>
      </c>
      <c r="K2" s="4"/>
      <c r="L2" s="4" t="s">
        <v>26</v>
      </c>
      <c r="M2" s="4"/>
      <c r="N2" s="4" t="s">
        <v>27</v>
      </c>
      <c r="O2" s="4"/>
      <c r="P2" s="4" t="s">
        <v>28</v>
      </c>
      <c r="Q2" s="4"/>
      <c r="R2" s="4" t="s">
        <v>29</v>
      </c>
      <c r="S2" s="4"/>
    </row>
    <row r="3" spans="1:19" x14ac:dyDescent="0.2">
      <c r="A3" s="1"/>
      <c r="D3" t="s">
        <v>38</v>
      </c>
      <c r="E3" t="s">
        <v>39</v>
      </c>
      <c r="F3" t="s">
        <v>38</v>
      </c>
      <c r="G3" t="s">
        <v>39</v>
      </c>
      <c r="H3" t="s">
        <v>38</v>
      </c>
      <c r="I3" t="s">
        <v>39</v>
      </c>
      <c r="J3" t="s">
        <v>38</v>
      </c>
      <c r="K3" t="s">
        <v>39</v>
      </c>
      <c r="L3" t="s">
        <v>38</v>
      </c>
      <c r="M3" t="s">
        <v>39</v>
      </c>
      <c r="N3" t="s">
        <v>38</v>
      </c>
      <c r="O3" t="s">
        <v>39</v>
      </c>
      <c r="P3" t="s">
        <v>38</v>
      </c>
      <c r="Q3" t="s">
        <v>39</v>
      </c>
      <c r="R3" t="s">
        <v>38</v>
      </c>
      <c r="S3" t="s">
        <v>39</v>
      </c>
    </row>
    <row r="4" spans="1:19" x14ac:dyDescent="0.2">
      <c r="A4" s="1" t="s">
        <v>4</v>
      </c>
      <c r="B4" t="s">
        <v>0</v>
      </c>
      <c r="C4" t="s">
        <v>8</v>
      </c>
      <c r="D4">
        <v>1</v>
      </c>
      <c r="E4">
        <f>1/3</f>
        <v>0.33333333333333331</v>
      </c>
      <c r="F4">
        <v>3</v>
      </c>
      <c r="G4">
        <f>1/4</f>
        <v>0.25</v>
      </c>
      <c r="H4">
        <v>1</v>
      </c>
      <c r="I4" s="2">
        <f>1/10</f>
        <v>0.1</v>
      </c>
      <c r="L4">
        <v>1</v>
      </c>
      <c r="M4">
        <v>1</v>
      </c>
      <c r="N4">
        <v>2</v>
      </c>
      <c r="O4">
        <v>1</v>
      </c>
      <c r="P4">
        <v>1</v>
      </c>
      <c r="Q4">
        <f>1/2</f>
        <v>0.5</v>
      </c>
      <c r="R4">
        <v>1</v>
      </c>
      <c r="S4">
        <f>1/3</f>
        <v>0.33333333333333331</v>
      </c>
    </row>
    <row r="5" spans="1:19" x14ac:dyDescent="0.2">
      <c r="A5" s="1"/>
      <c r="B5" t="s">
        <v>1</v>
      </c>
      <c r="C5" t="s">
        <v>17</v>
      </c>
      <c r="D5">
        <v>1</v>
      </c>
      <c r="E5">
        <f>1/4</f>
        <v>0.25</v>
      </c>
      <c r="H5">
        <v>4</v>
      </c>
      <c r="I5">
        <v>1</v>
      </c>
      <c r="J5">
        <v>2</v>
      </c>
      <c r="K5">
        <f>1/2</f>
        <v>0.5</v>
      </c>
      <c r="L5">
        <v>1</v>
      </c>
      <c r="M5">
        <f>1/2</f>
        <v>0.5</v>
      </c>
      <c r="P5">
        <v>1</v>
      </c>
      <c r="Q5">
        <v>1</v>
      </c>
      <c r="R5">
        <v>1</v>
      </c>
      <c r="S5">
        <f>1/4</f>
        <v>0.25</v>
      </c>
    </row>
    <row r="6" spans="1:19" x14ac:dyDescent="0.2">
      <c r="A6" s="1" t="s">
        <v>5</v>
      </c>
      <c r="B6" t="s">
        <v>0</v>
      </c>
      <c r="C6" t="s">
        <v>9</v>
      </c>
      <c r="D6">
        <v>2</v>
      </c>
      <c r="E6">
        <f>1/3</f>
        <v>0.33333333333333331</v>
      </c>
      <c r="F6">
        <v>1</v>
      </c>
      <c r="G6">
        <v>1</v>
      </c>
      <c r="H6">
        <v>1</v>
      </c>
      <c r="I6">
        <v>1</v>
      </c>
      <c r="J6">
        <v>1</v>
      </c>
      <c r="K6">
        <f>1/3</f>
        <v>0.33333333333333331</v>
      </c>
      <c r="L6">
        <v>1</v>
      </c>
      <c r="M6">
        <f>1/12</f>
        <v>8.3333333333333329E-2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2">
      <c r="A7" s="1"/>
      <c r="B7" t="s">
        <v>1</v>
      </c>
      <c r="C7" t="s">
        <v>10</v>
      </c>
      <c r="D7">
        <v>2</v>
      </c>
      <c r="E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P7">
        <v>1</v>
      </c>
      <c r="Q7">
        <v>1</v>
      </c>
      <c r="R7">
        <v>1</v>
      </c>
      <c r="S7">
        <v>1</v>
      </c>
    </row>
    <row r="8" spans="1:19" x14ac:dyDescent="0.2">
      <c r="A8" s="1"/>
      <c r="B8" t="s">
        <v>2</v>
      </c>
      <c r="C8" t="s">
        <v>18</v>
      </c>
      <c r="P8">
        <v>6</v>
      </c>
      <c r="Q8">
        <f>1/4</f>
        <v>0.25</v>
      </c>
    </row>
    <row r="9" spans="1:19" x14ac:dyDescent="0.2">
      <c r="A9" s="1" t="s">
        <v>6</v>
      </c>
      <c r="B9" t="s">
        <v>0</v>
      </c>
      <c r="C9" t="s">
        <v>11</v>
      </c>
      <c r="F9">
        <v>1</v>
      </c>
      <c r="G9">
        <v>1</v>
      </c>
      <c r="J9">
        <v>1</v>
      </c>
      <c r="K9">
        <f>1/5</f>
        <v>0.2</v>
      </c>
      <c r="L9">
        <v>1</v>
      </c>
      <c r="M9">
        <f>1/2</f>
        <v>0.5</v>
      </c>
      <c r="N9">
        <v>1</v>
      </c>
      <c r="O9">
        <f>1/4</f>
        <v>0.25</v>
      </c>
      <c r="P9">
        <v>1</v>
      </c>
      <c r="Q9">
        <v>1</v>
      </c>
      <c r="R9">
        <v>1</v>
      </c>
      <c r="S9">
        <f>1/10</f>
        <v>0.1</v>
      </c>
    </row>
    <row r="10" spans="1:19" x14ac:dyDescent="0.2">
      <c r="A10" s="1"/>
      <c r="B10" t="s">
        <v>1</v>
      </c>
      <c r="C10" t="s">
        <v>12</v>
      </c>
      <c r="H10">
        <v>1</v>
      </c>
      <c r="I10">
        <v>1</v>
      </c>
      <c r="P10">
        <v>1</v>
      </c>
      <c r="Q10">
        <f>1/2</f>
        <v>0.5</v>
      </c>
    </row>
    <row r="11" spans="1:19" x14ac:dyDescent="0.2">
      <c r="A11" s="1"/>
      <c r="B11" t="s">
        <v>2</v>
      </c>
      <c r="C11" t="s">
        <v>13</v>
      </c>
      <c r="F11">
        <v>1</v>
      </c>
      <c r="G11">
        <v>1</v>
      </c>
      <c r="J11">
        <v>1</v>
      </c>
      <c r="K11">
        <v>1</v>
      </c>
      <c r="L11">
        <v>1</v>
      </c>
      <c r="M11">
        <v>1</v>
      </c>
      <c r="P11">
        <v>1</v>
      </c>
      <c r="Q11">
        <v>1</v>
      </c>
    </row>
    <row r="12" spans="1:19" x14ac:dyDescent="0.2">
      <c r="A12" s="1"/>
      <c r="B12" t="s">
        <v>3</v>
      </c>
      <c r="C12" t="s">
        <v>14</v>
      </c>
      <c r="D12">
        <v>1</v>
      </c>
      <c r="E12">
        <f>1/2</f>
        <v>0.5</v>
      </c>
    </row>
    <row r="13" spans="1:19" x14ac:dyDescent="0.2">
      <c r="A13" s="1" t="s">
        <v>7</v>
      </c>
      <c r="B13" t="s">
        <v>0</v>
      </c>
      <c r="C13" t="s">
        <v>15</v>
      </c>
      <c r="F13">
        <v>1</v>
      </c>
      <c r="G13">
        <v>1</v>
      </c>
      <c r="H13">
        <v>1</v>
      </c>
      <c r="I13">
        <f>1/2</f>
        <v>0.5</v>
      </c>
      <c r="J13">
        <v>1</v>
      </c>
      <c r="K13">
        <f>1/2</f>
        <v>0.5</v>
      </c>
      <c r="N13">
        <v>1</v>
      </c>
      <c r="O13">
        <v>1</v>
      </c>
      <c r="P13">
        <v>2</v>
      </c>
      <c r="Q13">
        <f>1/2</f>
        <v>0.5</v>
      </c>
    </row>
    <row r="14" spans="1:19" x14ac:dyDescent="0.2">
      <c r="A14" s="1"/>
      <c r="B14" t="s">
        <v>1</v>
      </c>
      <c r="C14" t="s">
        <v>16</v>
      </c>
      <c r="H14">
        <v>1</v>
      </c>
      <c r="I14">
        <f>1/2</f>
        <v>0.5</v>
      </c>
      <c r="J14">
        <v>1</v>
      </c>
      <c r="K14">
        <v>1</v>
      </c>
      <c r="L14">
        <v>1</v>
      </c>
      <c r="M14">
        <v>1</v>
      </c>
      <c r="R14">
        <v>1</v>
      </c>
      <c r="S14">
        <v>1</v>
      </c>
    </row>
    <row r="15" spans="1:19" x14ac:dyDescent="0.2">
      <c r="A15" s="1"/>
      <c r="B15" t="s">
        <v>2</v>
      </c>
      <c r="C15" t="s">
        <v>19</v>
      </c>
      <c r="D15">
        <v>1</v>
      </c>
      <c r="E15">
        <v>1</v>
      </c>
      <c r="L15">
        <v>1</v>
      </c>
      <c r="M15">
        <f>1/3</f>
        <v>0.33333333333333331</v>
      </c>
      <c r="P15">
        <v>1</v>
      </c>
      <c r="Q15">
        <v>1</v>
      </c>
    </row>
    <row r="16" spans="1:19" x14ac:dyDescent="0.2">
      <c r="A16" s="5" t="s">
        <v>20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">
      <c r="D17" s="4" t="s">
        <v>30</v>
      </c>
      <c r="E17" s="4"/>
      <c r="F17" s="4" t="s">
        <v>31</v>
      </c>
      <c r="G17" s="4"/>
      <c r="H17" s="4" t="s">
        <v>32</v>
      </c>
      <c r="I17" s="4"/>
      <c r="J17" s="4" t="s">
        <v>33</v>
      </c>
      <c r="K17" s="4"/>
      <c r="L17" s="4" t="s">
        <v>34</v>
      </c>
      <c r="M17" s="4"/>
      <c r="N17" s="4" t="s">
        <v>35</v>
      </c>
      <c r="O17" s="4"/>
      <c r="P17" s="4" t="s">
        <v>36</v>
      </c>
      <c r="Q17" s="4"/>
      <c r="R17" s="4" t="s">
        <v>37</v>
      </c>
      <c r="S17" s="4"/>
    </row>
    <row r="18" spans="1:19" x14ac:dyDescent="0.2">
      <c r="D18" t="s">
        <v>38</v>
      </c>
      <c r="E18" t="s">
        <v>39</v>
      </c>
      <c r="F18" t="s">
        <v>38</v>
      </c>
      <c r="G18" t="s">
        <v>39</v>
      </c>
      <c r="H18" t="s">
        <v>38</v>
      </c>
      <c r="I18" t="s">
        <v>39</v>
      </c>
      <c r="J18" t="s">
        <v>38</v>
      </c>
      <c r="K18" t="s">
        <v>39</v>
      </c>
      <c r="L18" t="s">
        <v>38</v>
      </c>
      <c r="M18" t="s">
        <v>39</v>
      </c>
      <c r="N18" t="s">
        <v>38</v>
      </c>
      <c r="O18" t="s">
        <v>39</v>
      </c>
      <c r="P18" t="s">
        <v>38</v>
      </c>
      <c r="Q18" t="s">
        <v>39</v>
      </c>
      <c r="R18" t="s">
        <v>38</v>
      </c>
      <c r="S18" t="s">
        <v>39</v>
      </c>
    </row>
    <row r="19" spans="1:19" x14ac:dyDescent="0.2">
      <c r="A19" s="1" t="s">
        <v>4</v>
      </c>
      <c r="B19" t="s">
        <v>0</v>
      </c>
      <c r="C19" t="s">
        <v>8</v>
      </c>
      <c r="D19">
        <v>1</v>
      </c>
      <c r="E19">
        <v>1</v>
      </c>
      <c r="H19">
        <v>2</v>
      </c>
      <c r="I19">
        <f>1/10</f>
        <v>0.1</v>
      </c>
      <c r="J19">
        <v>1</v>
      </c>
      <c r="K19">
        <v>1</v>
      </c>
      <c r="L19">
        <v>2</v>
      </c>
      <c r="M19">
        <f>1/2</f>
        <v>0.5</v>
      </c>
      <c r="N19">
        <v>1</v>
      </c>
      <c r="O19">
        <v>1</v>
      </c>
      <c r="P19">
        <v>1</v>
      </c>
      <c r="Q19">
        <v>1</v>
      </c>
      <c r="R19">
        <v>1</v>
      </c>
      <c r="S19">
        <f>1/2</f>
        <v>0.5</v>
      </c>
    </row>
    <row r="20" spans="1:19" x14ac:dyDescent="0.2">
      <c r="A20" s="1"/>
      <c r="B20" t="s">
        <v>1</v>
      </c>
      <c r="C20" t="s">
        <v>17</v>
      </c>
      <c r="D20">
        <v>1</v>
      </c>
      <c r="E20">
        <v>1</v>
      </c>
      <c r="H20">
        <v>3</v>
      </c>
      <c r="I20">
        <v>1</v>
      </c>
      <c r="J20">
        <v>1</v>
      </c>
      <c r="K20">
        <f>1/2</f>
        <v>0.5</v>
      </c>
      <c r="L20">
        <v>1</v>
      </c>
      <c r="M20">
        <f>1/14</f>
        <v>7.1428571428571425E-2</v>
      </c>
      <c r="N20">
        <v>1</v>
      </c>
      <c r="O20">
        <v>1</v>
      </c>
      <c r="P20">
        <v>2</v>
      </c>
      <c r="Q20">
        <f>1/6</f>
        <v>0.16666666666666666</v>
      </c>
      <c r="R20">
        <v>1</v>
      </c>
      <c r="S20">
        <v>1</v>
      </c>
    </row>
    <row r="21" spans="1:19" x14ac:dyDescent="0.2">
      <c r="A21" s="1" t="s">
        <v>5</v>
      </c>
      <c r="B21" t="s">
        <v>0</v>
      </c>
      <c r="C21" t="s">
        <v>9</v>
      </c>
      <c r="D21">
        <v>3</v>
      </c>
      <c r="E21">
        <v>1</v>
      </c>
      <c r="F21">
        <v>1</v>
      </c>
      <c r="G21">
        <v>1</v>
      </c>
      <c r="H21">
        <v>1</v>
      </c>
      <c r="I21">
        <f>1/14</f>
        <v>7.1428571428571425E-2</v>
      </c>
      <c r="J21">
        <v>1</v>
      </c>
      <c r="K21">
        <v>1</v>
      </c>
      <c r="L21">
        <v>1</v>
      </c>
      <c r="M21">
        <f>1/15</f>
        <v>6.6666666666666666E-2</v>
      </c>
      <c r="N21">
        <v>1</v>
      </c>
      <c r="O21">
        <v>1</v>
      </c>
      <c r="P21">
        <v>2</v>
      </c>
      <c r="Q21">
        <f>1/9</f>
        <v>0.1111111111111111</v>
      </c>
      <c r="R21">
        <v>1</v>
      </c>
      <c r="S21">
        <v>1</v>
      </c>
    </row>
    <row r="22" spans="1:19" x14ac:dyDescent="0.2">
      <c r="A22" s="1"/>
      <c r="B22" t="s">
        <v>1</v>
      </c>
      <c r="C22" t="s">
        <v>10</v>
      </c>
      <c r="D22">
        <v>1</v>
      </c>
      <c r="E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2</v>
      </c>
      <c r="Q22">
        <f>1/2</f>
        <v>0.5</v>
      </c>
      <c r="R22">
        <v>1</v>
      </c>
      <c r="S22">
        <f>1/2</f>
        <v>0.5</v>
      </c>
    </row>
    <row r="23" spans="1:19" x14ac:dyDescent="0.2">
      <c r="A23" s="1"/>
      <c r="B23" t="s">
        <v>2</v>
      </c>
      <c r="C23" t="s">
        <v>18</v>
      </c>
      <c r="J23">
        <v>1</v>
      </c>
      <c r="K23">
        <f>1/2</f>
        <v>0.5</v>
      </c>
      <c r="L23">
        <v>3</v>
      </c>
      <c r="M23">
        <v>1</v>
      </c>
    </row>
    <row r="24" spans="1:19" x14ac:dyDescent="0.2">
      <c r="A24" s="1" t="s">
        <v>6</v>
      </c>
      <c r="B24" t="s">
        <v>0</v>
      </c>
      <c r="C24" t="s">
        <v>11</v>
      </c>
      <c r="H24">
        <v>1</v>
      </c>
      <c r="I24">
        <v>1</v>
      </c>
      <c r="J24">
        <v>1</v>
      </c>
      <c r="K24">
        <v>1</v>
      </c>
      <c r="L24">
        <v>1</v>
      </c>
      <c r="M24">
        <f>1/2</f>
        <v>0.5</v>
      </c>
      <c r="N24">
        <v>1</v>
      </c>
      <c r="O24">
        <f>1/2</f>
        <v>0.5</v>
      </c>
      <c r="P24">
        <v>1</v>
      </c>
      <c r="Q24">
        <f>1/5</f>
        <v>0.2</v>
      </c>
      <c r="R24">
        <v>1</v>
      </c>
      <c r="S24">
        <v>1</v>
      </c>
    </row>
    <row r="25" spans="1:19" x14ac:dyDescent="0.2">
      <c r="A25" s="1"/>
      <c r="B25" t="s">
        <v>1</v>
      </c>
      <c r="C25" t="s">
        <v>12</v>
      </c>
      <c r="D25">
        <v>1</v>
      </c>
      <c r="E25">
        <v>1</v>
      </c>
      <c r="H25">
        <v>5</v>
      </c>
      <c r="I25">
        <v>1</v>
      </c>
      <c r="J25">
        <v>2</v>
      </c>
      <c r="K25">
        <f>1/3</f>
        <v>0.33333333333333331</v>
      </c>
      <c r="L25">
        <v>2</v>
      </c>
      <c r="M25">
        <v>1</v>
      </c>
      <c r="P25">
        <v>5</v>
      </c>
      <c r="Q25">
        <f>1/8</f>
        <v>0.125</v>
      </c>
    </row>
    <row r="26" spans="1:19" x14ac:dyDescent="0.2">
      <c r="A26" s="1"/>
      <c r="B26" t="s">
        <v>2</v>
      </c>
      <c r="C26" t="s">
        <v>13</v>
      </c>
      <c r="H26">
        <v>6</v>
      </c>
      <c r="I26">
        <f>1/11</f>
        <v>9.0909090909090912E-2</v>
      </c>
      <c r="L26">
        <v>1</v>
      </c>
      <c r="M26">
        <f>1/6</f>
        <v>0.16666666666666666</v>
      </c>
      <c r="N26">
        <v>3</v>
      </c>
      <c r="O26">
        <f>1/3</f>
        <v>0.33333333333333331</v>
      </c>
      <c r="R26">
        <v>3</v>
      </c>
      <c r="S26">
        <v>1</v>
      </c>
    </row>
    <row r="27" spans="1:19" x14ac:dyDescent="0.2">
      <c r="A27" s="1"/>
      <c r="B27" t="s">
        <v>3</v>
      </c>
      <c r="C27" t="s">
        <v>14</v>
      </c>
      <c r="H27">
        <v>1</v>
      </c>
      <c r="I27">
        <f>1/5</f>
        <v>0.2</v>
      </c>
      <c r="J27">
        <v>1</v>
      </c>
      <c r="K27">
        <f>1/6</f>
        <v>0.16666666666666666</v>
      </c>
      <c r="L27">
        <v>6</v>
      </c>
      <c r="M27">
        <f>1/4</f>
        <v>0.25</v>
      </c>
      <c r="P27">
        <v>1</v>
      </c>
      <c r="Q27">
        <f>1/2</f>
        <v>0.5</v>
      </c>
    </row>
    <row r="28" spans="1:19" x14ac:dyDescent="0.2">
      <c r="A28" s="1" t="s">
        <v>7</v>
      </c>
      <c r="B28" t="s">
        <v>0</v>
      </c>
      <c r="C28" t="s">
        <v>15</v>
      </c>
      <c r="H28">
        <v>1</v>
      </c>
      <c r="I28">
        <v>1</v>
      </c>
      <c r="J28">
        <v>1</v>
      </c>
      <c r="K28">
        <v>1</v>
      </c>
      <c r="L28">
        <v>1</v>
      </c>
      <c r="M28">
        <f>1/2</f>
        <v>0.5</v>
      </c>
      <c r="N28">
        <v>1</v>
      </c>
      <c r="O28">
        <v>1</v>
      </c>
      <c r="P28">
        <v>5</v>
      </c>
      <c r="Q28">
        <f>1/8</f>
        <v>0.125</v>
      </c>
      <c r="R28">
        <v>2</v>
      </c>
      <c r="S28">
        <v>1</v>
      </c>
    </row>
    <row r="29" spans="1:19" x14ac:dyDescent="0.2">
      <c r="A29" s="1"/>
      <c r="B29" t="s">
        <v>1</v>
      </c>
      <c r="C29" t="s">
        <v>16</v>
      </c>
      <c r="D29">
        <v>2</v>
      </c>
      <c r="E29">
        <f>1/2</f>
        <v>0.5</v>
      </c>
      <c r="H29">
        <v>5</v>
      </c>
      <c r="I29">
        <f>1/2</f>
        <v>0.5</v>
      </c>
      <c r="J29">
        <v>2</v>
      </c>
      <c r="K29">
        <f>1/2</f>
        <v>0.5</v>
      </c>
      <c r="P29">
        <v>1</v>
      </c>
      <c r="Q29">
        <v>1</v>
      </c>
      <c r="R29">
        <v>1</v>
      </c>
      <c r="S29">
        <f>1/6</f>
        <v>0.16666666666666666</v>
      </c>
    </row>
    <row r="30" spans="1:19" x14ac:dyDescent="0.2">
      <c r="A30" s="1"/>
      <c r="B30" t="s">
        <v>2</v>
      </c>
      <c r="C30" t="s">
        <v>19</v>
      </c>
      <c r="J30">
        <v>2</v>
      </c>
      <c r="K30">
        <f>1/2</f>
        <v>0.5</v>
      </c>
      <c r="L30">
        <v>7</v>
      </c>
      <c r="M30">
        <f>1/2</f>
        <v>0.5</v>
      </c>
      <c r="P30">
        <v>3</v>
      </c>
      <c r="Q30">
        <f>1/7</f>
        <v>0.14285714285714285</v>
      </c>
    </row>
  </sheetData>
  <mergeCells count="18">
    <mergeCell ref="A1:S1"/>
    <mergeCell ref="F17:G17"/>
    <mergeCell ref="P17:Q17"/>
    <mergeCell ref="N2:O2"/>
    <mergeCell ref="P2:Q2"/>
    <mergeCell ref="F2:G2"/>
    <mergeCell ref="N17:O17"/>
    <mergeCell ref="L2:M2"/>
    <mergeCell ref="D17:E17"/>
    <mergeCell ref="R2:S2"/>
    <mergeCell ref="R17:S17"/>
    <mergeCell ref="H17:I17"/>
    <mergeCell ref="D2:E2"/>
    <mergeCell ref="J17:K17"/>
    <mergeCell ref="L17:M17"/>
    <mergeCell ref="H2:I2"/>
    <mergeCell ref="J2:K2"/>
    <mergeCell ref="A16:S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DBF75-CB29-4190-A53E-99F821052EE0}">
  <dimension ref="A1:K131"/>
  <sheetViews>
    <sheetView zoomScale="145" zoomScaleNormal="145" workbookViewId="0">
      <selection activeCell="F9" sqref="F9"/>
    </sheetView>
  </sheetViews>
  <sheetFormatPr defaultRowHeight="14.25" x14ac:dyDescent="0.2"/>
  <cols>
    <col min="1" max="1" width="13" customWidth="1"/>
    <col min="3" max="3" width="27.5" style="9" customWidth="1"/>
    <col min="4" max="4" width="9" style="17"/>
    <col min="10" max="10" width="23" style="9" customWidth="1"/>
  </cols>
  <sheetData>
    <row r="1" spans="1:11" x14ac:dyDescent="0.2">
      <c r="A1" s="5" t="s">
        <v>271</v>
      </c>
      <c r="B1" s="5"/>
      <c r="C1" s="5"/>
      <c r="D1" s="5"/>
      <c r="G1" s="1"/>
      <c r="H1" s="5" t="s">
        <v>272</v>
      </c>
      <c r="I1" s="5"/>
      <c r="J1" s="5"/>
      <c r="K1" s="5"/>
    </row>
    <row r="2" spans="1:11" x14ac:dyDescent="0.2">
      <c r="A2" s="3" t="s">
        <v>270</v>
      </c>
      <c r="B2" s="3" t="s">
        <v>267</v>
      </c>
      <c r="C2" s="3" t="s">
        <v>268</v>
      </c>
      <c r="D2" s="7" t="s">
        <v>269</v>
      </c>
      <c r="G2" s="1"/>
      <c r="H2" s="3" t="s">
        <v>270</v>
      </c>
      <c r="I2" s="3" t="s">
        <v>267</v>
      </c>
      <c r="J2" s="3" t="s">
        <v>268</v>
      </c>
      <c r="K2" s="7" t="s">
        <v>269</v>
      </c>
    </row>
    <row r="3" spans="1:11" x14ac:dyDescent="0.2">
      <c r="A3" s="5" t="s">
        <v>50</v>
      </c>
      <c r="B3" s="5" t="s">
        <v>127</v>
      </c>
      <c r="C3" s="7" t="s">
        <v>40</v>
      </c>
      <c r="D3" s="13">
        <v>3</v>
      </c>
      <c r="G3" s="1"/>
      <c r="H3" s="5" t="s">
        <v>138</v>
      </c>
      <c r="I3" s="5" t="s">
        <v>127</v>
      </c>
      <c r="J3" s="7" t="s">
        <v>139</v>
      </c>
      <c r="K3" s="1">
        <v>1</v>
      </c>
    </row>
    <row r="4" spans="1:11" x14ac:dyDescent="0.2">
      <c r="A4" s="5"/>
      <c r="B4" s="5"/>
      <c r="C4" s="7" t="s">
        <v>44</v>
      </c>
      <c r="D4" s="13">
        <v>4</v>
      </c>
      <c r="G4" s="1"/>
      <c r="H4" s="5"/>
      <c r="I4" s="5"/>
      <c r="J4" s="7" t="s">
        <v>140</v>
      </c>
      <c r="K4" s="1">
        <v>1</v>
      </c>
    </row>
    <row r="5" spans="1:11" x14ac:dyDescent="0.2">
      <c r="A5" s="5"/>
      <c r="B5" s="5"/>
      <c r="C5" s="7" t="s">
        <v>47</v>
      </c>
      <c r="D5" s="13">
        <v>-1</v>
      </c>
      <c r="G5" s="1"/>
      <c r="H5" s="5"/>
      <c r="I5" s="5" t="s">
        <v>128</v>
      </c>
      <c r="J5" s="7" t="s">
        <v>141</v>
      </c>
      <c r="K5" s="1">
        <v>-1</v>
      </c>
    </row>
    <row r="6" spans="1:11" x14ac:dyDescent="0.2">
      <c r="A6" s="5"/>
      <c r="B6" s="5" t="s">
        <v>128</v>
      </c>
      <c r="C6" s="7" t="s">
        <v>41</v>
      </c>
      <c r="D6" s="13">
        <v>-1</v>
      </c>
      <c r="G6" s="1"/>
      <c r="H6" s="5"/>
      <c r="I6" s="5"/>
      <c r="J6" s="7" t="s">
        <v>142</v>
      </c>
      <c r="K6" s="1">
        <v>-1</v>
      </c>
    </row>
    <row r="7" spans="1:11" x14ac:dyDescent="0.2">
      <c r="A7" s="5"/>
      <c r="B7" s="5"/>
      <c r="C7" s="7" t="s">
        <v>45</v>
      </c>
      <c r="D7" s="13">
        <v>3</v>
      </c>
      <c r="G7" s="1"/>
      <c r="H7" s="5"/>
      <c r="I7" s="5"/>
      <c r="J7" s="7" t="s">
        <v>143</v>
      </c>
      <c r="K7" s="1">
        <v>1</v>
      </c>
    </row>
    <row r="8" spans="1:11" x14ac:dyDescent="0.2">
      <c r="A8" s="5"/>
      <c r="B8" s="5"/>
      <c r="C8" s="7" t="s">
        <v>48</v>
      </c>
      <c r="D8" s="13">
        <v>-1</v>
      </c>
      <c r="G8" s="1"/>
      <c r="H8" s="5"/>
      <c r="I8" s="5"/>
      <c r="J8" s="7" t="s">
        <v>107</v>
      </c>
      <c r="K8" s="1">
        <v>1</v>
      </c>
    </row>
    <row r="9" spans="1:11" x14ac:dyDescent="0.2">
      <c r="A9" s="5"/>
      <c r="B9" s="5"/>
      <c r="C9" s="7" t="s">
        <v>49</v>
      </c>
      <c r="D9" s="13">
        <v>1</v>
      </c>
      <c r="G9" s="1"/>
      <c r="H9" s="5"/>
      <c r="I9" s="5" t="s">
        <v>129</v>
      </c>
      <c r="J9" s="7" t="s">
        <v>144</v>
      </c>
      <c r="K9" s="1">
        <v>1</v>
      </c>
    </row>
    <row r="10" spans="1:11" x14ac:dyDescent="0.2">
      <c r="A10" s="5"/>
      <c r="B10" s="5" t="s">
        <v>129</v>
      </c>
      <c r="C10" s="7" t="s">
        <v>42</v>
      </c>
      <c r="D10" s="13">
        <v>2</v>
      </c>
      <c r="G10" s="1"/>
      <c r="H10" s="5"/>
      <c r="I10" s="5"/>
      <c r="J10" s="7" t="s">
        <v>145</v>
      </c>
      <c r="K10" s="1">
        <v>-1</v>
      </c>
    </row>
    <row r="11" spans="1:11" x14ac:dyDescent="0.2">
      <c r="A11" s="5"/>
      <c r="B11" s="5"/>
      <c r="C11" s="7" t="s">
        <v>46</v>
      </c>
      <c r="D11" s="13">
        <v>2</v>
      </c>
      <c r="G11" s="1"/>
      <c r="H11" s="5"/>
      <c r="I11" s="5" t="s">
        <v>130</v>
      </c>
      <c r="J11" s="7" t="s">
        <v>146</v>
      </c>
      <c r="K11" s="1">
        <v>-1</v>
      </c>
    </row>
    <row r="12" spans="1:11" x14ac:dyDescent="0.2">
      <c r="A12" s="5"/>
      <c r="B12" s="3" t="s">
        <v>130</v>
      </c>
      <c r="C12" s="7" t="s">
        <v>43</v>
      </c>
      <c r="D12" s="13">
        <v>1</v>
      </c>
      <c r="G12" s="1"/>
      <c r="H12" s="5"/>
      <c r="I12" s="5"/>
      <c r="J12" s="7" t="s">
        <v>147</v>
      </c>
      <c r="K12" s="1">
        <v>-1</v>
      </c>
    </row>
    <row r="13" spans="1:11" x14ac:dyDescent="0.2">
      <c r="A13" s="5" t="s">
        <v>51</v>
      </c>
      <c r="B13" s="5" t="s">
        <v>127</v>
      </c>
      <c r="C13" s="7" t="s">
        <v>52</v>
      </c>
      <c r="D13" s="13">
        <v>3</v>
      </c>
      <c r="G13" s="1"/>
      <c r="H13" s="5" t="s">
        <v>148</v>
      </c>
      <c r="I13" s="1" t="s">
        <v>127</v>
      </c>
      <c r="J13" s="7" t="s">
        <v>139</v>
      </c>
      <c r="K13" s="1">
        <v>-1</v>
      </c>
    </row>
    <row r="14" spans="1:11" x14ac:dyDescent="0.2">
      <c r="A14" s="5"/>
      <c r="B14" s="5"/>
      <c r="C14" s="7" t="s">
        <v>56</v>
      </c>
      <c r="D14" s="13">
        <v>3</v>
      </c>
      <c r="G14" s="1"/>
      <c r="H14" s="5"/>
      <c r="I14" s="1" t="s">
        <v>128</v>
      </c>
      <c r="J14" s="7" t="s">
        <v>149</v>
      </c>
      <c r="K14" s="1">
        <v>1</v>
      </c>
    </row>
    <row r="15" spans="1:11" x14ac:dyDescent="0.2">
      <c r="A15" s="5"/>
      <c r="B15" s="5"/>
      <c r="C15" s="7" t="s">
        <v>58</v>
      </c>
      <c r="D15" s="13">
        <v>4</v>
      </c>
      <c r="G15" s="1"/>
      <c r="H15" s="5"/>
      <c r="I15" s="1" t="s">
        <v>129</v>
      </c>
      <c r="J15" s="7" t="s">
        <v>150</v>
      </c>
      <c r="K15" s="1">
        <v>1</v>
      </c>
    </row>
    <row r="16" spans="1:11" x14ac:dyDescent="0.2">
      <c r="A16" s="5"/>
      <c r="B16" s="3" t="s">
        <v>128</v>
      </c>
      <c r="C16" s="7" t="s">
        <v>53</v>
      </c>
      <c r="D16" s="13">
        <v>1</v>
      </c>
      <c r="G16" s="1"/>
      <c r="H16" s="5" t="s">
        <v>151</v>
      </c>
      <c r="I16" s="5" t="s">
        <v>127</v>
      </c>
      <c r="J16" s="7" t="s">
        <v>152</v>
      </c>
      <c r="K16" s="1">
        <v>-1</v>
      </c>
    </row>
    <row r="17" spans="1:11" x14ac:dyDescent="0.2">
      <c r="A17" s="5"/>
      <c r="B17" s="5" t="s">
        <v>129</v>
      </c>
      <c r="C17" s="7" t="s">
        <v>54</v>
      </c>
      <c r="D17" s="13">
        <v>1</v>
      </c>
      <c r="G17" s="1"/>
      <c r="H17" s="5"/>
      <c r="I17" s="5"/>
      <c r="J17" s="7" t="s">
        <v>153</v>
      </c>
      <c r="K17" s="1">
        <v>10</v>
      </c>
    </row>
    <row r="18" spans="1:11" x14ac:dyDescent="0.2">
      <c r="A18" s="5"/>
      <c r="B18" s="5"/>
      <c r="C18" s="7" t="s">
        <v>57</v>
      </c>
      <c r="D18" s="13">
        <v>-1</v>
      </c>
      <c r="G18" s="1"/>
      <c r="H18" s="5"/>
      <c r="I18" s="5"/>
      <c r="J18" s="7" t="s">
        <v>154</v>
      </c>
      <c r="K18" s="1">
        <v>-1</v>
      </c>
    </row>
    <row r="19" spans="1:11" x14ac:dyDescent="0.2">
      <c r="A19" s="5"/>
      <c r="B19" s="3" t="s">
        <v>130</v>
      </c>
      <c r="C19" s="7" t="s">
        <v>55</v>
      </c>
      <c r="D19" s="13"/>
      <c r="G19" s="1"/>
      <c r="H19" s="5"/>
      <c r="I19" s="5"/>
      <c r="J19" s="7" t="s">
        <v>155</v>
      </c>
      <c r="K19" s="1">
        <v>-1</v>
      </c>
    </row>
    <row r="20" spans="1:11" x14ac:dyDescent="0.2">
      <c r="A20" s="5" t="s">
        <v>59</v>
      </c>
      <c r="B20" s="5" t="s">
        <v>127</v>
      </c>
      <c r="C20" s="7" t="s">
        <v>60</v>
      </c>
      <c r="D20" s="13">
        <v>10</v>
      </c>
      <c r="G20" s="1"/>
      <c r="H20" s="5"/>
      <c r="I20" s="5"/>
      <c r="J20" s="7" t="s">
        <v>156</v>
      </c>
      <c r="K20" s="1">
        <v>1</v>
      </c>
    </row>
    <row r="21" spans="1:11" x14ac:dyDescent="0.2">
      <c r="A21" s="5"/>
      <c r="B21" s="5"/>
      <c r="C21" s="7" t="s">
        <v>64</v>
      </c>
      <c r="D21" s="13">
        <v>4</v>
      </c>
      <c r="G21" s="1"/>
      <c r="H21" s="5"/>
      <c r="I21" s="5"/>
      <c r="J21" s="7" t="s">
        <v>157</v>
      </c>
      <c r="K21" s="1">
        <v>2</v>
      </c>
    </row>
    <row r="22" spans="1:11" x14ac:dyDescent="0.2">
      <c r="A22" s="5"/>
      <c r="B22" s="5"/>
      <c r="C22" s="7" t="s">
        <v>67</v>
      </c>
      <c r="D22" s="13">
        <v>2</v>
      </c>
      <c r="G22" s="1"/>
      <c r="H22" s="5"/>
      <c r="I22" s="5"/>
      <c r="J22" s="7" t="s">
        <v>158</v>
      </c>
      <c r="K22" s="1">
        <v>4</v>
      </c>
    </row>
    <row r="23" spans="1:11" x14ac:dyDescent="0.2">
      <c r="A23" s="5"/>
      <c r="B23" s="5"/>
      <c r="C23" s="7" t="s">
        <v>70</v>
      </c>
      <c r="D23" s="13">
        <v>3</v>
      </c>
      <c r="G23" s="1"/>
      <c r="H23" s="5"/>
      <c r="I23" s="5" t="s">
        <v>128</v>
      </c>
      <c r="J23" s="7" t="s">
        <v>159</v>
      </c>
      <c r="K23" s="1">
        <v>14</v>
      </c>
    </row>
    <row r="24" spans="1:11" x14ac:dyDescent="0.2">
      <c r="A24" s="5"/>
      <c r="B24" s="5"/>
      <c r="C24" s="7" t="s">
        <v>72</v>
      </c>
      <c r="D24" s="13">
        <v>1</v>
      </c>
      <c r="G24" s="1"/>
      <c r="H24" s="5"/>
      <c r="I24" s="5"/>
      <c r="J24" s="7" t="s">
        <v>160</v>
      </c>
      <c r="K24" s="1">
        <v>1</v>
      </c>
    </row>
    <row r="25" spans="1:11" x14ac:dyDescent="0.2">
      <c r="A25" s="5"/>
      <c r="B25" s="5"/>
      <c r="C25" s="7" t="s">
        <v>74</v>
      </c>
      <c r="D25" s="13">
        <v>1</v>
      </c>
      <c r="G25" s="1"/>
      <c r="H25" s="5"/>
      <c r="I25" s="5"/>
      <c r="J25" s="7" t="s">
        <v>161</v>
      </c>
      <c r="K25" s="1">
        <v>1</v>
      </c>
    </row>
    <row r="26" spans="1:11" x14ac:dyDescent="0.2">
      <c r="A26" s="5"/>
      <c r="B26" s="5" t="s">
        <v>128</v>
      </c>
      <c r="C26" s="7" t="s">
        <v>61</v>
      </c>
      <c r="D26" s="13">
        <v>1</v>
      </c>
      <c r="G26" s="1"/>
      <c r="H26" s="5"/>
      <c r="I26" s="5" t="s">
        <v>129</v>
      </c>
      <c r="J26" s="7" t="s">
        <v>162</v>
      </c>
      <c r="K26" s="1">
        <v>1</v>
      </c>
    </row>
    <row r="27" spans="1:11" x14ac:dyDescent="0.2">
      <c r="A27" s="5"/>
      <c r="B27" s="5"/>
      <c r="C27" s="7" t="s">
        <v>65</v>
      </c>
      <c r="D27" s="13">
        <v>1</v>
      </c>
      <c r="G27" s="1"/>
      <c r="H27" s="5"/>
      <c r="I27" s="5"/>
      <c r="J27" s="7" t="s">
        <v>163</v>
      </c>
      <c r="K27" s="1">
        <v>1</v>
      </c>
    </row>
    <row r="28" spans="1:11" x14ac:dyDescent="0.2">
      <c r="A28" s="5"/>
      <c r="B28" s="5"/>
      <c r="C28" s="7" t="s">
        <v>68</v>
      </c>
      <c r="D28" s="13">
        <v>2</v>
      </c>
      <c r="G28" s="1"/>
      <c r="H28" s="5"/>
      <c r="I28" s="5"/>
      <c r="J28" s="7" t="s">
        <v>164</v>
      </c>
      <c r="K28" s="1">
        <v>-1</v>
      </c>
    </row>
    <row r="29" spans="1:11" x14ac:dyDescent="0.2">
      <c r="A29" s="5"/>
      <c r="B29" s="5"/>
      <c r="C29" s="7" t="s">
        <v>71</v>
      </c>
      <c r="D29" s="13">
        <v>3</v>
      </c>
      <c r="G29" s="1"/>
      <c r="H29" s="5"/>
      <c r="I29" s="5"/>
      <c r="J29" s="7" t="s">
        <v>165</v>
      </c>
      <c r="K29" s="1">
        <v>1</v>
      </c>
    </row>
    <row r="30" spans="1:11" x14ac:dyDescent="0.2">
      <c r="A30" s="5"/>
      <c r="B30" s="5"/>
      <c r="C30" s="7" t="s">
        <v>73</v>
      </c>
      <c r="D30" s="13">
        <v>3</v>
      </c>
      <c r="G30" s="1"/>
      <c r="H30" s="5"/>
      <c r="I30" s="5"/>
      <c r="J30" s="7" t="s">
        <v>166</v>
      </c>
      <c r="K30" s="1">
        <v>-1</v>
      </c>
    </row>
    <row r="31" spans="1:11" x14ac:dyDescent="0.2">
      <c r="A31" s="5"/>
      <c r="B31" s="3" t="s">
        <v>129</v>
      </c>
      <c r="C31" s="7" t="s">
        <v>62</v>
      </c>
      <c r="D31" s="13">
        <v>1</v>
      </c>
      <c r="G31" s="1"/>
      <c r="H31" s="5"/>
      <c r="I31" s="5"/>
      <c r="J31" s="7" t="s">
        <v>167</v>
      </c>
      <c r="K31" s="1">
        <v>-1</v>
      </c>
    </row>
    <row r="32" spans="1:11" x14ac:dyDescent="0.2">
      <c r="A32" s="5"/>
      <c r="B32" s="5" t="s">
        <v>130</v>
      </c>
      <c r="C32" s="7" t="s">
        <v>63</v>
      </c>
      <c r="D32" s="13">
        <v>2</v>
      </c>
      <c r="G32" s="1"/>
      <c r="H32" s="5"/>
      <c r="I32" s="5"/>
      <c r="J32" s="7" t="s">
        <v>168</v>
      </c>
      <c r="K32" s="1">
        <v>5</v>
      </c>
    </row>
    <row r="33" spans="1:11" x14ac:dyDescent="0.2">
      <c r="A33" s="5"/>
      <c r="B33" s="5"/>
      <c r="C33" s="7" t="s">
        <v>66</v>
      </c>
      <c r="D33" s="13">
        <v>2</v>
      </c>
      <c r="G33" s="1"/>
      <c r="H33" s="5"/>
      <c r="I33" s="5"/>
      <c r="J33" s="7" t="s">
        <v>169</v>
      </c>
      <c r="K33" s="1">
        <v>2</v>
      </c>
    </row>
    <row r="34" spans="1:11" x14ac:dyDescent="0.2">
      <c r="A34" s="5"/>
      <c r="B34" s="5"/>
      <c r="C34" s="7" t="s">
        <v>69</v>
      </c>
      <c r="D34" s="13">
        <v>2</v>
      </c>
      <c r="G34" s="1"/>
      <c r="H34" s="5"/>
      <c r="I34" s="5"/>
      <c r="J34" s="7" t="s">
        <v>170</v>
      </c>
      <c r="K34" s="1">
        <v>11</v>
      </c>
    </row>
    <row r="35" spans="1:11" x14ac:dyDescent="0.2">
      <c r="A35" s="5" t="s">
        <v>75</v>
      </c>
      <c r="B35" s="3" t="s">
        <v>127</v>
      </c>
      <c r="C35" s="7" t="s">
        <v>76</v>
      </c>
      <c r="D35" s="13">
        <v>2</v>
      </c>
      <c r="G35" s="1"/>
      <c r="H35" s="5"/>
      <c r="I35" s="5"/>
      <c r="J35" s="7" t="s">
        <v>171</v>
      </c>
      <c r="K35" s="1">
        <v>-1</v>
      </c>
    </row>
    <row r="36" spans="1:11" x14ac:dyDescent="0.2">
      <c r="A36" s="5"/>
      <c r="B36" s="5" t="s">
        <v>128</v>
      </c>
      <c r="C36" s="7" t="s">
        <v>77</v>
      </c>
      <c r="D36" s="13">
        <v>3</v>
      </c>
      <c r="G36" s="1"/>
      <c r="H36" s="5"/>
      <c r="I36" s="5"/>
      <c r="J36" s="7" t="s">
        <v>172</v>
      </c>
      <c r="K36" s="1">
        <v>-1</v>
      </c>
    </row>
    <row r="37" spans="1:11" x14ac:dyDescent="0.2">
      <c r="A37" s="5"/>
      <c r="B37" s="5"/>
      <c r="C37" s="7" t="s">
        <v>80</v>
      </c>
      <c r="D37" s="13">
        <v>1</v>
      </c>
      <c r="G37" s="1"/>
      <c r="H37" s="5"/>
      <c r="I37" s="5"/>
      <c r="J37" s="7" t="s">
        <v>173</v>
      </c>
      <c r="K37" s="1">
        <v>5</v>
      </c>
    </row>
    <row r="38" spans="1:11" x14ac:dyDescent="0.2">
      <c r="A38" s="5"/>
      <c r="B38" s="5" t="s">
        <v>129</v>
      </c>
      <c r="C38" s="7" t="s">
        <v>78</v>
      </c>
      <c r="D38" s="13">
        <v>5</v>
      </c>
      <c r="G38" s="1"/>
      <c r="H38" s="5"/>
      <c r="I38" s="5" t="s">
        <v>130</v>
      </c>
      <c r="J38" s="7" t="s">
        <v>174</v>
      </c>
      <c r="K38" s="1">
        <v>1</v>
      </c>
    </row>
    <row r="39" spans="1:11" x14ac:dyDescent="0.2">
      <c r="A39" s="5"/>
      <c r="B39" s="5"/>
      <c r="C39" s="7" t="s">
        <v>81</v>
      </c>
      <c r="D39" s="13">
        <v>1</v>
      </c>
      <c r="G39" s="1"/>
      <c r="H39" s="5"/>
      <c r="I39" s="5"/>
      <c r="J39" s="7" t="s">
        <v>175</v>
      </c>
      <c r="K39" s="1">
        <v>1</v>
      </c>
    </row>
    <row r="40" spans="1:11" x14ac:dyDescent="0.2">
      <c r="A40" s="5"/>
      <c r="B40" s="5" t="s">
        <v>130</v>
      </c>
      <c r="C40" s="7" t="s">
        <v>79</v>
      </c>
      <c r="D40" s="13">
        <v>2</v>
      </c>
      <c r="G40" s="1"/>
      <c r="H40" s="5"/>
      <c r="I40" s="5"/>
      <c r="J40" s="7" t="s">
        <v>176</v>
      </c>
      <c r="K40" s="1">
        <v>-1</v>
      </c>
    </row>
    <row r="41" spans="1:11" x14ac:dyDescent="0.2">
      <c r="A41" s="5"/>
      <c r="B41" s="5"/>
      <c r="C41" s="7" t="s">
        <v>82</v>
      </c>
      <c r="D41" s="13">
        <v>1</v>
      </c>
      <c r="G41" s="1"/>
      <c r="H41" s="5"/>
      <c r="I41" s="5"/>
      <c r="J41" s="7" t="s">
        <v>177</v>
      </c>
      <c r="K41" s="1">
        <v>-1</v>
      </c>
    </row>
    <row r="42" spans="1:11" x14ac:dyDescent="0.2">
      <c r="A42" s="5" t="s">
        <v>83</v>
      </c>
      <c r="B42" s="5" t="s">
        <v>127</v>
      </c>
      <c r="C42" s="8" t="s">
        <v>84</v>
      </c>
      <c r="D42" s="14">
        <v>1</v>
      </c>
      <c r="G42" s="1"/>
      <c r="H42" s="5"/>
      <c r="I42" s="5"/>
      <c r="J42" s="7" t="s">
        <v>178</v>
      </c>
      <c r="K42" s="1">
        <v>-1</v>
      </c>
    </row>
    <row r="43" spans="1:11" x14ac:dyDescent="0.2">
      <c r="A43" s="5"/>
      <c r="B43" s="5"/>
      <c r="C43" s="8" t="s">
        <v>88</v>
      </c>
      <c r="D43" s="14">
        <v>1</v>
      </c>
      <c r="G43" s="1"/>
      <c r="H43" s="5"/>
      <c r="I43" s="5"/>
      <c r="J43" s="7" t="s">
        <v>179</v>
      </c>
      <c r="K43" s="1">
        <v>-1</v>
      </c>
    </row>
    <row r="44" spans="1:11" x14ac:dyDescent="0.2">
      <c r="A44" s="5"/>
      <c r="B44" s="5"/>
      <c r="C44" s="8" t="s">
        <v>92</v>
      </c>
      <c r="D44" s="14">
        <v>1</v>
      </c>
      <c r="G44" s="1"/>
      <c r="H44" s="5"/>
      <c r="I44" s="5"/>
      <c r="J44" s="7" t="s">
        <v>180</v>
      </c>
      <c r="K44" s="1">
        <v>2</v>
      </c>
    </row>
    <row r="45" spans="1:11" x14ac:dyDescent="0.2">
      <c r="A45" s="5"/>
      <c r="B45" s="5"/>
      <c r="C45" s="8" t="s">
        <v>95</v>
      </c>
      <c r="D45" s="14">
        <v>2</v>
      </c>
      <c r="G45" s="1"/>
      <c r="H45" s="5" t="s">
        <v>181</v>
      </c>
      <c r="I45" s="5" t="s">
        <v>127</v>
      </c>
      <c r="J45" s="7" t="s">
        <v>52</v>
      </c>
      <c r="K45" s="1">
        <v>1</v>
      </c>
    </row>
    <row r="46" spans="1:11" x14ac:dyDescent="0.2">
      <c r="A46" s="5"/>
      <c r="B46" s="5" t="s">
        <v>128</v>
      </c>
      <c r="C46" s="8" t="s">
        <v>85</v>
      </c>
      <c r="D46" s="14">
        <v>12</v>
      </c>
      <c r="G46" s="1"/>
      <c r="H46" s="5"/>
      <c r="I46" s="5"/>
      <c r="J46" s="7" t="s">
        <v>182</v>
      </c>
      <c r="K46" s="1">
        <v>1</v>
      </c>
    </row>
    <row r="47" spans="1:11" x14ac:dyDescent="0.2">
      <c r="A47" s="5"/>
      <c r="B47" s="5"/>
      <c r="C47" s="8" t="s">
        <v>89</v>
      </c>
      <c r="D47" s="14">
        <v>1</v>
      </c>
      <c r="G47" s="1"/>
      <c r="H47" s="5"/>
      <c r="I47" s="5"/>
      <c r="J47" s="7" t="s">
        <v>183</v>
      </c>
      <c r="K47" s="1">
        <v>2</v>
      </c>
    </row>
    <row r="48" spans="1:11" x14ac:dyDescent="0.2">
      <c r="A48" s="5"/>
      <c r="B48" s="5" t="s">
        <v>129</v>
      </c>
      <c r="C48" s="8" t="s">
        <v>86</v>
      </c>
      <c r="D48" s="14">
        <v>2</v>
      </c>
      <c r="G48" s="1"/>
      <c r="H48" s="5"/>
      <c r="I48" s="5" t="s">
        <v>128</v>
      </c>
      <c r="J48" s="7" t="s">
        <v>184</v>
      </c>
      <c r="K48" s="1">
        <v>1</v>
      </c>
    </row>
    <row r="49" spans="1:11" x14ac:dyDescent="0.2">
      <c r="A49" s="5"/>
      <c r="B49" s="5"/>
      <c r="C49" s="8" t="s">
        <v>90</v>
      </c>
      <c r="D49" s="14">
        <v>12</v>
      </c>
      <c r="G49" s="1"/>
      <c r="H49" s="5"/>
      <c r="I49" s="5"/>
      <c r="J49" s="7" t="s">
        <v>185</v>
      </c>
      <c r="K49" s="1">
        <v>2</v>
      </c>
    </row>
    <row r="50" spans="1:11" x14ac:dyDescent="0.2">
      <c r="A50" s="5"/>
      <c r="B50" s="5"/>
      <c r="C50" s="8" t="s">
        <v>93</v>
      </c>
      <c r="D50" s="14">
        <v>2</v>
      </c>
      <c r="G50" s="1"/>
      <c r="H50" s="5"/>
      <c r="I50" s="5" t="s">
        <v>129</v>
      </c>
      <c r="J50" s="10" t="s">
        <v>186</v>
      </c>
      <c r="K50" s="1">
        <v>1</v>
      </c>
    </row>
    <row r="51" spans="1:11" x14ac:dyDescent="0.2">
      <c r="A51" s="5"/>
      <c r="B51" s="5"/>
      <c r="C51" s="8" t="s">
        <v>96</v>
      </c>
      <c r="D51" s="14">
        <v>3</v>
      </c>
      <c r="G51" s="1"/>
      <c r="H51" s="5"/>
      <c r="I51" s="5"/>
      <c r="J51" s="8" t="s">
        <v>187</v>
      </c>
      <c r="K51" s="6">
        <v>3</v>
      </c>
    </row>
    <row r="52" spans="1:11" x14ac:dyDescent="0.2">
      <c r="A52" s="5"/>
      <c r="B52" s="5"/>
      <c r="C52" s="8" t="s">
        <v>97</v>
      </c>
      <c r="D52" s="14">
        <v>1</v>
      </c>
      <c r="G52" s="1"/>
      <c r="H52" s="5"/>
      <c r="I52" s="5"/>
      <c r="J52" s="8" t="s">
        <v>188</v>
      </c>
      <c r="K52" s="6">
        <v>1</v>
      </c>
    </row>
    <row r="53" spans="1:11" x14ac:dyDescent="0.2">
      <c r="A53" s="5"/>
      <c r="B53" s="5" t="s">
        <v>130</v>
      </c>
      <c r="C53" s="8" t="s">
        <v>87</v>
      </c>
      <c r="D53" s="14">
        <v>3</v>
      </c>
      <c r="G53" s="1"/>
      <c r="H53" s="5"/>
      <c r="I53" s="5"/>
      <c r="J53" s="11" t="s">
        <v>189</v>
      </c>
      <c r="K53" s="6">
        <v>6</v>
      </c>
    </row>
    <row r="54" spans="1:11" x14ac:dyDescent="0.2">
      <c r="A54" s="5"/>
      <c r="B54" s="5"/>
      <c r="C54" s="8" t="s">
        <v>91</v>
      </c>
      <c r="D54" s="14">
        <v>1</v>
      </c>
      <c r="G54" s="1"/>
      <c r="H54" s="5"/>
      <c r="I54" s="5" t="s">
        <v>130</v>
      </c>
      <c r="J54" s="7" t="s">
        <v>190</v>
      </c>
      <c r="K54" s="1">
        <v>1</v>
      </c>
    </row>
    <row r="55" spans="1:11" x14ac:dyDescent="0.2">
      <c r="A55" s="5"/>
      <c r="B55" s="5"/>
      <c r="C55" s="8" t="s">
        <v>94</v>
      </c>
      <c r="D55" s="14">
        <v>1</v>
      </c>
      <c r="G55" s="1"/>
      <c r="H55" s="5"/>
      <c r="I55" s="5"/>
      <c r="J55" s="12" t="s">
        <v>191</v>
      </c>
      <c r="K55" s="1">
        <v>1</v>
      </c>
    </row>
    <row r="56" spans="1:11" x14ac:dyDescent="0.2">
      <c r="A56" s="5" t="s">
        <v>104</v>
      </c>
      <c r="B56" s="5" t="s">
        <v>127</v>
      </c>
      <c r="C56" s="8" t="s">
        <v>98</v>
      </c>
      <c r="D56" s="15">
        <v>2</v>
      </c>
      <c r="G56" s="1"/>
      <c r="H56" s="5"/>
      <c r="I56" s="5"/>
      <c r="J56" s="12" t="s">
        <v>192</v>
      </c>
      <c r="K56" s="1">
        <v>2</v>
      </c>
    </row>
    <row r="57" spans="1:11" x14ac:dyDescent="0.2">
      <c r="A57" s="5"/>
      <c r="B57" s="5"/>
      <c r="C57" s="8" t="s">
        <v>102</v>
      </c>
      <c r="D57" s="15">
        <v>1</v>
      </c>
      <c r="G57" s="1"/>
      <c r="H57" s="5"/>
      <c r="I57" s="5"/>
      <c r="J57" s="12" t="s">
        <v>193</v>
      </c>
      <c r="K57" s="1">
        <v>2</v>
      </c>
    </row>
    <row r="58" spans="1:11" x14ac:dyDescent="0.2">
      <c r="A58" s="5"/>
      <c r="B58" s="5" t="s">
        <v>128</v>
      </c>
      <c r="C58" s="8" t="s">
        <v>99</v>
      </c>
      <c r="D58" s="15">
        <v>1</v>
      </c>
      <c r="G58" s="1"/>
      <c r="H58" s="5"/>
      <c r="I58" s="5"/>
      <c r="J58" s="12" t="s">
        <v>194</v>
      </c>
      <c r="K58" s="1">
        <v>1</v>
      </c>
    </row>
    <row r="59" spans="1:11" x14ac:dyDescent="0.2">
      <c r="A59" s="5"/>
      <c r="B59" s="5"/>
      <c r="C59" s="8" t="s">
        <v>103</v>
      </c>
      <c r="D59" s="16">
        <v>1</v>
      </c>
      <c r="G59" s="1"/>
      <c r="H59" s="5" t="s">
        <v>195</v>
      </c>
      <c r="I59" s="5" t="s">
        <v>127</v>
      </c>
      <c r="J59" s="7" t="s">
        <v>196</v>
      </c>
      <c r="K59" s="1">
        <v>-1</v>
      </c>
    </row>
    <row r="60" spans="1:11" x14ac:dyDescent="0.2">
      <c r="A60" s="5"/>
      <c r="B60" s="3" t="s">
        <v>129</v>
      </c>
      <c r="C60" s="8" t="s">
        <v>100</v>
      </c>
      <c r="D60" s="16">
        <v>4</v>
      </c>
      <c r="G60" s="1"/>
      <c r="H60" s="5"/>
      <c r="I60" s="5"/>
      <c r="J60" s="7" t="s">
        <v>52</v>
      </c>
      <c r="K60" s="1">
        <v>2</v>
      </c>
    </row>
    <row r="61" spans="1:11" x14ac:dyDescent="0.2">
      <c r="A61" s="5"/>
      <c r="B61" s="3" t="s">
        <v>130</v>
      </c>
      <c r="C61" s="8" t="s">
        <v>101</v>
      </c>
      <c r="D61" s="16">
        <v>1</v>
      </c>
      <c r="G61" s="1"/>
      <c r="H61" s="5"/>
      <c r="I61" s="5"/>
      <c r="J61" s="7" t="s">
        <v>197</v>
      </c>
      <c r="K61" s="1">
        <v>14</v>
      </c>
    </row>
    <row r="62" spans="1:11" x14ac:dyDescent="0.2">
      <c r="A62" s="5" t="s">
        <v>105</v>
      </c>
      <c r="B62" s="5" t="s">
        <v>127</v>
      </c>
      <c r="C62" s="7" t="s">
        <v>106</v>
      </c>
      <c r="D62" s="13">
        <v>2</v>
      </c>
      <c r="G62" s="1"/>
      <c r="H62" s="5"/>
      <c r="I62" s="5" t="s">
        <v>128</v>
      </c>
      <c r="J62" s="7" t="s">
        <v>159</v>
      </c>
      <c r="K62" s="1">
        <v>15</v>
      </c>
    </row>
    <row r="63" spans="1:11" x14ac:dyDescent="0.2">
      <c r="A63" s="5"/>
      <c r="B63" s="5"/>
      <c r="C63" s="7" t="s">
        <v>110</v>
      </c>
      <c r="D63" s="13">
        <v>1</v>
      </c>
      <c r="G63" s="1"/>
      <c r="H63" s="5"/>
      <c r="I63" s="5"/>
      <c r="J63" s="7" t="s">
        <v>198</v>
      </c>
      <c r="K63" s="1">
        <v>1</v>
      </c>
    </row>
    <row r="64" spans="1:11" x14ac:dyDescent="0.2">
      <c r="A64" s="5"/>
      <c r="B64" s="5" t="s">
        <v>128</v>
      </c>
      <c r="C64" s="7" t="s">
        <v>107</v>
      </c>
      <c r="D64" s="13">
        <v>1</v>
      </c>
      <c r="G64" s="1"/>
      <c r="H64" s="5"/>
      <c r="I64" s="5"/>
      <c r="J64" s="7" t="s">
        <v>199</v>
      </c>
      <c r="K64" s="1">
        <v>-1</v>
      </c>
    </row>
    <row r="65" spans="1:11" x14ac:dyDescent="0.2">
      <c r="A65" s="5"/>
      <c r="B65" s="5"/>
      <c r="C65" s="7" t="s">
        <v>99</v>
      </c>
      <c r="D65" s="13">
        <v>1</v>
      </c>
      <c r="G65" s="1"/>
      <c r="H65" s="5"/>
      <c r="I65" s="5"/>
      <c r="J65" s="7" t="s">
        <v>200</v>
      </c>
      <c r="K65" s="1">
        <v>-1</v>
      </c>
    </row>
    <row r="66" spans="1:11" x14ac:dyDescent="0.2">
      <c r="A66" s="5"/>
      <c r="B66" s="5"/>
      <c r="C66" s="7" t="s">
        <v>113</v>
      </c>
      <c r="D66" s="13">
        <v>-1</v>
      </c>
      <c r="G66" s="1"/>
      <c r="H66" s="5"/>
      <c r="I66" s="5"/>
      <c r="J66" s="7" t="s">
        <v>201</v>
      </c>
      <c r="K66" s="1">
        <v>1</v>
      </c>
    </row>
    <row r="67" spans="1:11" x14ac:dyDescent="0.2">
      <c r="A67" s="5"/>
      <c r="B67" s="5"/>
      <c r="C67" s="7" t="s">
        <v>116</v>
      </c>
      <c r="D67" s="13">
        <v>-1</v>
      </c>
      <c r="G67" s="1"/>
      <c r="H67" s="5"/>
      <c r="I67" s="5" t="s">
        <v>129</v>
      </c>
      <c r="J67" s="7" t="s">
        <v>202</v>
      </c>
      <c r="K67" s="1">
        <v>2</v>
      </c>
    </row>
    <row r="68" spans="1:11" x14ac:dyDescent="0.2">
      <c r="A68" s="5"/>
      <c r="B68" s="5"/>
      <c r="C68" s="7" t="s">
        <v>118</v>
      </c>
      <c r="D68" s="13">
        <v>-1</v>
      </c>
      <c r="G68" s="1"/>
      <c r="H68" s="5"/>
      <c r="I68" s="5"/>
      <c r="J68" s="7" t="s">
        <v>203</v>
      </c>
      <c r="K68" s="1">
        <v>-1</v>
      </c>
    </row>
    <row r="69" spans="1:11" x14ac:dyDescent="0.2">
      <c r="A69" s="5"/>
      <c r="B69" s="5"/>
      <c r="C69" s="7" t="s">
        <v>120</v>
      </c>
      <c r="D69" s="13">
        <v>2</v>
      </c>
      <c r="G69" s="1"/>
      <c r="H69" s="5"/>
      <c r="I69" s="5"/>
      <c r="J69" s="7" t="s">
        <v>204</v>
      </c>
      <c r="K69" s="1">
        <v>1</v>
      </c>
    </row>
    <row r="70" spans="1:11" x14ac:dyDescent="0.2">
      <c r="A70" s="5"/>
      <c r="B70" s="5"/>
      <c r="C70" s="7" t="s">
        <v>121</v>
      </c>
      <c r="D70" s="13">
        <v>-1</v>
      </c>
      <c r="G70" s="1"/>
      <c r="H70" s="5"/>
      <c r="I70" s="5"/>
      <c r="J70" s="7" t="s">
        <v>205</v>
      </c>
      <c r="K70" s="1">
        <v>6</v>
      </c>
    </row>
    <row r="71" spans="1:11" x14ac:dyDescent="0.2">
      <c r="A71" s="5"/>
      <c r="B71" s="5"/>
      <c r="C71" s="7" t="s">
        <v>122</v>
      </c>
      <c r="D71" s="13">
        <v>-1</v>
      </c>
      <c r="G71" s="1"/>
      <c r="H71" s="5"/>
      <c r="I71" s="5"/>
      <c r="J71" s="7" t="s">
        <v>206</v>
      </c>
      <c r="K71" s="1">
        <v>-1</v>
      </c>
    </row>
    <row r="72" spans="1:11" x14ac:dyDescent="0.2">
      <c r="A72" s="5"/>
      <c r="B72" s="5"/>
      <c r="C72" s="7" t="s">
        <v>123</v>
      </c>
      <c r="D72" s="13">
        <v>-1</v>
      </c>
      <c r="G72" s="1"/>
      <c r="H72" s="5"/>
      <c r="I72" s="5"/>
      <c r="J72" s="7" t="s">
        <v>207</v>
      </c>
      <c r="K72" s="1">
        <v>-1</v>
      </c>
    </row>
    <row r="73" spans="1:11" x14ac:dyDescent="0.2">
      <c r="A73" s="5"/>
      <c r="B73" s="5"/>
      <c r="C73" s="7" t="s">
        <v>124</v>
      </c>
      <c r="D73" s="13">
        <v>-1</v>
      </c>
      <c r="G73" s="1"/>
      <c r="H73" s="5"/>
      <c r="I73" s="5"/>
      <c r="J73" s="7" t="s">
        <v>208</v>
      </c>
      <c r="K73" s="1">
        <v>-1</v>
      </c>
    </row>
    <row r="74" spans="1:11" x14ac:dyDescent="0.2">
      <c r="A74" s="5"/>
      <c r="B74" s="5"/>
      <c r="C74" s="7" t="s">
        <v>125</v>
      </c>
      <c r="D74" s="13">
        <v>-1</v>
      </c>
      <c r="G74" s="1"/>
      <c r="H74" s="5"/>
      <c r="I74" s="5"/>
      <c r="J74" s="7" t="s">
        <v>209</v>
      </c>
      <c r="K74" s="1">
        <v>-1</v>
      </c>
    </row>
    <row r="75" spans="1:11" x14ac:dyDescent="0.2">
      <c r="A75" s="5"/>
      <c r="B75" s="5"/>
      <c r="C75" s="7" t="s">
        <v>126</v>
      </c>
      <c r="D75" s="13">
        <v>4</v>
      </c>
      <c r="G75" s="1"/>
      <c r="H75" s="5"/>
      <c r="I75" s="5"/>
      <c r="J75" s="7" t="s">
        <v>210</v>
      </c>
      <c r="K75" s="1">
        <v>-1</v>
      </c>
    </row>
    <row r="76" spans="1:11" x14ac:dyDescent="0.2">
      <c r="A76" s="5"/>
      <c r="B76" s="5" t="s">
        <v>129</v>
      </c>
      <c r="C76" s="7" t="s">
        <v>108</v>
      </c>
      <c r="D76" s="13">
        <v>1</v>
      </c>
      <c r="G76" s="1"/>
      <c r="H76" s="5"/>
      <c r="I76" s="5"/>
      <c r="J76" s="7" t="s">
        <v>211</v>
      </c>
      <c r="K76" s="1">
        <v>4</v>
      </c>
    </row>
    <row r="77" spans="1:11" x14ac:dyDescent="0.2">
      <c r="A77" s="5"/>
      <c r="B77" s="5"/>
      <c r="C77" s="7" t="s">
        <v>111</v>
      </c>
      <c r="D77" s="13">
        <v>2</v>
      </c>
      <c r="G77" s="1"/>
      <c r="H77" s="5"/>
      <c r="I77" s="5" t="s">
        <v>130</v>
      </c>
      <c r="J77" s="7" t="s">
        <v>212</v>
      </c>
      <c r="K77" s="1">
        <v>2</v>
      </c>
    </row>
    <row r="78" spans="1:11" x14ac:dyDescent="0.2">
      <c r="A78" s="5"/>
      <c r="B78" s="5"/>
      <c r="C78" s="7" t="s">
        <v>114</v>
      </c>
      <c r="D78" s="13">
        <v>2</v>
      </c>
      <c r="G78" s="1"/>
      <c r="H78" s="5"/>
      <c r="I78" s="5"/>
      <c r="J78" s="7" t="s">
        <v>213</v>
      </c>
      <c r="K78" s="1">
        <v>-1</v>
      </c>
    </row>
    <row r="79" spans="1:11" x14ac:dyDescent="0.2">
      <c r="A79" s="5"/>
      <c r="B79" s="5"/>
      <c r="C79" s="7" t="s">
        <v>81</v>
      </c>
      <c r="D79" s="13">
        <v>1</v>
      </c>
      <c r="G79" s="1"/>
      <c r="H79" s="5"/>
      <c r="I79" s="5"/>
      <c r="J79" s="7" t="s">
        <v>214</v>
      </c>
      <c r="K79" s="1">
        <v>-1</v>
      </c>
    </row>
    <row r="80" spans="1:11" x14ac:dyDescent="0.2">
      <c r="A80" s="5"/>
      <c r="B80" s="5" t="s">
        <v>130</v>
      </c>
      <c r="C80" s="7" t="s">
        <v>109</v>
      </c>
      <c r="D80" s="13">
        <v>-1</v>
      </c>
      <c r="G80" s="1"/>
      <c r="H80" s="5"/>
      <c r="I80" s="5"/>
      <c r="J80" s="7" t="s">
        <v>215</v>
      </c>
      <c r="K80" s="1">
        <v>-1</v>
      </c>
    </row>
    <row r="81" spans="1:11" x14ac:dyDescent="0.2">
      <c r="A81" s="5"/>
      <c r="B81" s="5"/>
      <c r="C81" s="7" t="s">
        <v>112</v>
      </c>
      <c r="D81" s="13">
        <v>2</v>
      </c>
      <c r="G81" s="1"/>
      <c r="H81" s="5"/>
      <c r="I81" s="5"/>
      <c r="J81" s="7" t="s">
        <v>216</v>
      </c>
      <c r="K81" s="1">
        <v>-1</v>
      </c>
    </row>
    <row r="82" spans="1:11" x14ac:dyDescent="0.2">
      <c r="A82" s="5"/>
      <c r="B82" s="5"/>
      <c r="C82" s="7" t="s">
        <v>115</v>
      </c>
      <c r="D82" s="13">
        <v>1</v>
      </c>
      <c r="G82" s="1"/>
      <c r="H82" s="5"/>
      <c r="I82" s="5"/>
      <c r="J82" s="7" t="s">
        <v>217</v>
      </c>
      <c r="K82" s="1">
        <v>-1</v>
      </c>
    </row>
    <row r="83" spans="1:11" x14ac:dyDescent="0.2">
      <c r="A83" s="5"/>
      <c r="B83" s="5"/>
      <c r="C83" s="7" t="s">
        <v>117</v>
      </c>
      <c r="D83" s="13">
        <v>1</v>
      </c>
      <c r="G83" s="1"/>
      <c r="H83" s="5"/>
      <c r="I83" s="5"/>
      <c r="J83" s="7" t="s">
        <v>218</v>
      </c>
      <c r="K83" s="1">
        <v>-1</v>
      </c>
    </row>
    <row r="84" spans="1:11" x14ac:dyDescent="0.2">
      <c r="A84" s="5"/>
      <c r="B84" s="5"/>
      <c r="C84" s="7" t="s">
        <v>119</v>
      </c>
      <c r="D84" s="13">
        <v>1</v>
      </c>
      <c r="G84" s="1"/>
      <c r="H84" s="5"/>
      <c r="I84" s="5"/>
      <c r="J84" s="7" t="s">
        <v>219</v>
      </c>
      <c r="K84" s="1">
        <v>2</v>
      </c>
    </row>
    <row r="85" spans="1:11" x14ac:dyDescent="0.2">
      <c r="A85" s="5" t="s">
        <v>131</v>
      </c>
      <c r="B85" s="5" t="s">
        <v>127</v>
      </c>
      <c r="C85" s="7" t="s">
        <v>132</v>
      </c>
      <c r="D85" s="13">
        <v>3</v>
      </c>
      <c r="G85" s="1"/>
      <c r="H85" s="5" t="s">
        <v>220</v>
      </c>
      <c r="I85" s="5" t="s">
        <v>127</v>
      </c>
      <c r="J85" s="7" t="s">
        <v>221</v>
      </c>
      <c r="K85" s="1">
        <v>1</v>
      </c>
    </row>
    <row r="86" spans="1:11" x14ac:dyDescent="0.2">
      <c r="A86" s="5"/>
      <c r="B86" s="5"/>
      <c r="C86" s="7" t="s">
        <v>133</v>
      </c>
      <c r="D86" s="13">
        <v>4</v>
      </c>
      <c r="G86" s="1"/>
      <c r="H86" s="5"/>
      <c r="I86" s="5"/>
      <c r="J86" s="7" t="s">
        <v>222</v>
      </c>
      <c r="K86" s="1">
        <v>1</v>
      </c>
    </row>
    <row r="87" spans="1:11" x14ac:dyDescent="0.2">
      <c r="A87" s="5"/>
      <c r="B87" s="5" t="s">
        <v>128</v>
      </c>
      <c r="C87" s="7" t="s">
        <v>134</v>
      </c>
      <c r="D87" s="13">
        <v>1</v>
      </c>
      <c r="G87" s="1"/>
      <c r="H87" s="5"/>
      <c r="I87" s="5" t="s">
        <v>128</v>
      </c>
      <c r="J87" s="7" t="s">
        <v>223</v>
      </c>
      <c r="K87" s="1">
        <v>1</v>
      </c>
    </row>
    <row r="88" spans="1:11" x14ac:dyDescent="0.2">
      <c r="A88" s="5"/>
      <c r="B88" s="5"/>
      <c r="C88" s="7" t="s">
        <v>135</v>
      </c>
      <c r="D88" s="13">
        <v>1</v>
      </c>
      <c r="G88" s="1"/>
      <c r="H88" s="5"/>
      <c r="I88" s="5"/>
      <c r="J88" s="7" t="s">
        <v>224</v>
      </c>
      <c r="K88" s="1">
        <v>1</v>
      </c>
    </row>
    <row r="89" spans="1:11" x14ac:dyDescent="0.2">
      <c r="A89" s="5"/>
      <c r="B89" s="3" t="s">
        <v>129</v>
      </c>
      <c r="C89" s="7" t="s">
        <v>136</v>
      </c>
      <c r="D89" s="13">
        <v>10</v>
      </c>
      <c r="G89" s="1"/>
      <c r="H89" s="5"/>
      <c r="I89" s="5" t="s">
        <v>129</v>
      </c>
      <c r="J89" s="7" t="s">
        <v>225</v>
      </c>
      <c r="K89" s="1">
        <v>2</v>
      </c>
    </row>
    <row r="90" spans="1:11" x14ac:dyDescent="0.2">
      <c r="A90" s="5"/>
      <c r="B90" s="3" t="s">
        <v>130</v>
      </c>
      <c r="C90" s="7" t="s">
        <v>137</v>
      </c>
      <c r="D90" s="13">
        <v>1</v>
      </c>
      <c r="G90" s="1"/>
      <c r="H90" s="5"/>
      <c r="I90" s="5"/>
      <c r="J90" s="7" t="s">
        <v>226</v>
      </c>
      <c r="K90" s="1">
        <v>-1</v>
      </c>
    </row>
    <row r="91" spans="1:11" x14ac:dyDescent="0.2">
      <c r="G91" s="1"/>
      <c r="H91" s="5"/>
      <c r="I91" s="5"/>
      <c r="J91" s="7" t="s">
        <v>227</v>
      </c>
      <c r="K91" s="1"/>
    </row>
    <row r="92" spans="1:11" x14ac:dyDescent="0.2">
      <c r="G92" s="1"/>
      <c r="H92" s="5"/>
      <c r="I92" s="5"/>
      <c r="J92" s="7" t="s">
        <v>228</v>
      </c>
      <c r="K92" s="1">
        <v>3</v>
      </c>
    </row>
    <row r="93" spans="1:11" x14ac:dyDescent="0.2">
      <c r="G93" s="1"/>
      <c r="H93" s="5"/>
      <c r="I93" s="3" t="s">
        <v>130</v>
      </c>
      <c r="J93" s="7" t="s">
        <v>229</v>
      </c>
      <c r="K93" s="1">
        <v>1</v>
      </c>
    </row>
    <row r="94" spans="1:11" x14ac:dyDescent="0.2">
      <c r="G94" s="1"/>
      <c r="H94" s="5" t="s">
        <v>230</v>
      </c>
      <c r="I94" s="5" t="s">
        <v>127</v>
      </c>
      <c r="J94" s="7" t="s">
        <v>231</v>
      </c>
      <c r="K94" s="1">
        <v>1</v>
      </c>
    </row>
    <row r="95" spans="1:11" x14ac:dyDescent="0.2">
      <c r="G95" s="1"/>
      <c r="H95" s="5"/>
      <c r="I95" s="5"/>
      <c r="J95" s="7" t="s">
        <v>232</v>
      </c>
      <c r="K95" s="1">
        <v>6</v>
      </c>
    </row>
    <row r="96" spans="1:11" x14ac:dyDescent="0.2">
      <c r="G96" s="1"/>
      <c r="H96" s="5"/>
      <c r="I96" s="5"/>
      <c r="J96" s="7" t="s">
        <v>232</v>
      </c>
      <c r="K96" s="1">
        <v>5</v>
      </c>
    </row>
    <row r="97" spans="7:11" x14ac:dyDescent="0.2">
      <c r="G97" s="1"/>
      <c r="H97" s="5"/>
      <c r="I97" s="5" t="s">
        <v>128</v>
      </c>
      <c r="J97" s="7" t="s">
        <v>233</v>
      </c>
      <c r="K97" s="1">
        <v>9</v>
      </c>
    </row>
    <row r="98" spans="7:11" x14ac:dyDescent="0.2">
      <c r="G98" s="1"/>
      <c r="H98" s="5"/>
      <c r="I98" s="5"/>
      <c r="J98" s="7" t="s">
        <v>234</v>
      </c>
      <c r="K98" s="1">
        <v>8</v>
      </c>
    </row>
    <row r="99" spans="7:11" x14ac:dyDescent="0.2">
      <c r="G99" s="1"/>
      <c r="H99" s="5"/>
      <c r="I99" s="5"/>
      <c r="J99" s="7" t="s">
        <v>235</v>
      </c>
      <c r="K99" s="1">
        <v>-1</v>
      </c>
    </row>
    <row r="100" spans="7:11" x14ac:dyDescent="0.2">
      <c r="G100" s="1"/>
      <c r="H100" s="5"/>
      <c r="I100" s="5"/>
      <c r="J100" s="7" t="s">
        <v>236</v>
      </c>
      <c r="K100" s="1">
        <v>2</v>
      </c>
    </row>
    <row r="101" spans="7:11" x14ac:dyDescent="0.2">
      <c r="G101" s="1"/>
      <c r="H101" s="5"/>
      <c r="I101" s="5" t="s">
        <v>129</v>
      </c>
      <c r="J101" s="7" t="s">
        <v>237</v>
      </c>
      <c r="K101" s="1">
        <v>5</v>
      </c>
    </row>
    <row r="102" spans="7:11" x14ac:dyDescent="0.2">
      <c r="G102" s="1"/>
      <c r="H102" s="5"/>
      <c r="I102" s="5"/>
      <c r="J102" s="7" t="s">
        <v>238</v>
      </c>
      <c r="K102" s="1">
        <v>-1</v>
      </c>
    </row>
    <row r="103" spans="7:11" x14ac:dyDescent="0.2">
      <c r="G103" s="1"/>
      <c r="H103" s="5"/>
      <c r="I103" s="5"/>
      <c r="J103" s="7" t="s">
        <v>239</v>
      </c>
      <c r="K103" s="1">
        <v>-1</v>
      </c>
    </row>
    <row r="104" spans="7:11" x14ac:dyDescent="0.2">
      <c r="G104" s="1"/>
      <c r="H104" s="5"/>
      <c r="I104" s="5"/>
      <c r="J104" s="7" t="s">
        <v>240</v>
      </c>
      <c r="K104" s="1">
        <v>-1</v>
      </c>
    </row>
    <row r="105" spans="7:11" x14ac:dyDescent="0.2">
      <c r="G105" s="1"/>
      <c r="H105" s="5"/>
      <c r="I105" s="5"/>
      <c r="J105" s="7" t="s">
        <v>241</v>
      </c>
      <c r="K105" s="1">
        <v>1</v>
      </c>
    </row>
    <row r="106" spans="7:11" x14ac:dyDescent="0.2">
      <c r="G106" s="1"/>
      <c r="H106" s="5"/>
      <c r="I106" s="5"/>
      <c r="J106" s="7" t="s">
        <v>242</v>
      </c>
      <c r="K106" s="1">
        <v>8</v>
      </c>
    </row>
    <row r="107" spans="7:11" x14ac:dyDescent="0.2">
      <c r="G107" s="1"/>
      <c r="H107" s="5"/>
      <c r="I107" s="5"/>
      <c r="J107" s="7" t="s">
        <v>243</v>
      </c>
      <c r="K107" s="1">
        <v>1</v>
      </c>
    </row>
    <row r="108" spans="7:11" x14ac:dyDescent="0.2">
      <c r="G108" s="1"/>
      <c r="H108" s="5"/>
      <c r="I108" s="5"/>
      <c r="J108" s="7" t="s">
        <v>244</v>
      </c>
      <c r="K108" s="1">
        <v>2</v>
      </c>
    </row>
    <row r="109" spans="7:11" x14ac:dyDescent="0.2">
      <c r="G109" s="1"/>
      <c r="H109" s="5"/>
      <c r="I109" s="5" t="s">
        <v>130</v>
      </c>
      <c r="J109" s="7" t="s">
        <v>245</v>
      </c>
      <c r="K109" s="1">
        <v>-1</v>
      </c>
    </row>
    <row r="110" spans="7:11" x14ac:dyDescent="0.2">
      <c r="G110" s="1"/>
      <c r="H110" s="5"/>
      <c r="I110" s="5"/>
      <c r="J110" s="7" t="s">
        <v>246</v>
      </c>
      <c r="K110" s="1">
        <v>-1</v>
      </c>
    </row>
    <row r="111" spans="7:11" x14ac:dyDescent="0.2">
      <c r="G111" s="1"/>
      <c r="H111" s="5"/>
      <c r="I111" s="5"/>
      <c r="J111" s="7" t="s">
        <v>247</v>
      </c>
      <c r="K111" s="1">
        <v>-1</v>
      </c>
    </row>
    <row r="112" spans="7:11" x14ac:dyDescent="0.2">
      <c r="G112" s="1"/>
      <c r="H112" s="5"/>
      <c r="I112" s="5"/>
      <c r="J112" s="7" t="s">
        <v>245</v>
      </c>
      <c r="K112" s="1">
        <v>-1</v>
      </c>
    </row>
    <row r="113" spans="7:11" x14ac:dyDescent="0.2">
      <c r="G113" s="1"/>
      <c r="H113" s="5"/>
      <c r="I113" s="5"/>
      <c r="J113" s="7" t="s">
        <v>109</v>
      </c>
      <c r="K113" s="1">
        <v>-1</v>
      </c>
    </row>
    <row r="114" spans="7:11" x14ac:dyDescent="0.2">
      <c r="G114" s="1"/>
      <c r="H114" s="5"/>
      <c r="I114" s="5"/>
      <c r="J114" s="7" t="s">
        <v>248</v>
      </c>
      <c r="K114" s="1">
        <v>-1</v>
      </c>
    </row>
    <row r="115" spans="7:11" x14ac:dyDescent="0.2">
      <c r="G115" s="1"/>
      <c r="H115" s="5"/>
      <c r="I115" s="5"/>
      <c r="J115" s="7" t="s">
        <v>249</v>
      </c>
      <c r="K115" s="1">
        <v>-1</v>
      </c>
    </row>
    <row r="116" spans="7:11" x14ac:dyDescent="0.2">
      <c r="G116" s="1"/>
      <c r="H116" s="5"/>
      <c r="I116" s="5"/>
      <c r="J116" s="7" t="s">
        <v>250</v>
      </c>
      <c r="K116" s="1">
        <v>5</v>
      </c>
    </row>
    <row r="117" spans="7:11" x14ac:dyDescent="0.2">
      <c r="G117" s="1"/>
      <c r="H117" s="5"/>
      <c r="I117" s="5"/>
      <c r="J117" s="7" t="s">
        <v>251</v>
      </c>
      <c r="K117" s="1">
        <v>7</v>
      </c>
    </row>
    <row r="118" spans="7:11" x14ac:dyDescent="0.2">
      <c r="G118" s="1"/>
      <c r="H118" s="5"/>
      <c r="I118" s="5"/>
      <c r="J118" s="7" t="s">
        <v>252</v>
      </c>
      <c r="K118" s="1">
        <v>1</v>
      </c>
    </row>
    <row r="119" spans="7:11" x14ac:dyDescent="0.2">
      <c r="G119" s="1"/>
      <c r="H119" s="5" t="s">
        <v>253</v>
      </c>
      <c r="I119" s="5" t="s">
        <v>127</v>
      </c>
      <c r="J119" s="7" t="s">
        <v>254</v>
      </c>
      <c r="K119" s="1">
        <v>2</v>
      </c>
    </row>
    <row r="120" spans="7:11" x14ac:dyDescent="0.2">
      <c r="G120" s="1"/>
      <c r="H120" s="5"/>
      <c r="I120" s="5"/>
      <c r="J120" s="7" t="s">
        <v>255</v>
      </c>
      <c r="K120" s="1">
        <v>-1</v>
      </c>
    </row>
    <row r="121" spans="7:11" x14ac:dyDescent="0.2">
      <c r="G121" s="1"/>
      <c r="H121" s="5"/>
      <c r="I121" s="5" t="s">
        <v>128</v>
      </c>
      <c r="J121" s="7" t="s">
        <v>256</v>
      </c>
      <c r="K121" s="1">
        <v>-1</v>
      </c>
    </row>
    <row r="122" spans="7:11" x14ac:dyDescent="0.2">
      <c r="G122" s="1"/>
      <c r="H122" s="5"/>
      <c r="I122" s="5"/>
      <c r="J122" s="7" t="s">
        <v>257</v>
      </c>
      <c r="K122" s="1">
        <v>2</v>
      </c>
    </row>
    <row r="123" spans="7:11" x14ac:dyDescent="0.2">
      <c r="G123" s="1"/>
      <c r="H123" s="5"/>
      <c r="I123" s="5" t="s">
        <v>129</v>
      </c>
      <c r="J123" s="7" t="s">
        <v>258</v>
      </c>
      <c r="K123" s="1">
        <v>1</v>
      </c>
    </row>
    <row r="124" spans="7:11" x14ac:dyDescent="0.2">
      <c r="G124" s="1"/>
      <c r="H124" s="5"/>
      <c r="I124" s="5"/>
      <c r="J124" s="7" t="s">
        <v>259</v>
      </c>
      <c r="K124" s="1">
        <v>-1</v>
      </c>
    </row>
    <row r="125" spans="7:11" x14ac:dyDescent="0.2">
      <c r="G125" s="1"/>
      <c r="H125" s="5"/>
      <c r="I125" s="5"/>
      <c r="J125" s="7" t="s">
        <v>260</v>
      </c>
      <c r="K125" s="1">
        <v>1</v>
      </c>
    </row>
    <row r="126" spans="7:11" x14ac:dyDescent="0.2">
      <c r="G126" s="1"/>
      <c r="H126" s="5"/>
      <c r="I126" s="5"/>
      <c r="J126" s="7" t="s">
        <v>261</v>
      </c>
      <c r="K126" s="1">
        <v>-1</v>
      </c>
    </row>
    <row r="127" spans="7:11" x14ac:dyDescent="0.2">
      <c r="G127" s="1"/>
      <c r="H127" s="5"/>
      <c r="I127" s="5"/>
      <c r="J127" s="7" t="s">
        <v>262</v>
      </c>
      <c r="K127" s="1">
        <v>-1</v>
      </c>
    </row>
    <row r="128" spans="7:11" x14ac:dyDescent="0.2">
      <c r="G128" s="1"/>
      <c r="H128" s="5"/>
      <c r="I128" s="5"/>
      <c r="J128" s="7" t="s">
        <v>263</v>
      </c>
      <c r="K128" s="1">
        <v>1</v>
      </c>
    </row>
    <row r="129" spans="7:11" x14ac:dyDescent="0.2">
      <c r="G129" s="1"/>
      <c r="H129" s="5"/>
      <c r="I129" s="5" t="s">
        <v>130</v>
      </c>
      <c r="J129" s="7" t="s">
        <v>264</v>
      </c>
      <c r="K129" s="1">
        <v>-1</v>
      </c>
    </row>
    <row r="130" spans="7:11" x14ac:dyDescent="0.2">
      <c r="G130" s="1"/>
      <c r="H130" s="5"/>
      <c r="I130" s="5"/>
      <c r="J130" s="7" t="s">
        <v>265</v>
      </c>
      <c r="K130" s="1">
        <v>1</v>
      </c>
    </row>
    <row r="131" spans="7:11" x14ac:dyDescent="0.2">
      <c r="G131" s="1"/>
      <c r="H131" s="1"/>
      <c r="I131" s="5"/>
      <c r="J131" s="7" t="s">
        <v>266</v>
      </c>
      <c r="K131" s="1">
        <v>6</v>
      </c>
    </row>
  </sheetData>
  <mergeCells count="68">
    <mergeCell ref="H119:H130"/>
    <mergeCell ref="H59:H84"/>
    <mergeCell ref="H45:H58"/>
    <mergeCell ref="A42:A55"/>
    <mergeCell ref="A56:A61"/>
    <mergeCell ref="A62:A84"/>
    <mergeCell ref="A85:A90"/>
    <mergeCell ref="H85:H93"/>
    <mergeCell ref="H94:H118"/>
    <mergeCell ref="I26:I37"/>
    <mergeCell ref="I23:I25"/>
    <mergeCell ref="I16:I22"/>
    <mergeCell ref="A13:A19"/>
    <mergeCell ref="A20:A34"/>
    <mergeCell ref="A35:A41"/>
    <mergeCell ref="I59:I61"/>
    <mergeCell ref="I54:I58"/>
    <mergeCell ref="I50:I53"/>
    <mergeCell ref="I48:I49"/>
    <mergeCell ref="I45:I47"/>
    <mergeCell ref="I38:I44"/>
    <mergeCell ref="I129:I131"/>
    <mergeCell ref="I89:I92"/>
    <mergeCell ref="I87:I88"/>
    <mergeCell ref="I85:I86"/>
    <mergeCell ref="I77:I84"/>
    <mergeCell ref="I67:I76"/>
    <mergeCell ref="I97:I100"/>
    <mergeCell ref="I101:I108"/>
    <mergeCell ref="I109:I118"/>
    <mergeCell ref="I119:I120"/>
    <mergeCell ref="I121:I122"/>
    <mergeCell ref="I123:I128"/>
    <mergeCell ref="B64:B75"/>
    <mergeCell ref="B76:B79"/>
    <mergeCell ref="B80:B84"/>
    <mergeCell ref="B85:B86"/>
    <mergeCell ref="B87:B88"/>
    <mergeCell ref="I94:I96"/>
    <mergeCell ref="I62:I66"/>
    <mergeCell ref="B46:B47"/>
    <mergeCell ref="B48:B52"/>
    <mergeCell ref="B53:B55"/>
    <mergeCell ref="B56:B57"/>
    <mergeCell ref="B58:B59"/>
    <mergeCell ref="B62:B63"/>
    <mergeCell ref="B26:B30"/>
    <mergeCell ref="B32:B34"/>
    <mergeCell ref="B36:B37"/>
    <mergeCell ref="B38:B39"/>
    <mergeCell ref="B40:B41"/>
    <mergeCell ref="B42:B45"/>
    <mergeCell ref="B3:B5"/>
    <mergeCell ref="B6:B9"/>
    <mergeCell ref="B10:B11"/>
    <mergeCell ref="B13:B15"/>
    <mergeCell ref="B17:B18"/>
    <mergeCell ref="B20:B25"/>
    <mergeCell ref="A1:D1"/>
    <mergeCell ref="H1:K1"/>
    <mergeCell ref="H3:H12"/>
    <mergeCell ref="A3:A12"/>
    <mergeCell ref="H13:H15"/>
    <mergeCell ref="H16:H44"/>
    <mergeCell ref="I3:I4"/>
    <mergeCell ref="I5:I8"/>
    <mergeCell ref="I9:I10"/>
    <mergeCell ref="I11:I12"/>
  </mergeCells>
  <phoneticPr fontId="1" type="noConversion"/>
  <hyperlinks>
    <hyperlink ref="D47" r:id="rId1" display="https://stackoverflow.com/questions/54787565/recent-ways-to-obtain-file-size-in-java" xr:uid="{8F5AE926-173B-44B2-8C49-986A1CD16D7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XieJiazhan</dc:creator>
  <cp:lastModifiedBy>XieJiazhan</cp:lastModifiedBy>
  <dcterms:created xsi:type="dcterms:W3CDTF">2015-06-05T18:17:20Z</dcterms:created>
  <dcterms:modified xsi:type="dcterms:W3CDTF">2021-04-26T08:19:54Z</dcterms:modified>
</cp:coreProperties>
</file>