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0.stereo_vision\20211023_3D_feature_points_estimation\frames\20211027_123123\20211027_123123\"/>
    </mc:Choice>
  </mc:AlternateContent>
  <xr:revisionPtr revIDLastSave="0" documentId="8_{8213F282-725B-4DC4-ADEA-D63B225B20C8}" xr6:coauthVersionLast="47" xr6:coauthVersionMax="47" xr10:uidLastSave="{00000000-0000-0000-0000-000000000000}"/>
  <bookViews>
    <workbookView xWindow="-120" yWindow="-120" windowWidth="29040" windowHeight="15840"/>
  </bookViews>
  <sheets>
    <sheet name="VID_20211027_123123accel" sheetId="1" r:id="rId1"/>
  </sheets>
  <calcPr calcId="0"/>
</workbook>
</file>

<file path=xl/calcChain.xml><?xml version="1.0" encoding="utf-8"?>
<calcChain xmlns="http://schemas.openxmlformats.org/spreadsheetml/2006/main">
  <c r="P213" i="1" l="1"/>
  <c r="O213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213" i="1" s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G4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<sst xmlns="http://schemas.openxmlformats.org/spreadsheetml/2006/main" count="209" uniqueCount="3">
  <si>
    <t>alpha</t>
  </si>
  <si>
    <t xml:space="preserve">time </t>
    <phoneticPr fontId="18" type="noConversion"/>
  </si>
  <si>
    <t>,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</si>
</sst>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tabSelected="1" topLeftCell="A4" workbookViewId="0">
      <selection activeCell="M11" sqref="M11"/>
    </sheetView>
  </sheetViews>
  <sheetFormatPr defaultRowHeight="16.5" x14ac:dyDescent="0.3"/>
  <cols>
    <col min="6" max="6" width="12.125" bestFit="1" customWidth="1"/>
    <col min="14" max="14" width="14" bestFit="1" customWidth="1"/>
  </cols>
  <sheetData>
    <row r="1" spans="1:17" x14ac:dyDescent="0.3">
      <c r="A1">
        <v>0</v>
      </c>
      <c r="B1">
        <v>0</v>
      </c>
      <c r="C1">
        <v>0</v>
      </c>
      <c r="F1" t="s">
        <v>1</v>
      </c>
      <c r="G1">
        <v>0.02</v>
      </c>
      <c r="I1" t="s">
        <v>0</v>
      </c>
      <c r="J1">
        <v>0.8</v>
      </c>
    </row>
    <row r="2" spans="1:17" x14ac:dyDescent="0.3">
      <c r="A2">
        <v>-7.6614453999999999E-2</v>
      </c>
      <c r="B2">
        <v>8.4781680000000001</v>
      </c>
      <c r="C2">
        <v>4.9060186999999997</v>
      </c>
    </row>
    <row r="3" spans="1:17" x14ac:dyDescent="0.3">
      <c r="A3">
        <v>-7.6614453999999999E-2</v>
      </c>
      <c r="B3">
        <v>8.4781680000000001</v>
      </c>
      <c r="C3">
        <v>4.9060186999999997</v>
      </c>
      <c r="E3" s="1"/>
      <c r="P3" s="1"/>
    </row>
    <row r="4" spans="1:17" x14ac:dyDescent="0.3">
      <c r="A4">
        <v>-7.6614453999999999E-2</v>
      </c>
      <c r="B4">
        <v>8.4781680000000001</v>
      </c>
      <c r="C4">
        <v>4.9060186999999997</v>
      </c>
      <c r="E4" s="1"/>
      <c r="F4">
        <f>A2-A1*$J$1+(1-$J$1)*A2</f>
        <v>-9.1937344799999987E-2</v>
      </c>
      <c r="G4">
        <f>B2-B1*$J$1+(1-$J$1)*B2</f>
        <v>10.173801599999999</v>
      </c>
      <c r="H4">
        <f>C1-C1*$J$1+(1-$J$1)*C2</f>
        <v>0.98120373999999977</v>
      </c>
      <c r="J4">
        <f>F4*$G$1</f>
        <v>-1.8387468959999997E-3</v>
      </c>
      <c r="K4">
        <f t="shared" ref="K4:K67" si="0">G4*$G$1</f>
        <v>0.20347603199999997</v>
      </c>
      <c r="L4">
        <f t="shared" ref="L4:L67" si="1">H4*$G$1</f>
        <v>1.9624074799999995E-2</v>
      </c>
      <c r="N4">
        <f>J4*$G$1+(J4+F5*$G$1)*POWER($G$1,2)/2</f>
        <v>-3.72652704256E-5</v>
      </c>
      <c r="O4">
        <f>K4*$G$1+(K4+G5*$G$1)*POWER($G$1,2)/2</f>
        <v>4.1237809151999996E-3</v>
      </c>
      <c r="P4">
        <f>L4*$G$1+(L4+H5*$G$1)*POWER($G$1,2)/2</f>
        <v>4.042559408799999E-4</v>
      </c>
      <c r="Q4" t="s">
        <v>2</v>
      </c>
    </row>
    <row r="5" spans="1:17" x14ac:dyDescent="0.3">
      <c r="A5">
        <v>-7.6614453999999999E-2</v>
      </c>
      <c r="B5">
        <v>8.4781680000000001</v>
      </c>
      <c r="C5">
        <v>4.9060186999999997</v>
      </c>
      <c r="E5" s="1"/>
      <c r="F5">
        <f>A3-A2*$J$1+(1-$J$1)*A3</f>
        <v>-3.0645781599999991E-2</v>
      </c>
      <c r="G5">
        <f>B2-B2*$J$1+(1-$J$1)*B3</f>
        <v>3.3912671999999997</v>
      </c>
      <c r="H5">
        <f>C2-C2*$J$1+(1-$J$1)*C3</f>
        <v>1.9624074799999995</v>
      </c>
      <c r="J5">
        <f t="shared" ref="J5:J68" si="2">F5*$G$1</f>
        <v>-6.1291563199999987E-4</v>
      </c>
      <c r="K5">
        <f t="shared" si="0"/>
        <v>6.7825343999999996E-2</v>
      </c>
      <c r="L5">
        <f t="shared" si="1"/>
        <v>3.924814959999999E-2</v>
      </c>
      <c r="N5">
        <f t="shared" ref="N5:P68" si="3">J5*$G$1+(J5+F6*$G$1)*POWER($G$1,2)/2</f>
        <v>-1.2503478892799997E-5</v>
      </c>
      <c r="O5">
        <f t="shared" si="3"/>
        <v>1.3836370175999999E-3</v>
      </c>
      <c r="P5">
        <f t="shared" si="3"/>
        <v>8.0066225183999975E-4</v>
      </c>
      <c r="Q5" t="s">
        <v>2</v>
      </c>
    </row>
    <row r="6" spans="1:17" x14ac:dyDescent="0.3">
      <c r="A6">
        <v>-0.12928688999999999</v>
      </c>
      <c r="B6">
        <v>8.4949259999999995</v>
      </c>
      <c r="C6">
        <v>4.8698062999999996</v>
      </c>
      <c r="E6" s="1"/>
      <c r="F6">
        <f t="shared" ref="F6:F69" si="4">A4-A3*$J$1+(1-$J$1)*A4</f>
        <v>-3.0645781599999991E-2</v>
      </c>
      <c r="G6">
        <f>B3-B3*$J$1+(1-$J$1)*B4</f>
        <v>3.3912671999999997</v>
      </c>
      <c r="H6">
        <f>C3-C3*$J$1+(1-$J$1)*C4</f>
        <v>1.9624074799999995</v>
      </c>
      <c r="J6">
        <f t="shared" si="2"/>
        <v>-6.1291563199999987E-4</v>
      </c>
      <c r="K6">
        <f t="shared" si="0"/>
        <v>6.7825343999999996E-2</v>
      </c>
      <c r="L6">
        <f t="shared" si="1"/>
        <v>3.924814959999999E-2</v>
      </c>
      <c r="N6">
        <f t="shared" si="3"/>
        <v>-1.2503478892799997E-5</v>
      </c>
      <c r="O6">
        <f t="shared" si="3"/>
        <v>1.3836370175999999E-3</v>
      </c>
      <c r="P6">
        <f t="shared" si="3"/>
        <v>8.0066225183999975E-4</v>
      </c>
      <c r="Q6" t="s">
        <v>2</v>
      </c>
    </row>
    <row r="7" spans="1:17" x14ac:dyDescent="0.3">
      <c r="A7">
        <v>-7.1826050000000002E-2</v>
      </c>
      <c r="B7">
        <v>8.4709839999999996</v>
      </c>
      <c r="C7">
        <v>4.8602295</v>
      </c>
      <c r="E7" s="1"/>
      <c r="F7">
        <f t="shared" si="4"/>
        <v>-3.0645781599999991E-2</v>
      </c>
      <c r="G7">
        <f t="shared" ref="F7:H70" si="5">B4-B4*$J$1+(1-$J$1)*B5</f>
        <v>3.3912671999999997</v>
      </c>
      <c r="H7">
        <f t="shared" si="5"/>
        <v>1.9624074799999995</v>
      </c>
      <c r="J7">
        <f t="shared" si="2"/>
        <v>-6.1291563199999987E-4</v>
      </c>
      <c r="K7">
        <f t="shared" si="0"/>
        <v>6.7825343999999996E-2</v>
      </c>
      <c r="L7">
        <f t="shared" si="1"/>
        <v>3.924814959999999E-2</v>
      </c>
      <c r="N7">
        <f t="shared" si="3"/>
        <v>-1.2756306585599997E-5</v>
      </c>
      <c r="O7">
        <f t="shared" si="3"/>
        <v>1.383650424E-3</v>
      </c>
      <c r="P7">
        <f t="shared" si="3"/>
        <v>8.0063328191999975E-4</v>
      </c>
      <c r="Q7" t="s">
        <v>2</v>
      </c>
    </row>
    <row r="8" spans="1:17" x14ac:dyDescent="0.3">
      <c r="A8">
        <v>-6.2249243000000003E-2</v>
      </c>
      <c r="B8">
        <v>8.4159179999999996</v>
      </c>
      <c r="C8">
        <v>4.9730562999999997</v>
      </c>
      <c r="E8" s="1"/>
      <c r="F8">
        <f t="shared" si="4"/>
        <v>-9.3852704799999964E-2</v>
      </c>
      <c r="G8">
        <f t="shared" si="5"/>
        <v>3.3946187999999995</v>
      </c>
      <c r="H8">
        <f t="shared" si="5"/>
        <v>1.9551649999999996</v>
      </c>
      <c r="J8">
        <f t="shared" si="2"/>
        <v>-1.8770540959999994E-3</v>
      </c>
      <c r="K8">
        <f t="shared" si="0"/>
        <v>6.789237599999999E-2</v>
      </c>
      <c r="L8">
        <f t="shared" si="1"/>
        <v>3.9103299999999994E-2</v>
      </c>
      <c r="N8">
        <f t="shared" si="3"/>
        <v>-3.7847539731199992E-5</v>
      </c>
      <c r="O8">
        <f t="shared" si="3"/>
        <v>1.3849987231999998E-3</v>
      </c>
      <c r="P8">
        <f t="shared" si="3"/>
        <v>7.9767068863999984E-4</v>
      </c>
      <c r="Q8" t="s">
        <v>2</v>
      </c>
    </row>
    <row r="9" spans="1:17" x14ac:dyDescent="0.3">
      <c r="A9">
        <v>-2.873042E-2</v>
      </c>
      <c r="B9">
        <v>8.4398599999999995</v>
      </c>
      <c r="C9">
        <v>4.8722004999999999</v>
      </c>
      <c r="E9" s="1"/>
      <c r="F9">
        <f t="shared" si="4"/>
        <v>1.7238252000000003E-2</v>
      </c>
      <c r="G9">
        <f t="shared" si="5"/>
        <v>3.3931819999999986</v>
      </c>
      <c r="H9">
        <f t="shared" si="5"/>
        <v>1.9460071599999997</v>
      </c>
      <c r="J9">
        <f t="shared" si="2"/>
        <v>3.4476504000000008E-4</v>
      </c>
      <c r="K9">
        <f t="shared" si="0"/>
        <v>6.7863639999999975E-2</v>
      </c>
      <c r="L9">
        <f t="shared" si="1"/>
        <v>3.8920143199999993E-2</v>
      </c>
      <c r="N9">
        <f t="shared" si="3"/>
        <v>6.8953008016000023E-6</v>
      </c>
      <c r="O9">
        <f t="shared" si="3"/>
        <v>1.3843550495999995E-3</v>
      </c>
      <c r="P9">
        <f t="shared" si="3"/>
        <v>7.9405352127999993E-4</v>
      </c>
      <c r="Q9" t="s">
        <v>2</v>
      </c>
    </row>
    <row r="10" spans="1:17" x14ac:dyDescent="0.3">
      <c r="A10">
        <v>2.633622E-2</v>
      </c>
      <c r="B10">
        <v>8.4207070000000002</v>
      </c>
      <c r="C10">
        <v>4.7668556999999998</v>
      </c>
      <c r="E10" s="1"/>
      <c r="F10">
        <f t="shared" si="4"/>
        <v>-1.7238251599999994E-2</v>
      </c>
      <c r="G10">
        <f t="shared" si="5"/>
        <v>3.377380399999999</v>
      </c>
      <c r="H10">
        <f t="shared" si="5"/>
        <v>1.9666571599999996</v>
      </c>
      <c r="J10">
        <f t="shared" si="2"/>
        <v>-3.447650319999999E-4</v>
      </c>
      <c r="K10">
        <f t="shared" si="0"/>
        <v>6.7547607999999981E-2</v>
      </c>
      <c r="L10">
        <f t="shared" si="1"/>
        <v>3.933314319999999E-2</v>
      </c>
      <c r="N10">
        <f t="shared" si="3"/>
        <v>-6.902962084799998E-6</v>
      </c>
      <c r="O10">
        <f t="shared" si="3"/>
        <v>1.3779463039999998E-3</v>
      </c>
      <c r="P10">
        <f t="shared" si="3"/>
        <v>8.024056980799998E-4</v>
      </c>
      <c r="Q10" t="s">
        <v>2</v>
      </c>
    </row>
    <row r="11" spans="1:17" x14ac:dyDescent="0.3">
      <c r="A11">
        <v>-6.7037650000000004E-2</v>
      </c>
      <c r="B11">
        <v>8.4422540000000001</v>
      </c>
      <c r="C11">
        <v>4.7596730000000003</v>
      </c>
      <c r="E11" s="1"/>
      <c r="F11">
        <f t="shared" si="4"/>
        <v>1.5322890400000004E-2</v>
      </c>
      <c r="G11">
        <f t="shared" si="5"/>
        <v>3.3711555999999989</v>
      </c>
      <c r="H11">
        <f t="shared" si="5"/>
        <v>1.9690513599999995</v>
      </c>
      <c r="J11">
        <f t="shared" si="2"/>
        <v>3.0645780800000007E-4</v>
      </c>
      <c r="K11">
        <f t="shared" si="0"/>
        <v>6.742311199999998E-2</v>
      </c>
      <c r="L11">
        <f t="shared" si="1"/>
        <v>3.9381027199999988E-2</v>
      </c>
      <c r="N11">
        <f t="shared" si="3"/>
        <v>6.4087989216000019E-6</v>
      </c>
      <c r="O11">
        <f t="shared" si="3"/>
        <v>1.3754353159999995E-3</v>
      </c>
      <c r="P11">
        <f t="shared" si="3"/>
        <v>8.0320799439999974E-4</v>
      </c>
      <c r="Q11" t="s">
        <v>2</v>
      </c>
    </row>
    <row r="12" spans="1:17" x14ac:dyDescent="0.3">
      <c r="A12">
        <v>-0.13886370000000001</v>
      </c>
      <c r="B12">
        <v>8.4350719999999999</v>
      </c>
      <c r="C12">
        <v>4.8099512999999998</v>
      </c>
      <c r="E12" s="1"/>
      <c r="F12">
        <f t="shared" si="4"/>
        <v>5.4587799999999999E-2</v>
      </c>
      <c r="G12">
        <f t="shared" si="5"/>
        <v>3.372113399999999</v>
      </c>
      <c r="H12">
        <f t="shared" si="5"/>
        <v>1.9278112399999996</v>
      </c>
      <c r="J12">
        <f t="shared" si="2"/>
        <v>1.0917559999999999E-3</v>
      </c>
      <c r="K12">
        <f t="shared" si="0"/>
        <v>6.7442267999999986E-2</v>
      </c>
      <c r="L12">
        <f t="shared" si="1"/>
        <v>3.855622479999999E-2</v>
      </c>
      <c r="N12">
        <f t="shared" si="3"/>
        <v>2.1647414575999999E-5</v>
      </c>
      <c r="O12">
        <f t="shared" si="3"/>
        <v>1.3758241823999997E-3</v>
      </c>
      <c r="P12">
        <f t="shared" si="3"/>
        <v>7.8645696391999986E-4</v>
      </c>
      <c r="Q12" t="s">
        <v>2</v>
      </c>
    </row>
    <row r="13" spans="1:17" x14ac:dyDescent="0.3">
      <c r="A13">
        <v>-7.9008653999999998E-2</v>
      </c>
      <c r="B13">
        <v>8.4973209999999995</v>
      </c>
      <c r="C13">
        <v>5.0616417</v>
      </c>
      <c r="E13" s="1"/>
      <c r="F13">
        <f t="shared" si="4"/>
        <v>-0.10151415600000001</v>
      </c>
      <c r="G13">
        <f t="shared" si="5"/>
        <v>3.3725921999999993</v>
      </c>
      <c r="H13">
        <f t="shared" si="5"/>
        <v>1.9053057399999997</v>
      </c>
      <c r="J13">
        <f t="shared" si="2"/>
        <v>-2.0302831200000003E-3</v>
      </c>
      <c r="K13">
        <f t="shared" si="0"/>
        <v>6.7451843999999983E-2</v>
      </c>
      <c r="L13">
        <f t="shared" si="1"/>
        <v>3.8106114799999993E-2</v>
      </c>
      <c r="N13">
        <f t="shared" si="3"/>
        <v>-4.1463744304000004E-5</v>
      </c>
      <c r="O13">
        <f t="shared" si="3"/>
        <v>1.3760291095999996E-3</v>
      </c>
      <c r="P13">
        <f t="shared" si="3"/>
        <v>7.7739921839999981E-4</v>
      </c>
      <c r="Q13" t="s">
        <v>2</v>
      </c>
    </row>
    <row r="14" spans="1:17" x14ac:dyDescent="0.3">
      <c r="A14">
        <v>-9.5768069999999997E-3</v>
      </c>
      <c r="B14">
        <v>8.4757730000000002</v>
      </c>
      <c r="C14">
        <v>5.1478330000000003</v>
      </c>
      <c r="E14" s="1"/>
      <c r="F14">
        <f t="shared" si="4"/>
        <v>-0.11300631999999999</v>
      </c>
      <c r="G14">
        <f t="shared" si="5"/>
        <v>3.3754651999999998</v>
      </c>
      <c r="H14">
        <f t="shared" si="5"/>
        <v>1.9139248599999998</v>
      </c>
      <c r="J14">
        <f t="shared" si="2"/>
        <v>-2.2601264E-3</v>
      </c>
      <c r="K14">
        <f t="shared" si="0"/>
        <v>6.7509303999999992E-2</v>
      </c>
      <c r="L14">
        <f t="shared" si="1"/>
        <v>3.8278497199999997E-2</v>
      </c>
      <c r="N14">
        <f t="shared" si="3"/>
        <v>-4.5589430979200001E-5</v>
      </c>
      <c r="O14">
        <f t="shared" si="3"/>
        <v>1.3772338551999999E-3</v>
      </c>
      <c r="P14">
        <f t="shared" si="3"/>
        <v>7.8112291783999995E-4</v>
      </c>
      <c r="Q14" t="s">
        <v>2</v>
      </c>
    </row>
    <row r="15" spans="1:17" x14ac:dyDescent="0.3">
      <c r="A15">
        <v>5.7460839999999999E-2</v>
      </c>
      <c r="B15">
        <v>8.5332349999999995</v>
      </c>
      <c r="C15">
        <v>4.9826329999999999</v>
      </c>
      <c r="E15" s="1"/>
      <c r="F15">
        <f t="shared" si="4"/>
        <v>1.6280575200000022E-2</v>
      </c>
      <c r="G15">
        <f t="shared" si="5"/>
        <v>3.3864785999999993</v>
      </c>
      <c r="H15">
        <f t="shared" si="5"/>
        <v>1.9743185999999997</v>
      </c>
      <c r="J15">
        <f t="shared" si="2"/>
        <v>3.2561150400000044E-4</v>
      </c>
      <c r="K15">
        <f t="shared" si="0"/>
        <v>6.7729571999999988E-2</v>
      </c>
      <c r="L15">
        <f t="shared" si="1"/>
        <v>3.9486371999999992E-2</v>
      </c>
      <c r="N15">
        <f t="shared" si="3"/>
        <v>6.7842114000000094E-6</v>
      </c>
      <c r="O15">
        <f t="shared" si="3"/>
        <v>1.3817158295999997E-3</v>
      </c>
      <c r="P15">
        <f t="shared" si="3"/>
        <v>8.057922941599998E-4</v>
      </c>
      <c r="Q15" t="s">
        <v>2</v>
      </c>
    </row>
    <row r="16" spans="1:17" x14ac:dyDescent="0.3">
      <c r="A16">
        <v>-4.7884034000000002E-3</v>
      </c>
      <c r="B16">
        <v>8.5045029999999997</v>
      </c>
      <c r="C16">
        <v>4.8267106999999996</v>
      </c>
      <c r="E16" s="1"/>
      <c r="F16">
        <f t="shared" si="4"/>
        <v>5.1714754799999998E-2</v>
      </c>
      <c r="G16">
        <f t="shared" si="5"/>
        <v>3.394618799999999</v>
      </c>
      <c r="H16">
        <f t="shared" si="5"/>
        <v>2.0418949399999997</v>
      </c>
      <c r="J16">
        <f t="shared" si="2"/>
        <v>1.034295096E-3</v>
      </c>
      <c r="K16">
        <f t="shared" si="0"/>
        <v>6.7892375999999977E-2</v>
      </c>
      <c r="L16">
        <f t="shared" si="1"/>
        <v>4.0837898799999994E-2</v>
      </c>
      <c r="N16">
        <f t="shared" si="3"/>
        <v>2.11992187536E-5</v>
      </c>
      <c r="O16">
        <f t="shared" si="3"/>
        <v>1.3850332015999996E-3</v>
      </c>
      <c r="P16">
        <f t="shared" si="3"/>
        <v>8.3302992855999983E-4</v>
      </c>
      <c r="Q16" t="s">
        <v>2</v>
      </c>
    </row>
    <row r="17" spans="1:17" x14ac:dyDescent="0.3">
      <c r="A17">
        <v>-7.1826049999999999E-3</v>
      </c>
      <c r="B17">
        <v>8.4446490000000001</v>
      </c>
      <c r="C17">
        <v>4.8171340000000002</v>
      </c>
      <c r="E17" s="1"/>
      <c r="F17">
        <f t="shared" si="4"/>
        <v>7.6614453599999993E-2</v>
      </c>
      <c r="G17">
        <f t="shared" si="5"/>
        <v>3.4018015999999989</v>
      </c>
      <c r="H17">
        <f t="shared" si="5"/>
        <v>2.0260931999999996</v>
      </c>
      <c r="J17">
        <f t="shared" si="2"/>
        <v>1.532289072E-3</v>
      </c>
      <c r="K17">
        <f t="shared" si="0"/>
        <v>6.8036031999999982E-2</v>
      </c>
      <c r="L17">
        <f t="shared" si="1"/>
        <v>4.0521863999999991E-2</v>
      </c>
      <c r="N17">
        <f t="shared" si="3"/>
        <v>3.0745380230079997E-5</v>
      </c>
      <c r="O17">
        <f t="shared" si="3"/>
        <v>1.3879580367999998E-3</v>
      </c>
      <c r="P17">
        <f t="shared" si="3"/>
        <v>8.2638912775999981E-4</v>
      </c>
      <c r="Q17" t="s">
        <v>2</v>
      </c>
    </row>
    <row r="18" spans="1:17" x14ac:dyDescent="0.3">
      <c r="A18">
        <v>2.3942016E-2</v>
      </c>
      <c r="B18">
        <v>8.4829559999999997</v>
      </c>
      <c r="C18">
        <v>4.7620673</v>
      </c>
      <c r="E18" s="1"/>
      <c r="F18">
        <f t="shared" si="4"/>
        <v>-5.1714756080000007E-2</v>
      </c>
      <c r="G18">
        <f t="shared" si="5"/>
        <v>3.4075475999999991</v>
      </c>
      <c r="H18">
        <f t="shared" si="5"/>
        <v>1.9618687399999994</v>
      </c>
      <c r="J18">
        <f t="shared" si="2"/>
        <v>-1.0342951216000002E-3</v>
      </c>
      <c r="K18">
        <f t="shared" si="0"/>
        <v>6.8150951999999987E-2</v>
      </c>
      <c r="L18">
        <f t="shared" si="1"/>
        <v>3.9237374799999988E-2</v>
      </c>
      <c r="N18">
        <f t="shared" si="3"/>
        <v>-2.0911915069440005E-5</v>
      </c>
      <c r="O18">
        <f t="shared" si="3"/>
        <v>1.3902085519999997E-3</v>
      </c>
      <c r="P18">
        <f t="shared" si="3"/>
        <v>8.0031004671999976E-4</v>
      </c>
      <c r="Q18" t="s">
        <v>2</v>
      </c>
    </row>
    <row r="19" spans="1:17" x14ac:dyDescent="0.3">
      <c r="A19">
        <v>-2.633622E-2</v>
      </c>
      <c r="B19">
        <v>8.4470419999999997</v>
      </c>
      <c r="C19">
        <v>4.9203840000000003</v>
      </c>
      <c r="E19" s="1"/>
      <c r="F19">
        <f t="shared" si="4"/>
        <v>-4.788403279999999E-3</v>
      </c>
      <c r="G19">
        <f t="shared" si="5"/>
        <v>3.3898303999999992</v>
      </c>
      <c r="H19">
        <f t="shared" si="5"/>
        <v>1.9287689399999994</v>
      </c>
      <c r="J19">
        <f t="shared" si="2"/>
        <v>-9.5768065599999982E-5</v>
      </c>
      <c r="K19">
        <f t="shared" si="0"/>
        <v>6.779660799999998E-2</v>
      </c>
      <c r="L19">
        <f t="shared" si="1"/>
        <v>3.857537879999999E-2</v>
      </c>
      <c r="N19">
        <f t="shared" si="3"/>
        <v>-1.7966089123199997E-6</v>
      </c>
      <c r="O19">
        <f t="shared" si="3"/>
        <v>1.3830335655999997E-3</v>
      </c>
      <c r="P19">
        <f t="shared" si="3"/>
        <v>7.8688601279999976E-4</v>
      </c>
      <c r="Q19" t="s">
        <v>2</v>
      </c>
    </row>
    <row r="20" spans="1:17" x14ac:dyDescent="0.3">
      <c r="A20">
        <v>-5.5066638000000001E-2</v>
      </c>
      <c r="B20">
        <v>8.4590139999999998</v>
      </c>
      <c r="C20">
        <v>5.004181</v>
      </c>
      <c r="E20" s="1"/>
      <c r="F20">
        <f t="shared" si="4"/>
        <v>3.4476503200000001E-2</v>
      </c>
      <c r="G20">
        <f t="shared" si="5"/>
        <v>3.3855209999999989</v>
      </c>
      <c r="H20">
        <f t="shared" si="5"/>
        <v>1.9158402599999995</v>
      </c>
      <c r="J20">
        <f t="shared" si="2"/>
        <v>6.8953006400000001E-4</v>
      </c>
      <c r="K20">
        <f t="shared" si="0"/>
        <v>6.771041999999998E-2</v>
      </c>
      <c r="L20">
        <f t="shared" si="1"/>
        <v>3.8316805199999991E-2</v>
      </c>
      <c r="N20">
        <f t="shared" si="3"/>
        <v>1.3725478985600001E-5</v>
      </c>
      <c r="O20">
        <f t="shared" si="3"/>
        <v>1.3812944823999996E-3</v>
      </c>
      <c r="P20">
        <f t="shared" si="3"/>
        <v>7.8174542607999987E-4</v>
      </c>
      <c r="Q20" t="s">
        <v>2</v>
      </c>
    </row>
    <row r="21" spans="1:17" x14ac:dyDescent="0.3">
      <c r="A21">
        <v>-7.1826049999999999E-3</v>
      </c>
      <c r="B21">
        <v>8.4925329999999999</v>
      </c>
      <c r="C21">
        <v>4.9491142999999997</v>
      </c>
      <c r="E21" s="1"/>
      <c r="F21">
        <f t="shared" si="4"/>
        <v>-5.0757076800000002E-2</v>
      </c>
      <c r="G21">
        <f t="shared" si="5"/>
        <v>3.385999599999999</v>
      </c>
      <c r="H21">
        <f t="shared" si="5"/>
        <v>1.9364902599999998</v>
      </c>
      <c r="J21">
        <f t="shared" si="2"/>
        <v>-1.015141536E-3</v>
      </c>
      <c r="K21">
        <f t="shared" si="0"/>
        <v>6.7719991999999979E-2</v>
      </c>
      <c r="L21">
        <f t="shared" si="1"/>
        <v>3.8729805199999995E-2</v>
      </c>
      <c r="N21">
        <f t="shared" si="3"/>
        <v>-2.0685902985600002E-5</v>
      </c>
      <c r="O21">
        <f t="shared" si="3"/>
        <v>1.3814686831999995E-3</v>
      </c>
      <c r="P21">
        <f t="shared" si="3"/>
        <v>7.9028171703999996E-4</v>
      </c>
      <c r="Q21" t="s">
        <v>2</v>
      </c>
    </row>
    <row r="22" spans="1:17" x14ac:dyDescent="0.3">
      <c r="A22">
        <v>2.3942016E-2</v>
      </c>
      <c r="B22">
        <v>8.5116859999999992</v>
      </c>
      <c r="C22">
        <v>4.7931920000000003</v>
      </c>
      <c r="E22" s="1"/>
      <c r="F22">
        <f t="shared" si="4"/>
        <v>-4.5010989599999995E-2</v>
      </c>
      <c r="G22">
        <f t="shared" si="5"/>
        <v>3.3812111999999992</v>
      </c>
      <c r="H22">
        <f t="shared" si="5"/>
        <v>1.9849129999999997</v>
      </c>
      <c r="J22">
        <f t="shared" si="2"/>
        <v>-9.0021979199999993E-4</v>
      </c>
      <c r="K22">
        <f t="shared" si="0"/>
        <v>6.7624223999999983E-2</v>
      </c>
      <c r="L22">
        <f t="shared" si="1"/>
        <v>3.9698259999999992E-2</v>
      </c>
      <c r="N22">
        <f t="shared" si="3"/>
        <v>-1.8042703060799999E-5</v>
      </c>
      <c r="O22">
        <f t="shared" si="3"/>
        <v>1.3795705623999997E-3</v>
      </c>
      <c r="P22">
        <f t="shared" si="3"/>
        <v>8.0986748823999989E-4</v>
      </c>
      <c r="Q22" t="s">
        <v>2</v>
      </c>
    </row>
    <row r="23" spans="1:17" x14ac:dyDescent="0.3">
      <c r="A23">
        <v>1.1971008E-2</v>
      </c>
      <c r="B23">
        <v>8.4805609999999998</v>
      </c>
      <c r="C23">
        <v>4.7907976999999997</v>
      </c>
      <c r="E23" s="1"/>
      <c r="F23">
        <f t="shared" si="4"/>
        <v>3.5434184399999999E-2</v>
      </c>
      <c r="G23">
        <f t="shared" si="5"/>
        <v>3.3903093999999991</v>
      </c>
      <c r="H23">
        <f t="shared" si="5"/>
        <v>1.99065906</v>
      </c>
      <c r="J23">
        <f t="shared" si="2"/>
        <v>7.0868368799999995E-4</v>
      </c>
      <c r="K23">
        <f t="shared" si="0"/>
        <v>6.7806187999999989E-2</v>
      </c>
      <c r="L23">
        <f t="shared" si="1"/>
        <v>3.9813181199999999E-2</v>
      </c>
      <c r="N23">
        <f t="shared" si="3"/>
        <v>1.4453316510399999E-5</v>
      </c>
      <c r="O23">
        <f t="shared" si="3"/>
        <v>1.3832883728E-3</v>
      </c>
      <c r="P23">
        <f t="shared" si="3"/>
        <v>8.1202010527999999E-4</v>
      </c>
      <c r="Q23" t="s">
        <v>2</v>
      </c>
    </row>
    <row r="24" spans="1:17" x14ac:dyDescent="0.3">
      <c r="A24">
        <v>-4.3095630000000003E-2</v>
      </c>
      <c r="B24">
        <v>8.4733789999999996</v>
      </c>
      <c r="C24">
        <v>4.9179896999999997</v>
      </c>
      <c r="E24" s="1"/>
      <c r="F24">
        <f t="shared" si="4"/>
        <v>3.4476503200000001E-2</v>
      </c>
      <c r="G24">
        <f t="shared" si="5"/>
        <v>3.4008437999999996</v>
      </c>
      <c r="H24">
        <f t="shared" si="5"/>
        <v>1.9484612599999998</v>
      </c>
      <c r="J24">
        <f t="shared" si="2"/>
        <v>6.8953006400000001E-4</v>
      </c>
      <c r="K24">
        <f t="shared" si="0"/>
        <v>6.801687599999999E-2</v>
      </c>
      <c r="L24">
        <f t="shared" si="1"/>
        <v>3.8969225199999999E-2</v>
      </c>
      <c r="N24">
        <f t="shared" si="3"/>
        <v>1.3909353680000001E-5</v>
      </c>
      <c r="O24">
        <f t="shared" si="3"/>
        <v>1.3875346927999998E-3</v>
      </c>
      <c r="P24">
        <f t="shared" si="3"/>
        <v>7.9484554080000002E-4</v>
      </c>
      <c r="Q24" t="s">
        <v>2</v>
      </c>
    </row>
    <row r="25" spans="1:17" x14ac:dyDescent="0.3">
      <c r="A25">
        <v>-9.0979666000000001E-2</v>
      </c>
      <c r="B25">
        <v>8.5380230000000008</v>
      </c>
      <c r="C25">
        <v>5.4111953000000002</v>
      </c>
      <c r="E25" s="1"/>
      <c r="F25">
        <f t="shared" si="4"/>
        <v>-4.788403200000001E-3</v>
      </c>
      <c r="G25">
        <f t="shared" si="5"/>
        <v>3.3984493999999992</v>
      </c>
      <c r="H25">
        <f t="shared" si="5"/>
        <v>1.9167979399999995</v>
      </c>
      <c r="J25">
        <f t="shared" si="2"/>
        <v>-9.5768064000000024E-5</v>
      </c>
      <c r="K25">
        <f t="shared" si="0"/>
        <v>6.796898799999998E-2</v>
      </c>
      <c r="L25">
        <f t="shared" si="1"/>
        <v>3.8335958799999993E-2</v>
      </c>
      <c r="N25">
        <f t="shared" si="3"/>
        <v>-2.1796811424000004E-6</v>
      </c>
      <c r="O25">
        <f t="shared" si="3"/>
        <v>1.3865367095999995E-3</v>
      </c>
      <c r="P25">
        <f t="shared" si="3"/>
        <v>7.8215339767999988E-4</v>
      </c>
      <c r="Q25" t="s">
        <v>2</v>
      </c>
    </row>
    <row r="26" spans="1:17" x14ac:dyDescent="0.3">
      <c r="A26">
        <v>-0.13407530000000001</v>
      </c>
      <c r="B26">
        <v>8.5380230000000008</v>
      </c>
      <c r="C26">
        <v>5.3968299999999996</v>
      </c>
      <c r="E26" s="1"/>
      <c r="F26">
        <f t="shared" si="4"/>
        <v>-6.1291562399999999E-2</v>
      </c>
      <c r="G26">
        <f t="shared" si="5"/>
        <v>3.3907879999999997</v>
      </c>
      <c r="H26">
        <f t="shared" si="5"/>
        <v>1.9417574799999993</v>
      </c>
      <c r="J26">
        <f t="shared" si="2"/>
        <v>-1.225831248E-3</v>
      </c>
      <c r="K26">
        <f t="shared" si="0"/>
        <v>6.7815759999999989E-2</v>
      </c>
      <c r="L26">
        <f t="shared" si="1"/>
        <v>3.8835149599999987E-2</v>
      </c>
      <c r="N26">
        <f t="shared" si="3"/>
        <v>-2.5060587590400002E-5</v>
      </c>
      <c r="O26">
        <f t="shared" si="3"/>
        <v>1.3834874735999998E-3</v>
      </c>
      <c r="P26">
        <f t="shared" si="3"/>
        <v>7.9273336991999969E-4</v>
      </c>
      <c r="Q26" t="s">
        <v>2</v>
      </c>
    </row>
    <row r="27" spans="1:17" x14ac:dyDescent="0.3">
      <c r="A27">
        <v>4.0701429999999997E-2</v>
      </c>
      <c r="B27">
        <v>8.4709839999999996</v>
      </c>
      <c r="C27">
        <v>4.6974239999999998</v>
      </c>
      <c r="E27" s="1"/>
      <c r="F27">
        <f t="shared" si="4"/>
        <v>-7.4699095199999996E-2</v>
      </c>
      <c r="G27">
        <f t="shared" si="5"/>
        <v>3.4022803999999995</v>
      </c>
      <c r="H27">
        <f t="shared" si="5"/>
        <v>2.0658369999999993</v>
      </c>
      <c r="J27">
        <f t="shared" si="2"/>
        <v>-1.493981904E-3</v>
      </c>
      <c r="K27">
        <f t="shared" si="0"/>
        <v>6.8045607999999994E-2</v>
      </c>
      <c r="L27">
        <f t="shared" si="1"/>
        <v>4.1316739999999984E-2</v>
      </c>
      <c r="N27">
        <f t="shared" si="3"/>
        <v>-3.0530860969599997E-5</v>
      </c>
      <c r="O27">
        <f t="shared" si="3"/>
        <v>1.3881821183999998E-3</v>
      </c>
      <c r="P27">
        <f t="shared" si="3"/>
        <v>8.432445682399997E-4</v>
      </c>
      <c r="Q27" t="s">
        <v>2</v>
      </c>
    </row>
    <row r="28" spans="1:17" x14ac:dyDescent="0.3">
      <c r="A28">
        <v>3.5913024000000002E-2</v>
      </c>
      <c r="B28">
        <v>8.4661960000000001</v>
      </c>
      <c r="C28">
        <v>4.3143516000000002</v>
      </c>
      <c r="E28" s="1"/>
      <c r="F28">
        <f t="shared" si="4"/>
        <v>-8.8106627200000009E-2</v>
      </c>
      <c r="G28">
        <f t="shared" si="5"/>
        <v>3.4152091999999996</v>
      </c>
      <c r="H28">
        <f t="shared" si="5"/>
        <v>2.1616050599999994</v>
      </c>
      <c r="J28">
        <f t="shared" si="2"/>
        <v>-1.7621325440000002E-3</v>
      </c>
      <c r="K28">
        <f t="shared" si="0"/>
        <v>6.830418399999999E-2</v>
      </c>
      <c r="L28">
        <f t="shared" si="1"/>
        <v>4.3232101199999991E-2</v>
      </c>
      <c r="N28">
        <f t="shared" si="3"/>
        <v>-3.4970669564800006E-5</v>
      </c>
      <c r="O28">
        <f t="shared" si="3"/>
        <v>1.3933517223999998E-3</v>
      </c>
      <c r="P28">
        <f t="shared" si="3"/>
        <v>8.8136384743999982E-4</v>
      </c>
      <c r="Q28" t="s">
        <v>2</v>
      </c>
    </row>
    <row r="29" spans="1:17" x14ac:dyDescent="0.3">
      <c r="A29">
        <v>-9.0979666000000001E-2</v>
      </c>
      <c r="B29">
        <v>8.4254949999999997</v>
      </c>
      <c r="C29">
        <v>4.5872903000000003</v>
      </c>
      <c r="E29" s="1"/>
      <c r="F29">
        <f t="shared" si="4"/>
        <v>0.15610195599999999</v>
      </c>
      <c r="G29">
        <f t="shared" si="5"/>
        <v>3.4018013999999992</v>
      </c>
      <c r="H29">
        <f t="shared" si="5"/>
        <v>2.0188507999999992</v>
      </c>
      <c r="J29">
        <f t="shared" si="2"/>
        <v>3.1220391199999996E-3</v>
      </c>
      <c r="K29">
        <f t="shared" si="0"/>
        <v>6.8036027999999985E-2</v>
      </c>
      <c r="L29">
        <f t="shared" si="1"/>
        <v>4.0377015999999981E-2</v>
      </c>
      <c r="N29">
        <f t="shared" si="3"/>
        <v>6.3107328163199987E-5</v>
      </c>
      <c r="O29">
        <f t="shared" si="3"/>
        <v>1.3878775095999996E-3</v>
      </c>
      <c r="P29">
        <f t="shared" si="3"/>
        <v>8.2282514367999966E-4</v>
      </c>
      <c r="Q29" t="s">
        <v>2</v>
      </c>
    </row>
    <row r="30" spans="1:17" x14ac:dyDescent="0.3">
      <c r="A30">
        <v>-9.3373865E-2</v>
      </c>
      <c r="B30">
        <v>8.5068979999999996</v>
      </c>
      <c r="C30">
        <v>4.7620673</v>
      </c>
      <c r="E30" s="1"/>
      <c r="F30">
        <f t="shared" si="4"/>
        <v>1.05344848E-2</v>
      </c>
      <c r="G30">
        <f t="shared" si="5"/>
        <v>3.3874359999999992</v>
      </c>
      <c r="H30">
        <f t="shared" si="5"/>
        <v>1.8023551199999996</v>
      </c>
      <c r="J30">
        <f t="shared" si="2"/>
        <v>2.1068969600000003E-4</v>
      </c>
      <c r="K30">
        <f t="shared" si="0"/>
        <v>6.7748719999999985E-2</v>
      </c>
      <c r="L30">
        <f t="shared" si="1"/>
        <v>3.6047102399999996E-2</v>
      </c>
      <c r="N30">
        <f t="shared" si="3"/>
        <v>3.7043077856000009E-6</v>
      </c>
      <c r="O30">
        <f t="shared" si="3"/>
        <v>1.3820374967999998E-3</v>
      </c>
      <c r="P30">
        <f t="shared" si="3"/>
        <v>7.3527278199999994E-4</v>
      </c>
      <c r="Q30" t="s">
        <v>2</v>
      </c>
    </row>
    <row r="31" spans="1:17" x14ac:dyDescent="0.3">
      <c r="A31">
        <v>-3.8307226999999999E-2</v>
      </c>
      <c r="B31">
        <v>8.4638019999999994</v>
      </c>
      <c r="C31">
        <v>4.7955860000000001</v>
      </c>
      <c r="E31" s="1"/>
      <c r="F31">
        <f t="shared" si="4"/>
        <v>-0.1379060184</v>
      </c>
      <c r="G31">
        <f t="shared" si="5"/>
        <v>3.3783381999999995</v>
      </c>
      <c r="H31">
        <f t="shared" si="5"/>
        <v>1.7803283799999998</v>
      </c>
      <c r="J31">
        <f t="shared" si="2"/>
        <v>-2.758120368E-3</v>
      </c>
      <c r="K31">
        <f t="shared" si="0"/>
        <v>6.7566763999999988E-2</v>
      </c>
      <c r="L31">
        <f t="shared" si="1"/>
        <v>3.56065676E-2</v>
      </c>
      <c r="N31">
        <f t="shared" si="3"/>
        <v>-5.5871091054399996E-5</v>
      </c>
      <c r="O31">
        <f t="shared" si="3"/>
        <v>1.3783945471999997E-3</v>
      </c>
      <c r="P31">
        <f t="shared" si="3"/>
        <v>7.2673215159999992E-4</v>
      </c>
      <c r="Q31" t="s">
        <v>2</v>
      </c>
    </row>
    <row r="32" spans="1:17" x14ac:dyDescent="0.3">
      <c r="A32">
        <v>-1.1971008E-2</v>
      </c>
      <c r="B32">
        <v>8.4733789999999996</v>
      </c>
      <c r="C32">
        <v>4.8410760000000002</v>
      </c>
      <c r="E32" s="1"/>
      <c r="F32">
        <f t="shared" si="4"/>
        <v>-3.9264905199999992E-2</v>
      </c>
      <c r="G32">
        <f t="shared" si="5"/>
        <v>3.3864785999999985</v>
      </c>
      <c r="H32">
        <f t="shared" si="5"/>
        <v>1.8698715199999998</v>
      </c>
      <c r="J32">
        <f t="shared" si="2"/>
        <v>-7.8529810399999983E-4</v>
      </c>
      <c r="K32">
        <f t="shared" si="0"/>
        <v>6.7729571999999974E-2</v>
      </c>
      <c r="L32">
        <f t="shared" si="1"/>
        <v>3.7397430399999994E-2</v>
      </c>
      <c r="N32">
        <f t="shared" si="3"/>
        <v>-1.5748100022399996E-5</v>
      </c>
      <c r="O32">
        <f t="shared" si="3"/>
        <v>1.3817139143999996E-3</v>
      </c>
      <c r="P32">
        <f t="shared" si="3"/>
        <v>7.6307421671999989E-4</v>
      </c>
      <c r="Q32" t="s">
        <v>2</v>
      </c>
    </row>
    <row r="33" spans="1:17" x14ac:dyDescent="0.3">
      <c r="A33">
        <v>6.7037650000000004E-2</v>
      </c>
      <c r="B33">
        <v>8.4590139999999998</v>
      </c>
      <c r="C33">
        <v>4.9658737000000004</v>
      </c>
      <c r="E33" s="1"/>
      <c r="F33">
        <f t="shared" si="4"/>
        <v>2.8730419600000012E-2</v>
      </c>
      <c r="G33">
        <f t="shared" si="5"/>
        <v>3.3941399999999988</v>
      </c>
      <c r="H33">
        <f t="shared" si="5"/>
        <v>1.9115306599999995</v>
      </c>
      <c r="J33">
        <f t="shared" si="2"/>
        <v>5.7460839200000027E-4</v>
      </c>
      <c r="K33">
        <f t="shared" si="0"/>
        <v>6.7882799999999979E-2</v>
      </c>
      <c r="L33">
        <f t="shared" si="1"/>
        <v>3.8230613199999992E-2</v>
      </c>
      <c r="N33">
        <f t="shared" si="3"/>
        <v>1.1672211806400006E-5</v>
      </c>
      <c r="O33">
        <f t="shared" si="3"/>
        <v>1.3847823047999997E-3</v>
      </c>
      <c r="P33">
        <f t="shared" si="3"/>
        <v>7.7996771623999983E-4</v>
      </c>
      <c r="Q33" t="s">
        <v>2</v>
      </c>
    </row>
    <row r="34" spans="1:17" x14ac:dyDescent="0.3">
      <c r="A34">
        <v>7.1826050000000002E-2</v>
      </c>
      <c r="B34">
        <v>8.4781680000000001</v>
      </c>
      <c r="C34">
        <v>5.0137577000000002</v>
      </c>
      <c r="E34" s="1"/>
      <c r="F34">
        <f t="shared" si="4"/>
        <v>1.6280572E-2</v>
      </c>
      <c r="G34">
        <f t="shared" si="5"/>
        <v>3.3874361999999989</v>
      </c>
      <c r="H34">
        <f t="shared" si="5"/>
        <v>1.9273323999999996</v>
      </c>
      <c r="J34">
        <f t="shared" si="2"/>
        <v>3.2561143999999999E-4</v>
      </c>
      <c r="K34">
        <f t="shared" si="0"/>
        <v>6.7748723999999982E-2</v>
      </c>
      <c r="L34">
        <f t="shared" si="1"/>
        <v>3.8546647999999996E-2</v>
      </c>
      <c r="N34">
        <f t="shared" si="3"/>
        <v>6.9374390335999995E-6</v>
      </c>
      <c r="O34">
        <f t="shared" si="3"/>
        <v>1.3820701391999996E-3</v>
      </c>
      <c r="P34">
        <f t="shared" si="3"/>
        <v>7.8648784935999997E-4</v>
      </c>
      <c r="Q34" t="s">
        <v>2</v>
      </c>
    </row>
    <row r="35" spans="1:17" x14ac:dyDescent="0.3">
      <c r="A35">
        <v>-4.7884032E-2</v>
      </c>
      <c r="B35">
        <v>8.4661960000000001</v>
      </c>
      <c r="C35">
        <v>5.1047373</v>
      </c>
      <c r="E35" s="1"/>
      <c r="F35">
        <f t="shared" si="4"/>
        <v>9.0021986400000004E-2</v>
      </c>
      <c r="G35">
        <f t="shared" si="5"/>
        <v>3.3864785999999993</v>
      </c>
      <c r="H35">
        <f t="shared" si="5"/>
        <v>1.9613899399999997</v>
      </c>
      <c r="J35">
        <f t="shared" si="2"/>
        <v>1.8004397280000002E-3</v>
      </c>
      <c r="K35">
        <f t="shared" si="0"/>
        <v>6.7729571999999988E-2</v>
      </c>
      <c r="L35">
        <f t="shared" si="1"/>
        <v>3.9227798799999991E-2</v>
      </c>
      <c r="N35">
        <f t="shared" si="3"/>
        <v>3.649912706560001E-5</v>
      </c>
      <c r="O35">
        <f t="shared" si="3"/>
        <v>1.3816870999999997E-3</v>
      </c>
      <c r="P35">
        <f t="shared" si="3"/>
        <v>8.0038524087999979E-4</v>
      </c>
      <c r="Q35" t="s">
        <v>2</v>
      </c>
    </row>
    <row r="36" spans="1:17" x14ac:dyDescent="0.3">
      <c r="A36">
        <v>-0.10295066999999999</v>
      </c>
      <c r="B36">
        <v>8.4350719999999999</v>
      </c>
      <c r="C36">
        <v>5.0424879999999996</v>
      </c>
      <c r="E36" s="1"/>
      <c r="F36">
        <f t="shared" si="4"/>
        <v>3.2561139999999995E-2</v>
      </c>
      <c r="G36">
        <f t="shared" si="5"/>
        <v>3.3874363999999995</v>
      </c>
      <c r="H36">
        <f t="shared" si="5"/>
        <v>1.9959262799999995</v>
      </c>
      <c r="J36">
        <f t="shared" si="2"/>
        <v>6.5122279999999997E-4</v>
      </c>
      <c r="K36">
        <f t="shared" si="0"/>
        <v>6.7748727999999994E-2</v>
      </c>
      <c r="L36">
        <f t="shared" si="1"/>
        <v>3.9918525599999991E-2</v>
      </c>
      <c r="N36">
        <f t="shared" si="3"/>
        <v>1.26950138464E-5</v>
      </c>
      <c r="O36">
        <f t="shared" si="3"/>
        <v>1.3820797967999999E-3</v>
      </c>
      <c r="P36">
        <f t="shared" si="3"/>
        <v>8.1444901311999985E-4</v>
      </c>
      <c r="Q36" t="s">
        <v>2</v>
      </c>
    </row>
    <row r="37" spans="1:17" x14ac:dyDescent="0.3">
      <c r="A37">
        <v>-3.8307226999999999E-2</v>
      </c>
      <c r="B37">
        <v>8.4183120000000002</v>
      </c>
      <c r="C37">
        <v>4.8027686999999997</v>
      </c>
      <c r="E37" s="1"/>
      <c r="F37">
        <f t="shared" si="4"/>
        <v>-0.1149216784</v>
      </c>
      <c r="G37">
        <f t="shared" si="5"/>
        <v>3.3888727999999997</v>
      </c>
      <c r="H37">
        <f t="shared" si="5"/>
        <v>2.0236989999999997</v>
      </c>
      <c r="J37">
        <f t="shared" si="2"/>
        <v>-2.2984335680000002E-3</v>
      </c>
      <c r="K37">
        <f t="shared" si="0"/>
        <v>6.7777456E-2</v>
      </c>
      <c r="L37">
        <f t="shared" si="1"/>
        <v>4.0473979999999993E-2</v>
      </c>
      <c r="N37">
        <f t="shared" si="3"/>
        <v>-4.6769292387200008E-5</v>
      </c>
      <c r="O37">
        <f t="shared" si="3"/>
        <v>1.3826256256000001E-3</v>
      </c>
      <c r="P37">
        <f t="shared" si="3"/>
        <v>8.2569217623999986E-4</v>
      </c>
      <c r="Q37" t="s">
        <v>2</v>
      </c>
    </row>
    <row r="38" spans="1:17" x14ac:dyDescent="0.3">
      <c r="A38">
        <v>-9.5768069999999997E-3</v>
      </c>
      <c r="B38">
        <v>8.4398599999999995</v>
      </c>
      <c r="C38">
        <v>4.6567220000000002</v>
      </c>
      <c r="E38" s="1"/>
      <c r="F38">
        <f t="shared" si="4"/>
        <v>-8.5233578399999996E-2</v>
      </c>
      <c r="G38">
        <f t="shared" si="5"/>
        <v>3.3802535999999996</v>
      </c>
      <c r="H38">
        <f t="shared" si="5"/>
        <v>2.0294450599999991</v>
      </c>
      <c r="J38">
        <f t="shared" si="2"/>
        <v>-1.7046715679999999E-3</v>
      </c>
      <c r="K38">
        <f t="shared" si="0"/>
        <v>6.7605071999999988E-2</v>
      </c>
      <c r="L38">
        <f t="shared" si="1"/>
        <v>4.0588901199999985E-2</v>
      </c>
      <c r="N38">
        <f t="shared" si="3"/>
        <v>-3.4288798219200001E-5</v>
      </c>
      <c r="O38">
        <f t="shared" si="3"/>
        <v>1.3791051615999999E-3</v>
      </c>
      <c r="P38">
        <f t="shared" si="3"/>
        <v>8.2777200959999978E-4</v>
      </c>
      <c r="Q38" t="s">
        <v>2</v>
      </c>
    </row>
    <row r="39" spans="1:17" x14ac:dyDescent="0.3">
      <c r="A39">
        <v>-1.9153613999999999E-2</v>
      </c>
      <c r="B39">
        <v>8.4446490000000001</v>
      </c>
      <c r="C39">
        <v>4.6351743000000001</v>
      </c>
      <c r="E39" s="1"/>
      <c r="F39">
        <f t="shared" si="4"/>
        <v>3.6391863600000005E-2</v>
      </c>
      <c r="G39">
        <f t="shared" si="5"/>
        <v>3.3706767999999996</v>
      </c>
      <c r="H39">
        <f t="shared" si="5"/>
        <v>1.9690513399999998</v>
      </c>
      <c r="J39">
        <f t="shared" si="2"/>
        <v>7.2783727200000006E-4</v>
      </c>
      <c r="K39">
        <f t="shared" si="0"/>
        <v>6.7413535999999996E-2</v>
      </c>
      <c r="L39">
        <f t="shared" si="1"/>
        <v>3.9381026799999996E-2</v>
      </c>
      <c r="N39">
        <f t="shared" si="3"/>
        <v>1.4778927347200002E-5</v>
      </c>
      <c r="O39">
        <f t="shared" si="3"/>
        <v>1.3752399647999998E-3</v>
      </c>
      <c r="P39">
        <f t="shared" si="3"/>
        <v>8.0306433391999998E-4</v>
      </c>
      <c r="Q39" t="s">
        <v>2</v>
      </c>
    </row>
    <row r="40" spans="1:17" x14ac:dyDescent="0.3">
      <c r="A40">
        <v>-6.2249243000000003E-2</v>
      </c>
      <c r="B40">
        <v>8.4302840000000003</v>
      </c>
      <c r="C40">
        <v>4.7261543000000001</v>
      </c>
      <c r="E40" s="1"/>
      <c r="F40">
        <f t="shared" si="4"/>
        <v>1.9153613200000003E-2</v>
      </c>
      <c r="G40">
        <f t="shared" si="5"/>
        <v>3.3716343999999987</v>
      </c>
      <c r="H40">
        <f t="shared" si="5"/>
        <v>1.8918981399999999</v>
      </c>
      <c r="J40">
        <f t="shared" si="2"/>
        <v>3.8307226400000006E-4</v>
      </c>
      <c r="K40">
        <f t="shared" si="0"/>
        <v>6.7432687999999977E-2</v>
      </c>
      <c r="L40">
        <f t="shared" si="1"/>
        <v>3.78379628E-2</v>
      </c>
      <c r="N40">
        <f t="shared" si="3"/>
        <v>7.6767681680000013E-6</v>
      </c>
      <c r="O40">
        <f t="shared" si="3"/>
        <v>1.3756479047999995E-3</v>
      </c>
      <c r="P40">
        <f t="shared" si="3"/>
        <v>7.7176036560000006E-4</v>
      </c>
      <c r="Q40" t="s">
        <v>2</v>
      </c>
    </row>
    <row r="41" spans="1:17" x14ac:dyDescent="0.3">
      <c r="A41">
        <v>-0.10534488</v>
      </c>
      <c r="B41">
        <v>8.41113</v>
      </c>
      <c r="C41">
        <v>5.0999489999999996</v>
      </c>
      <c r="E41" s="1"/>
      <c r="F41">
        <f t="shared" si="4"/>
        <v>-1.5322891199999997E-2</v>
      </c>
      <c r="G41">
        <f t="shared" si="5"/>
        <v>3.3769017999999988</v>
      </c>
      <c r="H41">
        <f t="shared" si="5"/>
        <v>1.8583792599999998</v>
      </c>
      <c r="J41">
        <f t="shared" si="2"/>
        <v>-3.0645782399999996E-4</v>
      </c>
      <c r="K41">
        <f t="shared" si="0"/>
        <v>6.7538035999999982E-2</v>
      </c>
      <c r="L41">
        <f t="shared" si="1"/>
        <v>3.7167585199999999E-2</v>
      </c>
      <c r="N41">
        <f t="shared" si="3"/>
        <v>-6.427952846399999E-6</v>
      </c>
      <c r="O41">
        <f t="shared" si="3"/>
        <v>1.3777682735999996E-3</v>
      </c>
      <c r="P41">
        <f t="shared" si="3"/>
        <v>7.5827428392E-4</v>
      </c>
      <c r="Q41" t="s">
        <v>2</v>
      </c>
    </row>
    <row r="42" spans="1:17" x14ac:dyDescent="0.3">
      <c r="A42">
        <v>-0.22505496</v>
      </c>
      <c r="B42">
        <v>8.4446490000000001</v>
      </c>
      <c r="C42">
        <v>5.2052937000000004</v>
      </c>
      <c r="E42" s="1"/>
      <c r="F42">
        <f t="shared" si="4"/>
        <v>-5.9376200399999995E-2</v>
      </c>
      <c r="G42">
        <f t="shared" si="5"/>
        <v>3.3749865999999993</v>
      </c>
      <c r="H42">
        <f t="shared" si="5"/>
        <v>1.8722657199999997</v>
      </c>
      <c r="J42">
        <f t="shared" si="2"/>
        <v>-1.1875240079999999E-3</v>
      </c>
      <c r="K42">
        <f t="shared" si="0"/>
        <v>6.7499731999999993E-2</v>
      </c>
      <c r="L42">
        <f t="shared" si="1"/>
        <v>3.7445314399999992E-2</v>
      </c>
      <c r="N42">
        <f t="shared" si="3"/>
        <v>-2.4294442807999999E-5</v>
      </c>
      <c r="O42">
        <f t="shared" si="3"/>
        <v>1.3769677175999998E-3</v>
      </c>
      <c r="P42">
        <f t="shared" si="3"/>
        <v>7.6425623351999983E-4</v>
      </c>
      <c r="Q42" t="s">
        <v>2</v>
      </c>
    </row>
    <row r="43" spans="1:17" x14ac:dyDescent="0.3">
      <c r="A43">
        <v>-6.7037650000000004E-2</v>
      </c>
      <c r="B43">
        <v>8.4781680000000001</v>
      </c>
      <c r="C43">
        <v>5.0185459999999997</v>
      </c>
      <c r="E43" s="1"/>
      <c r="F43">
        <f t="shared" si="4"/>
        <v>-7.6614461599999989E-2</v>
      </c>
      <c r="G43">
        <f t="shared" si="5"/>
        <v>3.3682827999999989</v>
      </c>
      <c r="H43">
        <f t="shared" si="5"/>
        <v>1.9652206599999993</v>
      </c>
      <c r="J43">
        <f t="shared" si="2"/>
        <v>-1.5322892319999998E-3</v>
      </c>
      <c r="K43">
        <f t="shared" si="0"/>
        <v>6.7365655999999982E-2</v>
      </c>
      <c r="L43">
        <f t="shared" si="1"/>
        <v>3.9304413199999985E-2</v>
      </c>
      <c r="N43">
        <f t="shared" si="3"/>
        <v>-3.1695402678399997E-5</v>
      </c>
      <c r="O43">
        <f t="shared" si="3"/>
        <v>1.3742708743999996E-3</v>
      </c>
      <c r="P43">
        <f t="shared" si="3"/>
        <v>8.0219334079999975E-4</v>
      </c>
      <c r="Q43" t="s">
        <v>2</v>
      </c>
    </row>
    <row r="44" spans="1:17" x14ac:dyDescent="0.3">
      <c r="A44">
        <v>-5.2672440000000001E-2</v>
      </c>
      <c r="B44">
        <v>8.5188679999999994</v>
      </c>
      <c r="C44">
        <v>4.7070007</v>
      </c>
      <c r="E44" s="1"/>
      <c r="F44">
        <f t="shared" si="4"/>
        <v>-0.18579004799999999</v>
      </c>
      <c r="G44">
        <f t="shared" si="5"/>
        <v>3.3711557999999995</v>
      </c>
      <c r="H44">
        <f t="shared" si="5"/>
        <v>2.0610485399999989</v>
      </c>
      <c r="J44">
        <f t="shared" si="2"/>
        <v>-3.7158009599999996E-3</v>
      </c>
      <c r="K44">
        <f t="shared" si="0"/>
        <v>6.7423115999999991E-2</v>
      </c>
      <c r="L44">
        <f t="shared" si="1"/>
        <v>4.1220970799999979E-2</v>
      </c>
      <c r="N44">
        <f t="shared" si="3"/>
        <v>-7.4660784240000001E-5</v>
      </c>
      <c r="O44">
        <f t="shared" si="3"/>
        <v>1.3754851968E-3</v>
      </c>
      <c r="P44">
        <f t="shared" si="3"/>
        <v>8.4084268191999959E-4</v>
      </c>
      <c r="Q44" t="s">
        <v>2</v>
      </c>
    </row>
    <row r="45" spans="1:17" x14ac:dyDescent="0.3">
      <c r="A45">
        <v>-2.633622E-2</v>
      </c>
      <c r="B45">
        <v>8.5475999999999992</v>
      </c>
      <c r="C45">
        <v>4.5872903000000003</v>
      </c>
      <c r="E45" s="1"/>
      <c r="F45">
        <f t="shared" si="4"/>
        <v>9.9598787999999994E-2</v>
      </c>
      <c r="G45">
        <f t="shared" si="5"/>
        <v>3.3845633999999993</v>
      </c>
      <c r="H45">
        <f t="shared" si="5"/>
        <v>2.044767939999999</v>
      </c>
      <c r="J45">
        <f t="shared" si="2"/>
        <v>1.99197576E-3</v>
      </c>
      <c r="K45">
        <f t="shared" si="0"/>
        <v>6.7691267999999985E-2</v>
      </c>
      <c r="L45">
        <f t="shared" si="1"/>
        <v>4.0895358799999983E-2</v>
      </c>
      <c r="N45">
        <f t="shared" si="3"/>
        <v>4.019960312E-5</v>
      </c>
      <c r="O45">
        <f t="shared" si="3"/>
        <v>1.3809612423999998E-3</v>
      </c>
      <c r="P45">
        <f t="shared" si="3"/>
        <v>8.3386668511999974E-4</v>
      </c>
      <c r="Q45" t="s">
        <v>2</v>
      </c>
    </row>
    <row r="46" spans="1:17" x14ac:dyDescent="0.3">
      <c r="A46">
        <v>-2.1547815000000001E-2</v>
      </c>
      <c r="B46">
        <v>8.4997150000000001</v>
      </c>
      <c r="C46">
        <v>4.6950297000000001</v>
      </c>
      <c r="E46" s="1"/>
      <c r="F46">
        <f t="shared" si="4"/>
        <v>-9.5768079999999957E-3</v>
      </c>
      <c r="G46">
        <f t="shared" si="5"/>
        <v>3.3994071999999993</v>
      </c>
      <c r="H46">
        <f t="shared" si="5"/>
        <v>1.9451093399999992</v>
      </c>
      <c r="J46">
        <f t="shared" si="2"/>
        <v>-1.9153615999999992E-4</v>
      </c>
      <c r="K46">
        <f t="shared" si="0"/>
        <v>6.7988143999999986E-2</v>
      </c>
      <c r="L46">
        <f t="shared" si="1"/>
        <v>3.8902186799999988E-2</v>
      </c>
      <c r="N46">
        <f t="shared" si="3"/>
        <v>-3.8268924799999979E-6</v>
      </c>
      <c r="O46">
        <f t="shared" si="3"/>
        <v>1.3870136831999997E-3</v>
      </c>
      <c r="P46">
        <f t="shared" si="3"/>
        <v>7.9325960615999973E-4</v>
      </c>
      <c r="Q46" t="s">
        <v>2</v>
      </c>
    </row>
    <row r="47" spans="1:17" x14ac:dyDescent="0.3">
      <c r="A47">
        <v>-7.6614453999999999E-2</v>
      </c>
      <c r="B47">
        <v>8.5140799999999999</v>
      </c>
      <c r="C47">
        <v>5.18614</v>
      </c>
      <c r="E47" s="1"/>
      <c r="F47">
        <f t="shared" si="4"/>
        <v>1.0534488000000007E-2</v>
      </c>
      <c r="G47">
        <f t="shared" si="5"/>
        <v>3.4132935999999994</v>
      </c>
      <c r="H47">
        <f t="shared" si="5"/>
        <v>1.8588581999999998</v>
      </c>
      <c r="J47">
        <f t="shared" si="2"/>
        <v>2.1068976000000015E-4</v>
      </c>
      <c r="K47">
        <f t="shared" si="0"/>
        <v>6.8265871999999991E-2</v>
      </c>
      <c r="L47">
        <f t="shared" si="1"/>
        <v>3.7177163999999999E-2</v>
      </c>
      <c r="N47">
        <f t="shared" si="3"/>
        <v>4.2367795440000035E-6</v>
      </c>
      <c r="O47">
        <f t="shared" si="3"/>
        <v>1.3926084663999998E-3</v>
      </c>
      <c r="P47">
        <f t="shared" si="3"/>
        <v>7.584045688E-4</v>
      </c>
      <c r="Q47" t="s">
        <v>2</v>
      </c>
    </row>
    <row r="48" spans="1:17" x14ac:dyDescent="0.3">
      <c r="A48">
        <v>-5.2672440000000001E-2</v>
      </c>
      <c r="B48">
        <v>8.468591</v>
      </c>
      <c r="C48">
        <v>5.2268413999999996</v>
      </c>
      <c r="E48" s="1"/>
      <c r="F48">
        <f t="shared" si="4"/>
        <v>-4.7884019999999972E-3</v>
      </c>
      <c r="G48">
        <f t="shared" si="5"/>
        <v>3.4094629999999992</v>
      </c>
      <c r="H48">
        <f t="shared" si="5"/>
        <v>1.8564639999999999</v>
      </c>
      <c r="J48">
        <f t="shared" si="2"/>
        <v>-9.5768039999999944E-5</v>
      </c>
      <c r="K48">
        <f t="shared" si="0"/>
        <v>6.8189259999999988E-2</v>
      </c>
      <c r="L48">
        <f t="shared" si="1"/>
        <v>3.7129280000000001E-2</v>
      </c>
      <c r="N48">
        <f t="shared" si="3"/>
        <v>-2.2333107791999986E-6</v>
      </c>
      <c r="O48">
        <f t="shared" si="3"/>
        <v>1.3910340879999998E-3</v>
      </c>
      <c r="P48">
        <f t="shared" si="3"/>
        <v>7.5791639176000006E-4</v>
      </c>
      <c r="Q48" t="s">
        <v>2</v>
      </c>
    </row>
    <row r="49" spans="1:17" x14ac:dyDescent="0.3">
      <c r="A49">
        <v>-7.1826049999999999E-3</v>
      </c>
      <c r="B49">
        <v>8.4542260000000002</v>
      </c>
      <c r="C49">
        <v>4.7692500000000004</v>
      </c>
      <c r="E49" s="1"/>
      <c r="F49">
        <f t="shared" si="4"/>
        <v>-7.4699092799999992E-2</v>
      </c>
      <c r="G49">
        <f t="shared" si="5"/>
        <v>3.4027589999999988</v>
      </c>
      <c r="H49">
        <f t="shared" si="5"/>
        <v>1.9762339399999997</v>
      </c>
      <c r="J49">
        <f t="shared" si="2"/>
        <v>-1.493981856E-3</v>
      </c>
      <c r="K49">
        <f t="shared" si="0"/>
        <v>6.8055179999999979E-2</v>
      </c>
      <c r="L49">
        <f t="shared" si="1"/>
        <v>3.9524678799999997E-2</v>
      </c>
      <c r="N49">
        <f t="shared" si="3"/>
        <v>-3.0186094950399999E-5</v>
      </c>
      <c r="O49">
        <f t="shared" si="3"/>
        <v>1.3883007727999996E-3</v>
      </c>
      <c r="P49">
        <f t="shared" si="3"/>
        <v>8.0672889687999989E-4</v>
      </c>
      <c r="Q49" t="s">
        <v>2</v>
      </c>
    </row>
    <row r="50" spans="1:17" x14ac:dyDescent="0.3">
      <c r="A50">
        <v>-8.8585466000000002E-2</v>
      </c>
      <c r="B50">
        <v>8.5021100000000001</v>
      </c>
      <c r="C50">
        <v>4.5920787000000001</v>
      </c>
      <c r="E50" s="1"/>
      <c r="F50">
        <f t="shared" si="4"/>
        <v>-1.9153647999999961E-3</v>
      </c>
      <c r="G50">
        <f t="shared" si="5"/>
        <v>3.3965341999999992</v>
      </c>
      <c r="H50">
        <f t="shared" si="5"/>
        <v>2.0825962799999997</v>
      </c>
      <c r="J50">
        <f t="shared" si="2"/>
        <v>-3.8307295999999919E-5</v>
      </c>
      <c r="K50">
        <f t="shared" si="0"/>
        <v>6.7930683999999991E-2</v>
      </c>
      <c r="L50">
        <f t="shared" si="1"/>
        <v>4.1651925599999993E-2</v>
      </c>
      <c r="N50">
        <f t="shared" si="3"/>
        <v>-6.3973207519999833E-7</v>
      </c>
      <c r="O50">
        <f t="shared" si="3"/>
        <v>1.3857380703999999E-3</v>
      </c>
      <c r="P50">
        <f t="shared" si="3"/>
        <v>8.4936577023999997E-4</v>
      </c>
      <c r="Q50" t="s">
        <v>2</v>
      </c>
    </row>
    <row r="51" spans="1:17" x14ac:dyDescent="0.3">
      <c r="A51">
        <v>-0.10534488</v>
      </c>
      <c r="B51">
        <v>8.4374660000000006</v>
      </c>
      <c r="C51">
        <v>5.0281229999999999</v>
      </c>
      <c r="E51" s="1"/>
      <c r="F51">
        <f t="shared" si="4"/>
        <v>3.3518826000000002E-2</v>
      </c>
      <c r="G51">
        <f t="shared" si="5"/>
        <v>3.3845633999999989</v>
      </c>
      <c r="H51">
        <f t="shared" si="5"/>
        <v>1.9992182799999998</v>
      </c>
      <c r="J51">
        <f t="shared" si="2"/>
        <v>6.7037652000000007E-4</v>
      </c>
      <c r="K51">
        <f t="shared" si="0"/>
        <v>6.7691267999999985E-2</v>
      </c>
      <c r="L51">
        <f t="shared" si="1"/>
        <v>3.9984365599999995E-2</v>
      </c>
      <c r="N51">
        <f t="shared" si="3"/>
        <v>1.3139379803200001E-5</v>
      </c>
      <c r="O51">
        <f t="shared" si="3"/>
        <v>1.3809286823999998E-3</v>
      </c>
      <c r="P51">
        <f t="shared" si="3"/>
        <v>8.1517324807999988E-4</v>
      </c>
      <c r="Q51" t="s">
        <v>2</v>
      </c>
    </row>
    <row r="52" spans="1:17" x14ac:dyDescent="0.3">
      <c r="A52">
        <v>-0.17717093</v>
      </c>
      <c r="B52">
        <v>8.4733789999999996</v>
      </c>
      <c r="C52">
        <v>5.2723310000000003</v>
      </c>
      <c r="E52" s="1"/>
      <c r="F52">
        <f t="shared" si="4"/>
        <v>-0.1005564752</v>
      </c>
      <c r="G52">
        <f t="shared" si="5"/>
        <v>3.3912671999999997</v>
      </c>
      <c r="H52">
        <f t="shared" si="5"/>
        <v>1.87226574</v>
      </c>
      <c r="J52">
        <f t="shared" si="2"/>
        <v>-2.0111295040000001E-3</v>
      </c>
      <c r="K52">
        <f t="shared" si="0"/>
        <v>6.7825343999999996E-2</v>
      </c>
      <c r="L52">
        <f t="shared" si="1"/>
        <v>3.7445314800000004E-2</v>
      </c>
      <c r="N52">
        <f t="shared" si="3"/>
        <v>-4.0846997913600002E-5</v>
      </c>
      <c r="O52">
        <f t="shared" si="3"/>
        <v>1.3836236095999999E-3</v>
      </c>
      <c r="P52">
        <f t="shared" si="3"/>
        <v>7.6409152032000014E-4</v>
      </c>
      <c r="Q52" t="s">
        <v>2</v>
      </c>
    </row>
    <row r="53" spans="1:17" x14ac:dyDescent="0.3">
      <c r="A53">
        <v>1.1971008E-2</v>
      </c>
      <c r="B53">
        <v>8.3991585000000004</v>
      </c>
      <c r="C53">
        <v>5.0281229999999999</v>
      </c>
      <c r="E53" s="1"/>
      <c r="F53">
        <f t="shared" si="4"/>
        <v>-5.5545483199999988E-2</v>
      </c>
      <c r="G53">
        <f t="shared" si="5"/>
        <v>3.3879151999999992</v>
      </c>
      <c r="H53">
        <f t="shared" si="5"/>
        <v>1.9240403399999997</v>
      </c>
      <c r="J53">
        <f t="shared" si="2"/>
        <v>-1.1109096639999997E-3</v>
      </c>
      <c r="K53">
        <f t="shared" si="0"/>
        <v>6.7758303999999991E-2</v>
      </c>
      <c r="L53">
        <f t="shared" si="1"/>
        <v>3.8480806799999996E-2</v>
      </c>
      <c r="N53">
        <f t="shared" si="3"/>
        <v>-2.2953692060799996E-5</v>
      </c>
      <c r="O53">
        <f t="shared" si="3"/>
        <v>1.3822464167999998E-3</v>
      </c>
      <c r="P53">
        <f t="shared" si="3"/>
        <v>7.8555266055999994E-4</v>
      </c>
      <c r="Q53" t="s">
        <v>2</v>
      </c>
    </row>
    <row r="54" spans="1:17" x14ac:dyDescent="0.3">
      <c r="A54">
        <v>-1.6759412000000001E-2</v>
      </c>
      <c r="B54">
        <v>8.4638019999999994</v>
      </c>
      <c r="C54">
        <v>4.8362875000000001</v>
      </c>
      <c r="E54" s="1"/>
      <c r="F54">
        <f t="shared" si="4"/>
        <v>-0.12832921199999997</v>
      </c>
      <c r="G54">
        <f t="shared" si="5"/>
        <v>3.3821689999999993</v>
      </c>
      <c r="H54">
        <f t="shared" si="5"/>
        <v>2.0600907999999998</v>
      </c>
      <c r="J54">
        <f t="shared" si="2"/>
        <v>-2.5665842399999993E-3</v>
      </c>
      <c r="K54">
        <f t="shared" si="0"/>
        <v>6.7643379999999989E-2</v>
      </c>
      <c r="L54">
        <f t="shared" si="1"/>
        <v>4.1201815999999995E-2</v>
      </c>
      <c r="N54">
        <f t="shared" si="3"/>
        <v>-5.1220593833599984E-5</v>
      </c>
      <c r="O54">
        <f t="shared" si="3"/>
        <v>1.3798943059999999E-3</v>
      </c>
      <c r="P54">
        <f t="shared" si="3"/>
        <v>8.4051704639999988E-4</v>
      </c>
      <c r="Q54" t="s">
        <v>2</v>
      </c>
    </row>
    <row r="55" spans="1:17" x14ac:dyDescent="0.3">
      <c r="A55">
        <v>1.6759412000000001E-2</v>
      </c>
      <c r="B55">
        <v>8.4590139999999998</v>
      </c>
      <c r="C55">
        <v>4.7285484999999996</v>
      </c>
      <c r="E55" s="1"/>
      <c r="F55">
        <f t="shared" si="4"/>
        <v>0.15610195360000001</v>
      </c>
      <c r="G55">
        <f t="shared" si="5"/>
        <v>3.3745074999999995</v>
      </c>
      <c r="H55">
        <f t="shared" si="5"/>
        <v>2.0600908000000002</v>
      </c>
      <c r="J55">
        <f t="shared" si="2"/>
        <v>3.1220390720000002E-3</v>
      </c>
      <c r="K55">
        <f t="shared" si="0"/>
        <v>6.7490149999999999E-2</v>
      </c>
      <c r="L55">
        <f t="shared" si="1"/>
        <v>4.1201816000000002E-2</v>
      </c>
      <c r="N55">
        <f t="shared" si="3"/>
        <v>6.2946436851200007E-5</v>
      </c>
      <c r="O55">
        <f t="shared" si="3"/>
        <v>1.3767913983999999E-3</v>
      </c>
      <c r="P55">
        <f t="shared" si="3"/>
        <v>8.4016821159999997E-4</v>
      </c>
      <c r="Q55" t="s">
        <v>2</v>
      </c>
    </row>
    <row r="56" spans="1:17" x14ac:dyDescent="0.3">
      <c r="A56">
        <v>-4.0701429999999997E-2</v>
      </c>
      <c r="B56">
        <v>8.4566189999999999</v>
      </c>
      <c r="C56">
        <v>4.6279916999999999</v>
      </c>
      <c r="E56" s="1"/>
      <c r="F56">
        <f t="shared" si="4"/>
        <v>-2.9688100799999999E-2</v>
      </c>
      <c r="G56">
        <f t="shared" si="5"/>
        <v>3.372592099999999</v>
      </c>
      <c r="H56">
        <f t="shared" si="5"/>
        <v>1.9728820999999996</v>
      </c>
      <c r="J56">
        <f t="shared" si="2"/>
        <v>-5.93762016E-4</v>
      </c>
      <c r="K56">
        <f t="shared" si="0"/>
        <v>6.7451841999999984E-2</v>
      </c>
      <c r="L56">
        <f t="shared" si="1"/>
        <v>3.9457641999999994E-2</v>
      </c>
      <c r="N56">
        <f t="shared" si="3"/>
        <v>-1.1859917427199999E-5</v>
      </c>
      <c r="O56">
        <f t="shared" si="3"/>
        <v>1.3760654611999997E-3</v>
      </c>
      <c r="P56">
        <f t="shared" si="3"/>
        <v>8.0469623719999991E-4</v>
      </c>
      <c r="Q56" t="s">
        <v>2</v>
      </c>
    </row>
    <row r="57" spans="1:17" x14ac:dyDescent="0.3">
      <c r="A57">
        <v>-0.13407530000000001</v>
      </c>
      <c r="B57">
        <v>8.4877439999999993</v>
      </c>
      <c r="C57">
        <v>4.4532150000000001</v>
      </c>
      <c r="E57" s="1"/>
      <c r="F57">
        <f t="shared" si="4"/>
        <v>3.3518824000000003E-2</v>
      </c>
      <c r="G57">
        <f t="shared" si="5"/>
        <v>3.3845631999999988</v>
      </c>
      <c r="H57">
        <f t="shared" si="5"/>
        <v>1.9129671999999993</v>
      </c>
      <c r="J57">
        <f t="shared" si="2"/>
        <v>6.7037648000000001E-4</v>
      </c>
      <c r="K57">
        <f t="shared" si="0"/>
        <v>6.7691263999999973E-2</v>
      </c>
      <c r="L57">
        <f t="shared" si="1"/>
        <v>3.8259343999999987E-2</v>
      </c>
      <c r="N57">
        <f t="shared" si="3"/>
        <v>1.3292607913600001E-5</v>
      </c>
      <c r="O57">
        <f t="shared" si="3"/>
        <v>1.3808960391999995E-3</v>
      </c>
      <c r="P57">
        <f t="shared" si="3"/>
        <v>7.8032398095999984E-4</v>
      </c>
      <c r="Q57" t="s">
        <v>2</v>
      </c>
    </row>
    <row r="58" spans="1:17" x14ac:dyDescent="0.3">
      <c r="A58">
        <v>-0.107739076</v>
      </c>
      <c r="B58">
        <v>8.4614080000000005</v>
      </c>
      <c r="C58">
        <v>4.5681367000000002</v>
      </c>
      <c r="E58" s="1"/>
      <c r="F58">
        <f t="shared" si="4"/>
        <v>-6.2249245599999996E-2</v>
      </c>
      <c r="G58">
        <f t="shared" si="5"/>
        <v>3.3831265999999993</v>
      </c>
      <c r="H58">
        <f t="shared" si="5"/>
        <v>1.8713080399999993</v>
      </c>
      <c r="J58">
        <f t="shared" si="2"/>
        <v>-1.244984912E-3</v>
      </c>
      <c r="K58">
        <f t="shared" si="0"/>
        <v>6.7662531999999984E-2</v>
      </c>
      <c r="L58">
        <f t="shared" si="1"/>
        <v>3.742616079999999E-2</v>
      </c>
      <c r="N58">
        <f t="shared" si="3"/>
        <v>-2.5662012086400002E-5</v>
      </c>
      <c r="O58">
        <f t="shared" si="3"/>
        <v>1.3803386367999997E-3</v>
      </c>
      <c r="P58">
        <f t="shared" si="3"/>
        <v>7.6327341351999989E-4</v>
      </c>
      <c r="Q58" t="s">
        <v>2</v>
      </c>
    </row>
    <row r="59" spans="1:17" x14ac:dyDescent="0.3">
      <c r="A59">
        <v>-2.873042E-2</v>
      </c>
      <c r="B59">
        <v>8.3369090000000003</v>
      </c>
      <c r="C59">
        <v>4.9491142999999997</v>
      </c>
      <c r="E59" s="1"/>
      <c r="F59">
        <f t="shared" si="4"/>
        <v>-0.128329216</v>
      </c>
      <c r="G59">
        <f t="shared" si="5"/>
        <v>3.3888725999999987</v>
      </c>
      <c r="H59">
        <f t="shared" si="5"/>
        <v>1.8162413399999995</v>
      </c>
      <c r="J59">
        <f t="shared" si="2"/>
        <v>-2.5665843199999998E-3</v>
      </c>
      <c r="K59">
        <f t="shared" si="0"/>
        <v>6.7777451999999974E-2</v>
      </c>
      <c r="L59">
        <f t="shared" si="1"/>
        <v>3.6324826799999987E-2</v>
      </c>
      <c r="N59">
        <f t="shared" si="3"/>
        <v>-5.1933109868799997E-5</v>
      </c>
      <c r="O59">
        <f t="shared" si="3"/>
        <v>1.3826638519999995E-3</v>
      </c>
      <c r="P59">
        <f t="shared" si="3"/>
        <v>7.4097858271999974E-4</v>
      </c>
      <c r="Q59" t="s">
        <v>2</v>
      </c>
    </row>
    <row r="60" spans="1:17" x14ac:dyDescent="0.3">
      <c r="A60">
        <v>-5.5066638000000001E-2</v>
      </c>
      <c r="B60">
        <v>8.4039470000000005</v>
      </c>
      <c r="C60">
        <v>5.2076880000000001</v>
      </c>
      <c r="E60" s="1"/>
      <c r="F60">
        <f t="shared" si="4"/>
        <v>-2.2026651199999994E-2</v>
      </c>
      <c r="G60">
        <f t="shared" si="5"/>
        <v>3.3898303999999997</v>
      </c>
      <c r="H60">
        <f t="shared" si="5"/>
        <v>1.8042703399999995</v>
      </c>
      <c r="J60">
        <f t="shared" si="2"/>
        <v>-4.4053302399999986E-4</v>
      </c>
      <c r="K60">
        <f t="shared" si="0"/>
        <v>6.7796607999999994E-2</v>
      </c>
      <c r="L60">
        <f t="shared" si="1"/>
        <v>3.608540679999999E-2</v>
      </c>
      <c r="N60">
        <f t="shared" si="3"/>
        <v>-8.691908057599998E-6</v>
      </c>
      <c r="O60">
        <f t="shared" si="3"/>
        <v>1.3829301351999997E-3</v>
      </c>
      <c r="P60">
        <f t="shared" si="3"/>
        <v>7.3653901815999979E-4</v>
      </c>
      <c r="Q60" t="s">
        <v>2</v>
      </c>
    </row>
    <row r="61" spans="1:17" x14ac:dyDescent="0.3">
      <c r="A61">
        <v>-0.15801730999999999</v>
      </c>
      <c r="B61">
        <v>8.4925329999999999</v>
      </c>
      <c r="C61">
        <v>5.2890905999999998</v>
      </c>
      <c r="E61" s="1"/>
      <c r="F61">
        <f t="shared" si="4"/>
        <v>5.1714756800000004E-2</v>
      </c>
      <c r="G61">
        <f t="shared" si="5"/>
        <v>3.3596633999999992</v>
      </c>
      <c r="H61">
        <f t="shared" si="5"/>
        <v>1.9034501999999995</v>
      </c>
      <c r="J61">
        <f t="shared" si="2"/>
        <v>1.0342951360000001E-3</v>
      </c>
      <c r="K61">
        <f t="shared" si="0"/>
        <v>6.7193267999999987E-2</v>
      </c>
      <c r="L61">
        <f t="shared" si="1"/>
        <v>3.806900399999999E-2</v>
      </c>
      <c r="N61">
        <f t="shared" si="3"/>
        <v>2.0720379228800003E-5</v>
      </c>
      <c r="O61">
        <f t="shared" si="3"/>
        <v>1.3706966983999997E-3</v>
      </c>
      <c r="P61">
        <f t="shared" si="3"/>
        <v>7.7711932263999973E-4</v>
      </c>
      <c r="Q61" t="s">
        <v>2</v>
      </c>
    </row>
    <row r="62" spans="1:17" x14ac:dyDescent="0.3">
      <c r="A62">
        <v>-4.5489833E-2</v>
      </c>
      <c r="B62">
        <v>8.4590139999999998</v>
      </c>
      <c r="C62">
        <v>5.1837460000000002</v>
      </c>
      <c r="E62" s="1"/>
      <c r="F62">
        <f t="shared" si="4"/>
        <v>-4.3095629599999997E-2</v>
      </c>
      <c r="G62">
        <f t="shared" si="5"/>
        <v>3.348171199999999</v>
      </c>
      <c r="H62">
        <f t="shared" si="5"/>
        <v>2.0313604599999997</v>
      </c>
      <c r="J62">
        <f t="shared" si="2"/>
        <v>-8.6191259199999996E-4</v>
      </c>
      <c r="K62">
        <f t="shared" si="0"/>
        <v>6.696342399999998E-2</v>
      </c>
      <c r="L62">
        <f t="shared" si="1"/>
        <v>4.0627209199999993E-2</v>
      </c>
      <c r="N62">
        <f t="shared" si="3"/>
        <v>-1.7992904204799999E-5</v>
      </c>
      <c r="O62">
        <f t="shared" si="3"/>
        <v>1.3661783487999995E-3</v>
      </c>
      <c r="P62">
        <f t="shared" si="3"/>
        <v>8.2906704871999989E-4</v>
      </c>
      <c r="Q62" t="s">
        <v>2</v>
      </c>
    </row>
    <row r="63" spans="1:17" x14ac:dyDescent="0.3">
      <c r="A63">
        <v>2.3942016E-2</v>
      </c>
      <c r="B63">
        <v>8.4709839999999996</v>
      </c>
      <c r="C63">
        <v>4.6710877000000002</v>
      </c>
      <c r="E63" s="1"/>
      <c r="F63">
        <f t="shared" si="4"/>
        <v>-0.14556746159999998</v>
      </c>
      <c r="G63">
        <f t="shared" si="5"/>
        <v>3.3792959999999996</v>
      </c>
      <c r="H63">
        <f t="shared" si="5"/>
        <v>2.0993557199999993</v>
      </c>
      <c r="J63">
        <f t="shared" si="2"/>
        <v>-2.9113492319999996E-3</v>
      </c>
      <c r="K63">
        <f t="shared" si="0"/>
        <v>6.7585919999999994E-2</v>
      </c>
      <c r="L63">
        <f t="shared" si="1"/>
        <v>4.1987114399999984E-2</v>
      </c>
      <c r="N63">
        <f t="shared" si="3"/>
        <v>-5.8521950292799994E-5</v>
      </c>
      <c r="O63">
        <f t="shared" si="3"/>
        <v>1.3787968215999999E-3</v>
      </c>
      <c r="P63">
        <f t="shared" si="3"/>
        <v>8.5651798015999971E-4</v>
      </c>
      <c r="Q63" t="s">
        <v>2</v>
      </c>
    </row>
    <row r="64" spans="1:17" x14ac:dyDescent="0.3">
      <c r="A64">
        <v>0.11492168</v>
      </c>
      <c r="B64">
        <v>8.4733789999999996</v>
      </c>
      <c r="C64">
        <v>4.661511</v>
      </c>
      <c r="E64" s="1"/>
      <c r="F64">
        <f t="shared" si="4"/>
        <v>7.1826048399999995E-2</v>
      </c>
      <c r="G64">
        <f t="shared" si="5"/>
        <v>3.3903093999999996</v>
      </c>
      <c r="H64">
        <f t="shared" si="5"/>
        <v>2.0945673199999995</v>
      </c>
      <c r="J64">
        <f t="shared" si="2"/>
        <v>1.436520968E-3</v>
      </c>
      <c r="K64">
        <f t="shared" si="0"/>
        <v>6.7806187999999989E-2</v>
      </c>
      <c r="L64">
        <f t="shared" si="1"/>
        <v>4.1891346399999987E-2</v>
      </c>
      <c r="N64">
        <f t="shared" si="3"/>
        <v>2.9278212696E-5</v>
      </c>
      <c r="O64">
        <f t="shared" si="3"/>
        <v>1.3832289959999999E-3</v>
      </c>
      <c r="P64">
        <f t="shared" si="3"/>
        <v>8.5408906423999975E-4</v>
      </c>
      <c r="Q64" t="s">
        <v>2</v>
      </c>
    </row>
    <row r="65" spans="1:17" x14ac:dyDescent="0.3">
      <c r="A65">
        <v>0.11252748</v>
      </c>
      <c r="B65">
        <v>8.5021100000000001</v>
      </c>
      <c r="C65">
        <v>5.0903720000000003</v>
      </c>
      <c r="E65" s="1"/>
      <c r="F65">
        <f t="shared" si="4"/>
        <v>6.5122285599999996E-2</v>
      </c>
      <c r="G65">
        <f t="shared" si="5"/>
        <v>3.385999599999999</v>
      </c>
      <c r="H65">
        <f t="shared" si="5"/>
        <v>1.9709667399999997</v>
      </c>
      <c r="J65">
        <f t="shared" si="2"/>
        <v>1.3024457119999999E-3</v>
      </c>
      <c r="K65">
        <f t="shared" si="0"/>
        <v>6.7719991999999979E-2</v>
      </c>
      <c r="L65">
        <f t="shared" si="1"/>
        <v>3.9419334799999997E-2</v>
      </c>
      <c r="N65">
        <f t="shared" si="3"/>
        <v>2.6784412995199999E-5</v>
      </c>
      <c r="O65">
        <f t="shared" si="3"/>
        <v>1.3814993287999996E-3</v>
      </c>
      <c r="P65">
        <f t="shared" si="3"/>
        <v>8.0373664192E-4</v>
      </c>
      <c r="Q65" t="s">
        <v>2</v>
      </c>
    </row>
    <row r="66" spans="1:17" x14ac:dyDescent="0.3">
      <c r="A66">
        <v>0.25378537000000001</v>
      </c>
      <c r="B66">
        <v>8.4949259999999995</v>
      </c>
      <c r="C66">
        <v>5.2651485999999998</v>
      </c>
      <c r="E66" s="1"/>
      <c r="F66">
        <f t="shared" si="4"/>
        <v>0.1187524032</v>
      </c>
      <c r="G66">
        <f t="shared" si="5"/>
        <v>3.3888725999999991</v>
      </c>
      <c r="H66">
        <f t="shared" si="5"/>
        <v>1.8665197399999993</v>
      </c>
      <c r="J66">
        <f t="shared" si="2"/>
        <v>2.375048064E-3</v>
      </c>
      <c r="K66">
        <f t="shared" si="0"/>
        <v>6.7777451999999988E-2</v>
      </c>
      <c r="L66">
        <f t="shared" si="1"/>
        <v>3.7330394799999986E-2</v>
      </c>
      <c r="N66">
        <f t="shared" si="3"/>
        <v>4.8148353420799998E-5</v>
      </c>
      <c r="O66">
        <f t="shared" si="3"/>
        <v>1.3826849215999998E-3</v>
      </c>
      <c r="P66">
        <f t="shared" si="3"/>
        <v>7.6187548135999968E-4</v>
      </c>
      <c r="Q66" t="s">
        <v>2</v>
      </c>
    </row>
    <row r="67" spans="1:17" x14ac:dyDescent="0.3">
      <c r="A67">
        <v>0.45010992999999999</v>
      </c>
      <c r="B67">
        <v>8.490138</v>
      </c>
      <c r="C67">
        <v>5.0760069999999997</v>
      </c>
      <c r="E67" s="1"/>
      <c r="F67">
        <f t="shared" si="4"/>
        <v>4.3095631999999995E-2</v>
      </c>
      <c r="G67">
        <f t="shared" si="5"/>
        <v>3.3950977999999994</v>
      </c>
      <c r="H67">
        <f t="shared" si="5"/>
        <v>1.9503765999999996</v>
      </c>
      <c r="J67">
        <f t="shared" si="2"/>
        <v>8.6191263999999988E-4</v>
      </c>
      <c r="K67">
        <f t="shared" si="0"/>
        <v>6.7901955999999986E-2</v>
      </c>
      <c r="L67">
        <f t="shared" si="1"/>
        <v>3.9007531999999991E-2</v>
      </c>
      <c r="N67">
        <f t="shared" si="3"/>
        <v>1.8268717168E-5</v>
      </c>
      <c r="O67">
        <f t="shared" si="3"/>
        <v>1.3852171399999997E-3</v>
      </c>
      <c r="P67">
        <f t="shared" si="3"/>
        <v>7.9623656287999974E-4</v>
      </c>
      <c r="Q67" t="s">
        <v>2</v>
      </c>
    </row>
    <row r="68" spans="1:17" x14ac:dyDescent="0.3">
      <c r="A68">
        <v>0.42377369999999998</v>
      </c>
      <c r="B68">
        <v>8.5380230000000008</v>
      </c>
      <c r="C68">
        <v>4.9491142999999997</v>
      </c>
      <c r="E68" s="1"/>
      <c r="F68">
        <f t="shared" si="4"/>
        <v>0.21452046</v>
      </c>
      <c r="G68">
        <f t="shared" si="5"/>
        <v>3.3994071999999993</v>
      </c>
      <c r="H68">
        <f t="shared" si="5"/>
        <v>2.0711041199999993</v>
      </c>
      <c r="J68">
        <f t="shared" si="2"/>
        <v>4.2904092000000003E-3</v>
      </c>
      <c r="K68">
        <f t="shared" ref="K68:K131" si="6">G68*$G$1</f>
        <v>6.7988143999999986E-2</v>
      </c>
      <c r="L68">
        <f t="shared" ref="L68:L131" si="7">H68*$G$1</f>
        <v>4.142208239999999E-2</v>
      </c>
      <c r="N68">
        <f t="shared" si="3"/>
        <v>8.8014680320000016E-5</v>
      </c>
      <c r="O68">
        <f t="shared" si="3"/>
        <v>1.3869485599999998E-3</v>
      </c>
      <c r="P68">
        <f t="shared" si="3"/>
        <v>8.4499898895999985E-4</v>
      </c>
      <c r="Q68" t="s">
        <v>2</v>
      </c>
    </row>
    <row r="69" spans="1:17" x14ac:dyDescent="0.3">
      <c r="A69">
        <v>0.4381389</v>
      </c>
      <c r="B69">
        <v>8.5452049999999993</v>
      </c>
      <c r="C69">
        <v>4.6639049999999997</v>
      </c>
      <c r="E69" s="1"/>
      <c r="F69">
        <f t="shared" si="4"/>
        <v>0.33710361999999994</v>
      </c>
      <c r="G69">
        <f t="shared" si="5"/>
        <v>3.3970127999999988</v>
      </c>
      <c r="H69">
        <f t="shared" si="5"/>
        <v>2.0682311199999992</v>
      </c>
      <c r="J69">
        <f t="shared" ref="J69:J132" si="8">F69*$G$1</f>
        <v>6.7420723999999993E-3</v>
      </c>
      <c r="K69">
        <f t="shared" si="6"/>
        <v>6.7940255999999977E-2</v>
      </c>
      <c r="L69">
        <f t="shared" si="7"/>
        <v>4.1364622399999988E-2</v>
      </c>
      <c r="N69">
        <f t="shared" ref="N69:P132" si="9">J69*$G$1+(J69+F70*$G$1)*POWER($G$1,2)/2</f>
        <v>1.3678362446399998E-4</v>
      </c>
      <c r="O69">
        <f t="shared" si="9"/>
        <v>1.3860156999999996E-3</v>
      </c>
      <c r="P69">
        <f t="shared" si="9"/>
        <v>8.4358546951999981E-4</v>
      </c>
      <c r="Q69" t="s">
        <v>2</v>
      </c>
    </row>
    <row r="70" spans="1:17" x14ac:dyDescent="0.3">
      <c r="A70">
        <v>0.40701428000000001</v>
      </c>
      <c r="B70">
        <v>8.6098490000000005</v>
      </c>
      <c r="C70">
        <v>4.5705309999999999</v>
      </c>
      <c r="E70" s="1"/>
      <c r="F70">
        <f t="shared" ref="F70:F133" si="10">A68-A67*$J$1+(1-$J$1)*A68</f>
        <v>0.14844049599999998</v>
      </c>
      <c r="G70">
        <f t="shared" si="5"/>
        <v>3.4056321999999994</v>
      </c>
      <c r="H70">
        <f t="shared" si="5"/>
        <v>2.0050242599999994</v>
      </c>
      <c r="J70">
        <f t="shared" si="8"/>
        <v>2.9688099199999996E-3</v>
      </c>
      <c r="K70">
        <f t="shared" si="6"/>
        <v>6.8112643999999986E-2</v>
      </c>
      <c r="L70">
        <f t="shared" si="7"/>
        <v>4.0100485199999987E-2</v>
      </c>
      <c r="N70">
        <f t="shared" si="9"/>
        <v>6.0716951263999991E-5</v>
      </c>
      <c r="O70">
        <f t="shared" si="9"/>
        <v>1.3895419911999997E-3</v>
      </c>
      <c r="P70">
        <f t="shared" si="9"/>
        <v>8.177202164799998E-4</v>
      </c>
      <c r="Q70" t="s">
        <v>2</v>
      </c>
    </row>
    <row r="71" spans="1:17" x14ac:dyDescent="0.3">
      <c r="A71">
        <v>0.42616789999999999</v>
      </c>
      <c r="B71">
        <v>8.5691469999999992</v>
      </c>
      <c r="C71">
        <v>4.4532150000000001</v>
      </c>
      <c r="E71" s="1"/>
      <c r="F71">
        <f t="shared" si="10"/>
        <v>0.18674772000000001</v>
      </c>
      <c r="G71">
        <f t="shared" ref="F71:H134" si="11">B68-B68*$J$1+(1-$J$1)*B69</f>
        <v>3.416645599999999</v>
      </c>
      <c r="H71">
        <f t="shared" si="11"/>
        <v>1.9226038599999997</v>
      </c>
      <c r="J71">
        <f t="shared" si="8"/>
        <v>3.7349544000000001E-3</v>
      </c>
      <c r="K71">
        <f t="shared" si="6"/>
        <v>6.8332911999999982E-2</v>
      </c>
      <c r="L71">
        <f t="shared" si="7"/>
        <v>3.8452077199999997E-2</v>
      </c>
      <c r="N71">
        <f t="shared" si="9"/>
        <v>7.5997702944000003E-5</v>
      </c>
      <c r="O71">
        <f t="shared" si="9"/>
        <v>1.3940488655999996E-3</v>
      </c>
      <c r="P71">
        <f t="shared" si="9"/>
        <v>7.841195082399999E-4</v>
      </c>
      <c r="Q71" t="s">
        <v>2</v>
      </c>
    </row>
    <row r="72" spans="1:17" x14ac:dyDescent="0.3">
      <c r="A72">
        <v>0.40222587999999998</v>
      </c>
      <c r="B72">
        <v>8.5356280000000009</v>
      </c>
      <c r="C72">
        <v>4.3718123000000002</v>
      </c>
      <c r="E72" s="1"/>
      <c r="F72">
        <f t="shared" si="10"/>
        <v>0.13790601599999996</v>
      </c>
      <c r="G72">
        <f t="shared" si="11"/>
        <v>3.4310107999999988</v>
      </c>
      <c r="H72">
        <f t="shared" si="11"/>
        <v>1.8468871999999996</v>
      </c>
      <c r="J72">
        <f t="shared" si="8"/>
        <v>2.7581203199999993E-3</v>
      </c>
      <c r="K72">
        <f t="shared" si="6"/>
        <v>6.8620215999999984E-2</v>
      </c>
      <c r="L72">
        <f t="shared" si="7"/>
        <v>3.6937743999999995E-2</v>
      </c>
      <c r="N72">
        <f t="shared" si="9"/>
        <v>5.6457190687999989E-5</v>
      </c>
      <c r="O72">
        <f t="shared" si="9"/>
        <v>1.3998715599999995E-3</v>
      </c>
      <c r="P72">
        <f t="shared" si="9"/>
        <v>7.5336142559999993E-4</v>
      </c>
      <c r="Q72" t="s">
        <v>2</v>
      </c>
    </row>
    <row r="73" spans="1:17" x14ac:dyDescent="0.3">
      <c r="A73">
        <v>0.40701428000000001</v>
      </c>
      <c r="B73">
        <v>8.5188679999999994</v>
      </c>
      <c r="C73">
        <v>4.4484266999999997</v>
      </c>
      <c r="E73" s="1"/>
      <c r="F73">
        <f t="shared" si="10"/>
        <v>0.18579005599999993</v>
      </c>
      <c r="G73">
        <f t="shared" si="11"/>
        <v>3.4357991999999995</v>
      </c>
      <c r="H73">
        <f t="shared" si="11"/>
        <v>1.8047491999999998</v>
      </c>
      <c r="J73">
        <f t="shared" si="8"/>
        <v>3.7158011199999986E-3</v>
      </c>
      <c r="K73">
        <f t="shared" si="6"/>
        <v>6.8715983999999994E-2</v>
      </c>
      <c r="L73">
        <f t="shared" si="7"/>
        <v>3.6094983999999997E-2</v>
      </c>
      <c r="N73">
        <f t="shared" si="9"/>
        <v>7.5626129567999976E-5</v>
      </c>
      <c r="O73">
        <f t="shared" si="9"/>
        <v>1.4017466967999998E-3</v>
      </c>
      <c r="P73">
        <f t="shared" si="9"/>
        <v>7.3617869863999989E-4</v>
      </c>
      <c r="Q73" t="s">
        <v>2</v>
      </c>
    </row>
    <row r="74" spans="1:17" x14ac:dyDescent="0.3">
      <c r="A74">
        <v>0.55784900000000004</v>
      </c>
      <c r="B74">
        <v>8.5763300000000005</v>
      </c>
      <c r="C74">
        <v>4.6327800000000003</v>
      </c>
      <c r="E74" s="1"/>
      <c r="F74">
        <f t="shared" si="10"/>
        <v>0.14173673599999995</v>
      </c>
      <c r="G74">
        <f t="shared" si="11"/>
        <v>3.4209549999999993</v>
      </c>
      <c r="H74">
        <f t="shared" si="11"/>
        <v>1.7650054599999998</v>
      </c>
      <c r="J74">
        <f t="shared" si="8"/>
        <v>2.8347347199999991E-3</v>
      </c>
      <c r="K74">
        <f t="shared" si="6"/>
        <v>6.8419099999999983E-2</v>
      </c>
      <c r="L74">
        <f t="shared" si="7"/>
        <v>3.5300109199999999E-2</v>
      </c>
      <c r="N74">
        <f t="shared" si="9"/>
        <v>5.7928187071999979E-5</v>
      </c>
      <c r="O74">
        <f t="shared" si="9"/>
        <v>1.3957094167999996E-3</v>
      </c>
      <c r="P74">
        <f t="shared" si="9"/>
        <v>7.2011839704E-4</v>
      </c>
      <c r="Q74" t="s">
        <v>2</v>
      </c>
    </row>
    <row r="75" spans="1:17" x14ac:dyDescent="0.3">
      <c r="A75">
        <v>0.28251579999999998</v>
      </c>
      <c r="B75">
        <v>8.4087350000000001</v>
      </c>
      <c r="C75">
        <v>5.2459949999999997</v>
      </c>
      <c r="E75" s="1"/>
      <c r="F75">
        <f t="shared" si="10"/>
        <v>0.16663643199999995</v>
      </c>
      <c r="G75">
        <f t="shared" si="11"/>
        <v>3.4108991999999989</v>
      </c>
      <c r="H75">
        <f t="shared" si="11"/>
        <v>1.7640477999999997</v>
      </c>
      <c r="J75">
        <f t="shared" si="8"/>
        <v>3.3327286399999988E-3</v>
      </c>
      <c r="K75">
        <f t="shared" si="6"/>
        <v>6.8217983999999982E-2</v>
      </c>
      <c r="L75">
        <f t="shared" si="7"/>
        <v>3.5280955999999995E-2</v>
      </c>
      <c r="N75">
        <f t="shared" si="9"/>
        <v>6.8696348031999983E-5</v>
      </c>
      <c r="O75">
        <f t="shared" si="9"/>
        <v>1.3916794351999996E-3</v>
      </c>
      <c r="P75">
        <f t="shared" si="9"/>
        <v>7.1994027655999991E-4</v>
      </c>
      <c r="Q75" t="s">
        <v>2</v>
      </c>
    </row>
    <row r="76" spans="1:17" x14ac:dyDescent="0.3">
      <c r="A76">
        <v>0.12689269</v>
      </c>
      <c r="B76">
        <v>8.4949259999999995</v>
      </c>
      <c r="C76">
        <v>5.4040127</v>
      </c>
      <c r="E76" s="1"/>
      <c r="F76">
        <f t="shared" si="10"/>
        <v>0.343807376</v>
      </c>
      <c r="G76">
        <f t="shared" si="11"/>
        <v>3.4190395999999996</v>
      </c>
      <c r="H76">
        <f t="shared" si="11"/>
        <v>1.8162413399999995</v>
      </c>
      <c r="J76">
        <f t="shared" si="8"/>
        <v>6.8761475200000005E-3</v>
      </c>
      <c r="K76">
        <f t="shared" si="6"/>
        <v>6.8380791999999996E-2</v>
      </c>
      <c r="L76">
        <f t="shared" si="7"/>
        <v>3.6324826799999987E-2</v>
      </c>
      <c r="N76">
        <f t="shared" si="9"/>
        <v>1.3846913894400003E-4</v>
      </c>
      <c r="O76">
        <f t="shared" si="9"/>
        <v>1.3948800504E-3</v>
      </c>
      <c r="P76">
        <f t="shared" si="9"/>
        <v>7.4166452135999983E-4</v>
      </c>
      <c r="Q76" t="s">
        <v>2</v>
      </c>
    </row>
    <row r="77" spans="1:17" x14ac:dyDescent="0.3">
      <c r="A77">
        <v>0.12210429</v>
      </c>
      <c r="B77">
        <v>8.3847930000000002</v>
      </c>
      <c r="C77">
        <v>5.1645922999999998</v>
      </c>
      <c r="E77" s="1"/>
      <c r="F77">
        <f t="shared" si="10"/>
        <v>-0.10726024000000008</v>
      </c>
      <c r="G77">
        <f t="shared" si="11"/>
        <v>3.3970129999999994</v>
      </c>
      <c r="H77">
        <f t="shared" si="11"/>
        <v>1.9757549999999995</v>
      </c>
      <c r="J77">
        <f t="shared" si="8"/>
        <v>-2.1452048000000015E-3</v>
      </c>
      <c r="K77">
        <f t="shared" si="6"/>
        <v>6.7940259999999988E-2</v>
      </c>
      <c r="L77">
        <f t="shared" si="7"/>
        <v>3.9515099999999991E-2</v>
      </c>
      <c r="N77">
        <f t="shared" si="9"/>
        <v>-4.3628102608000028E-5</v>
      </c>
      <c r="O77">
        <f t="shared" si="9"/>
        <v>1.3859161807999998E-3</v>
      </c>
      <c r="P77">
        <f t="shared" si="9"/>
        <v>8.0672502615999973E-4</v>
      </c>
      <c r="Q77" t="s">
        <v>2</v>
      </c>
    </row>
    <row r="78" spans="1:17" x14ac:dyDescent="0.3">
      <c r="A78">
        <v>0.10534488</v>
      </c>
      <c r="B78">
        <v>8.3943700000000003</v>
      </c>
      <c r="C78">
        <v>5.0736127</v>
      </c>
      <c r="E78" s="1"/>
      <c r="F78">
        <f t="shared" si="10"/>
        <v>-7.3741411999999992E-2</v>
      </c>
      <c r="G78">
        <f t="shared" si="11"/>
        <v>3.3807321999999993</v>
      </c>
      <c r="H78">
        <f t="shared" si="11"/>
        <v>2.1300015399999994</v>
      </c>
      <c r="J78">
        <f t="shared" si="8"/>
        <v>-1.47482824E-3</v>
      </c>
      <c r="K78">
        <f t="shared" si="6"/>
        <v>6.7614643999999988E-2</v>
      </c>
      <c r="L78">
        <f t="shared" si="7"/>
        <v>4.2600030799999987E-2</v>
      </c>
      <c r="N78">
        <f t="shared" si="9"/>
        <v>-2.9611486463999998E-5</v>
      </c>
      <c r="O78">
        <f t="shared" si="9"/>
        <v>1.3793195839999998E-3</v>
      </c>
      <c r="P78">
        <f t="shared" si="9"/>
        <v>8.6897550615999968E-4</v>
      </c>
      <c r="Q78" t="s">
        <v>2</v>
      </c>
    </row>
    <row r="79" spans="1:17" x14ac:dyDescent="0.3">
      <c r="A79">
        <v>7.1826050000000002E-2</v>
      </c>
      <c r="B79">
        <v>8.4566189999999999</v>
      </c>
      <c r="C79">
        <v>4.8458642999999997</v>
      </c>
      <c r="E79" s="1"/>
      <c r="F79">
        <f t="shared" si="10"/>
        <v>4.5010995999999991E-2</v>
      </c>
      <c r="G79">
        <f t="shared" si="11"/>
        <v>3.3759437999999991</v>
      </c>
      <c r="H79">
        <f t="shared" si="11"/>
        <v>2.1137209999999991</v>
      </c>
      <c r="J79">
        <f t="shared" si="8"/>
        <v>9.0021991999999986E-4</v>
      </c>
      <c r="K79">
        <f t="shared" si="6"/>
        <v>6.7518875999999978E-2</v>
      </c>
      <c r="L79">
        <f t="shared" si="7"/>
        <v>4.2274419999999979E-2</v>
      </c>
      <c r="N79">
        <f t="shared" si="9"/>
        <v>1.8299364079999996E-5</v>
      </c>
      <c r="O79">
        <f t="shared" si="9"/>
        <v>1.3773046255999995E-3</v>
      </c>
      <c r="P79">
        <f t="shared" si="9"/>
        <v>8.621338479999996E-4</v>
      </c>
      <c r="Q79" t="s">
        <v>2</v>
      </c>
    </row>
    <row r="80" spans="1:17" x14ac:dyDescent="0.3">
      <c r="A80">
        <v>0.11971009000000001</v>
      </c>
      <c r="B80">
        <v>8.4829559999999997</v>
      </c>
      <c r="C80">
        <v>4.8458642999999997</v>
      </c>
      <c r="E80" s="1"/>
      <c r="F80">
        <f t="shared" si="10"/>
        <v>2.8730423999999984E-2</v>
      </c>
      <c r="G80">
        <f t="shared" si="11"/>
        <v>3.3558325999999994</v>
      </c>
      <c r="H80">
        <f t="shared" si="11"/>
        <v>2.0476409999999992</v>
      </c>
      <c r="J80">
        <f t="shared" si="8"/>
        <v>5.7460847999999971E-4</v>
      </c>
      <c r="K80">
        <f t="shared" si="6"/>
        <v>6.7116651999999985E-2</v>
      </c>
      <c r="L80">
        <f t="shared" si="7"/>
        <v>4.0952819999999987E-2</v>
      </c>
      <c r="N80">
        <f t="shared" si="9"/>
        <v>1.1614752719999994E-5</v>
      </c>
      <c r="O80">
        <f t="shared" si="9"/>
        <v>1.3692371615999996E-3</v>
      </c>
      <c r="P80">
        <f t="shared" si="9"/>
        <v>8.3518254559999982E-4</v>
      </c>
      <c r="Q80" t="s">
        <v>2</v>
      </c>
    </row>
    <row r="81" spans="1:17" x14ac:dyDescent="0.3">
      <c r="A81">
        <v>2.873042E-2</v>
      </c>
      <c r="B81">
        <v>8.4422540000000001</v>
      </c>
      <c r="C81">
        <v>4.9443260000000002</v>
      </c>
      <c r="E81" s="1"/>
      <c r="F81">
        <f t="shared" si="10"/>
        <v>1.9153559999999879E-3</v>
      </c>
      <c r="G81">
        <f t="shared" si="11"/>
        <v>3.3701977999999992</v>
      </c>
      <c r="H81">
        <f t="shared" si="11"/>
        <v>1.9838953999999998</v>
      </c>
      <c r="J81">
        <f t="shared" si="8"/>
        <v>3.8307119999999755E-5</v>
      </c>
      <c r="K81">
        <f t="shared" si="6"/>
        <v>6.7403955999999987E-2</v>
      </c>
      <c r="L81">
        <f t="shared" si="7"/>
        <v>3.9677907999999998E-2</v>
      </c>
      <c r="N81">
        <f t="shared" si="9"/>
        <v>1.1185688959999951E-6</v>
      </c>
      <c r="O81">
        <f t="shared" si="9"/>
        <v>1.3751115711999999E-3</v>
      </c>
      <c r="P81">
        <f t="shared" si="9"/>
        <v>8.0924712448000001E-4</v>
      </c>
      <c r="Q81" t="s">
        <v>2</v>
      </c>
    </row>
    <row r="82" spans="1:17" x14ac:dyDescent="0.3">
      <c r="A82">
        <v>4.0701429999999997E-2</v>
      </c>
      <c r="B82">
        <v>8.4254949999999997</v>
      </c>
      <c r="C82">
        <v>4.9084130000000004</v>
      </c>
      <c r="E82" s="1"/>
      <c r="F82">
        <f t="shared" si="10"/>
        <v>8.6191267999999988E-2</v>
      </c>
      <c r="G82">
        <f t="shared" si="11"/>
        <v>3.3879149999999987</v>
      </c>
      <c r="H82">
        <f t="shared" si="11"/>
        <v>1.9383457199999992</v>
      </c>
      <c r="J82">
        <f t="shared" si="8"/>
        <v>1.7238253599999999E-3</v>
      </c>
      <c r="K82">
        <f t="shared" si="6"/>
        <v>6.775829999999998E-2</v>
      </c>
      <c r="L82">
        <f t="shared" si="7"/>
        <v>3.8766914399999984E-2</v>
      </c>
      <c r="N82">
        <f t="shared" si="9"/>
        <v>3.4576105999999999E-5</v>
      </c>
      <c r="O82">
        <f t="shared" si="9"/>
        <v>1.3822578279999997E-3</v>
      </c>
      <c r="P82">
        <f t="shared" si="9"/>
        <v>7.9092382311999969E-4</v>
      </c>
      <c r="Q82" t="s">
        <v>2</v>
      </c>
    </row>
    <row r="83" spans="1:17" x14ac:dyDescent="0.3">
      <c r="A83">
        <v>-5.0278234999999998E-2</v>
      </c>
      <c r="B83">
        <v>8.4446490000000001</v>
      </c>
      <c r="C83">
        <v>4.9706619999999999</v>
      </c>
      <c r="E83" s="1"/>
      <c r="F83">
        <f t="shared" si="10"/>
        <v>-6.1291568000000005E-2</v>
      </c>
      <c r="G83">
        <f t="shared" si="11"/>
        <v>3.385041999999999</v>
      </c>
      <c r="H83">
        <f t="shared" si="11"/>
        <v>1.9580380599999994</v>
      </c>
      <c r="J83">
        <f t="shared" si="8"/>
        <v>-1.2258313600000002E-3</v>
      </c>
      <c r="K83">
        <f t="shared" si="6"/>
        <v>6.7700839999999984E-2</v>
      </c>
      <c r="L83">
        <f t="shared" si="7"/>
        <v>3.9160761199999991E-2</v>
      </c>
      <c r="N83">
        <f t="shared" si="9"/>
        <v>-2.4658363952000004E-5</v>
      </c>
      <c r="O83">
        <f t="shared" si="9"/>
        <v>1.3810511671999996E-3</v>
      </c>
      <c r="P83">
        <f t="shared" si="9"/>
        <v>7.9892956743999981E-4</v>
      </c>
      <c r="Q83" t="s">
        <v>2</v>
      </c>
    </row>
    <row r="84" spans="1:17" x14ac:dyDescent="0.3">
      <c r="A84">
        <v>4.7884034000000002E-3</v>
      </c>
      <c r="B84">
        <v>8.4518310000000003</v>
      </c>
      <c r="C84">
        <v>5.0831894999999996</v>
      </c>
      <c r="E84" s="1"/>
      <c r="F84">
        <f t="shared" si="10"/>
        <v>2.5857379999999992E-2</v>
      </c>
      <c r="G84">
        <f t="shared" si="11"/>
        <v>3.3735497999999997</v>
      </c>
      <c r="H84">
        <f t="shared" si="11"/>
        <v>1.9705477999999996</v>
      </c>
      <c r="J84">
        <f t="shared" si="8"/>
        <v>5.1714759999999991E-4</v>
      </c>
      <c r="K84">
        <f t="shared" si="6"/>
        <v>6.7470995999999991E-2</v>
      </c>
      <c r="L84">
        <f t="shared" si="7"/>
        <v>3.941095599999999E-2</v>
      </c>
      <c r="N84">
        <f t="shared" si="9"/>
        <v>1.0074801415999998E-5</v>
      </c>
      <c r="O84">
        <f t="shared" si="9"/>
        <v>1.3764102343999998E-3</v>
      </c>
      <c r="P84">
        <f t="shared" si="9"/>
        <v>8.0400457119999982E-4</v>
      </c>
      <c r="Q84" t="s">
        <v>2</v>
      </c>
    </row>
    <row r="85" spans="1:17" x14ac:dyDescent="0.3">
      <c r="A85">
        <v>0.12689269</v>
      </c>
      <c r="B85">
        <v>8.4350719999999999</v>
      </c>
      <c r="C85">
        <v>4.7884035000000003</v>
      </c>
      <c r="E85" s="1"/>
      <c r="F85">
        <f t="shared" si="10"/>
        <v>-9.2895025999999992E-2</v>
      </c>
      <c r="G85">
        <f t="shared" si="11"/>
        <v>3.3740287999999987</v>
      </c>
      <c r="H85">
        <f t="shared" si="11"/>
        <v>1.9758149999999999</v>
      </c>
      <c r="J85">
        <f t="shared" si="8"/>
        <v>-1.8579005199999999E-3</v>
      </c>
      <c r="K85">
        <f t="shared" si="6"/>
        <v>6.7480575999999973E-2</v>
      </c>
      <c r="L85">
        <f t="shared" si="7"/>
        <v>3.9516299999999997E-2</v>
      </c>
      <c r="N85">
        <f t="shared" si="9"/>
        <v>-3.7345715815680001E-5</v>
      </c>
      <c r="O85">
        <f t="shared" si="9"/>
        <v>1.3766248191999996E-3</v>
      </c>
      <c r="P85">
        <f t="shared" si="9"/>
        <v>8.0627234119999992E-4</v>
      </c>
      <c r="Q85" t="s">
        <v>2</v>
      </c>
    </row>
    <row r="86" spans="1:17" x14ac:dyDescent="0.3">
      <c r="A86">
        <v>0.16998832</v>
      </c>
      <c r="B86">
        <v>8.5523880000000005</v>
      </c>
      <c r="C86">
        <v>4.876989</v>
      </c>
      <c r="E86" s="1"/>
      <c r="F86">
        <f t="shared" si="10"/>
        <v>4.5968672080000009E-2</v>
      </c>
      <c r="G86">
        <f t="shared" si="11"/>
        <v>3.3792959999999992</v>
      </c>
      <c r="H86">
        <f t="shared" si="11"/>
        <v>2.0107702999999995</v>
      </c>
      <c r="J86">
        <f t="shared" si="8"/>
        <v>9.1937344160000019E-4</v>
      </c>
      <c r="K86">
        <f t="shared" si="6"/>
        <v>6.758591999999998E-2</v>
      </c>
      <c r="L86">
        <f t="shared" si="7"/>
        <v>4.0215405999999988E-2</v>
      </c>
      <c r="N86">
        <f t="shared" si="9"/>
        <v>1.9165105541440005E-5</v>
      </c>
      <c r="O86">
        <f t="shared" si="9"/>
        <v>1.3787451063999997E-3</v>
      </c>
      <c r="P86">
        <f t="shared" si="9"/>
        <v>8.2024847559999969E-4</v>
      </c>
      <c r="Q86" t="s">
        <v>2</v>
      </c>
    </row>
    <row r="87" spans="1:17" x14ac:dyDescent="0.3">
      <c r="A87">
        <v>0.33997664</v>
      </c>
      <c r="B87">
        <v>8.2459299999999995</v>
      </c>
      <c r="C87">
        <v>5.243601</v>
      </c>
      <c r="E87" s="1"/>
      <c r="F87">
        <f t="shared" si="10"/>
        <v>0.14844050528</v>
      </c>
      <c r="G87">
        <f t="shared" si="11"/>
        <v>3.3773805999999995</v>
      </c>
      <c r="H87">
        <f t="shared" si="11"/>
        <v>1.9743185999999999</v>
      </c>
      <c r="J87">
        <f t="shared" si="8"/>
        <v>2.9688101055999998E-3</v>
      </c>
      <c r="K87">
        <f t="shared" si="6"/>
        <v>6.7547611999999993E-2</v>
      </c>
      <c r="L87">
        <f t="shared" si="7"/>
        <v>3.9486371999999999E-2</v>
      </c>
      <c r="N87">
        <f t="shared" si="9"/>
        <v>6.0379851461119993E-5</v>
      </c>
      <c r="O87">
        <f t="shared" si="9"/>
        <v>1.3780517303999997E-3</v>
      </c>
      <c r="P87">
        <f t="shared" si="9"/>
        <v>8.0535702840000005E-4</v>
      </c>
      <c r="Q87" t="s">
        <v>2</v>
      </c>
    </row>
    <row r="88" spans="1:17" x14ac:dyDescent="0.3">
      <c r="A88">
        <v>0.2657564</v>
      </c>
      <c r="B88">
        <v>8.3249390000000005</v>
      </c>
      <c r="C88">
        <v>5.2388123999999996</v>
      </c>
      <c r="E88" s="1"/>
      <c r="F88">
        <f t="shared" si="10"/>
        <v>0.10247183199999998</v>
      </c>
      <c r="G88">
        <f t="shared" si="11"/>
        <v>3.3974919999999997</v>
      </c>
      <c r="H88">
        <f t="shared" si="11"/>
        <v>1.9330784999999997</v>
      </c>
      <c r="J88">
        <f t="shared" si="8"/>
        <v>2.0494366399999996E-3</v>
      </c>
      <c r="K88">
        <f t="shared" si="6"/>
        <v>6.7949839999999997E-2</v>
      </c>
      <c r="L88">
        <f t="shared" si="7"/>
        <v>3.8661569999999992E-2</v>
      </c>
      <c r="N88">
        <f t="shared" si="9"/>
        <v>4.2486545375999989E-5</v>
      </c>
      <c r="O88">
        <f t="shared" si="9"/>
        <v>1.3860254223999999E-3</v>
      </c>
      <c r="P88">
        <f t="shared" si="9"/>
        <v>7.8906018599999986E-4</v>
      </c>
      <c r="Q88" t="s">
        <v>2</v>
      </c>
    </row>
    <row r="89" spans="1:17" x14ac:dyDescent="0.3">
      <c r="A89">
        <v>5.9855044000000003E-2</v>
      </c>
      <c r="B89">
        <v>8.5188679999999994</v>
      </c>
      <c r="C89">
        <v>5.2483892000000001</v>
      </c>
      <c r="E89" s="1"/>
      <c r="F89">
        <f t="shared" si="10"/>
        <v>0.27198131199999998</v>
      </c>
      <c r="G89">
        <f t="shared" si="11"/>
        <v>3.3596635999999993</v>
      </c>
      <c r="H89">
        <f t="shared" si="11"/>
        <v>2.0241179999999996</v>
      </c>
      <c r="J89">
        <f t="shared" si="8"/>
        <v>5.4396262399999994E-3</v>
      </c>
      <c r="K89">
        <f t="shared" si="6"/>
        <v>6.7193271999999984E-2</v>
      </c>
      <c r="L89">
        <f t="shared" si="7"/>
        <v>4.0482359999999995E-2</v>
      </c>
      <c r="N89">
        <f t="shared" si="9"/>
        <v>1.1006815551999999E-4</v>
      </c>
      <c r="O89">
        <f t="shared" si="9"/>
        <v>1.3705607895999996E-3</v>
      </c>
      <c r="P89">
        <f t="shared" si="9"/>
        <v>8.2612960271999988E-4</v>
      </c>
      <c r="Q89" t="s">
        <v>2</v>
      </c>
    </row>
    <row r="90" spans="1:17" x14ac:dyDescent="0.3">
      <c r="A90">
        <v>9.3373865E-2</v>
      </c>
      <c r="B90">
        <v>8.5188679999999994</v>
      </c>
      <c r="C90">
        <v>5.1789575000000001</v>
      </c>
      <c r="E90" s="1"/>
      <c r="F90">
        <f t="shared" si="10"/>
        <v>4.6926367999999961E-2</v>
      </c>
      <c r="G90">
        <f t="shared" si="11"/>
        <v>3.3141737999999989</v>
      </c>
      <c r="H90">
        <f t="shared" si="11"/>
        <v>2.0964826799999994</v>
      </c>
      <c r="J90">
        <f t="shared" si="8"/>
        <v>9.3852735999999919E-4</v>
      </c>
      <c r="K90">
        <f t="shared" si="6"/>
        <v>6.628347599999998E-2</v>
      </c>
      <c r="L90">
        <f t="shared" si="7"/>
        <v>4.1929653599999991E-2</v>
      </c>
      <c r="N90">
        <f t="shared" si="9"/>
        <v>1.8395136403199983E-5</v>
      </c>
      <c r="O90">
        <f t="shared" si="9"/>
        <v>1.3524012607999997E-3</v>
      </c>
      <c r="P90">
        <f t="shared" si="9"/>
        <v>8.5536876399999978E-4</v>
      </c>
      <c r="Q90" t="s">
        <v>2</v>
      </c>
    </row>
    <row r="91" spans="1:17" x14ac:dyDescent="0.3">
      <c r="A91">
        <v>0.24899697000000001</v>
      </c>
      <c r="B91">
        <v>8.4422540000000001</v>
      </c>
      <c r="C91">
        <v>4.8554409999999999</v>
      </c>
      <c r="E91" s="1"/>
      <c r="F91">
        <f t="shared" si="10"/>
        <v>-0.14077906720000002</v>
      </c>
      <c r="G91">
        <f t="shared" si="11"/>
        <v>3.368761399999999</v>
      </c>
      <c r="H91">
        <f t="shared" si="11"/>
        <v>2.0974403199999991</v>
      </c>
      <c r="J91">
        <f t="shared" si="8"/>
        <v>-2.8155813440000005E-3</v>
      </c>
      <c r="K91">
        <f t="shared" si="6"/>
        <v>6.7375227999999981E-2</v>
      </c>
      <c r="L91">
        <f t="shared" si="7"/>
        <v>4.1948806399999983E-2</v>
      </c>
      <c r="N91">
        <f t="shared" si="9"/>
        <v>-5.6618084737600013E-5</v>
      </c>
      <c r="O91">
        <f t="shared" si="9"/>
        <v>1.3746097943999997E-3</v>
      </c>
      <c r="P91">
        <f t="shared" si="9"/>
        <v>8.5570776663999968E-4</v>
      </c>
      <c r="Q91" t="s">
        <v>2</v>
      </c>
    </row>
    <row r="92" spans="1:17" x14ac:dyDescent="0.3">
      <c r="A92">
        <v>0.40222587999999998</v>
      </c>
      <c r="B92">
        <v>8.4997150000000001</v>
      </c>
      <c r="C92">
        <v>4.7788266999999998</v>
      </c>
      <c r="E92" s="1"/>
      <c r="F92">
        <f t="shared" si="10"/>
        <v>6.4164602799999984E-2</v>
      </c>
      <c r="G92">
        <f t="shared" si="11"/>
        <v>3.4075471999999993</v>
      </c>
      <c r="H92">
        <f t="shared" si="11"/>
        <v>2.0854693399999999</v>
      </c>
      <c r="J92">
        <f t="shared" si="8"/>
        <v>1.2832920559999997E-3</v>
      </c>
      <c r="K92">
        <f t="shared" si="6"/>
        <v>6.8150943999999991E-2</v>
      </c>
      <c r="L92">
        <f t="shared" si="7"/>
        <v>4.1709386799999998E-2</v>
      </c>
      <c r="N92">
        <f t="shared" si="9"/>
        <v>2.6818888619199992E-5</v>
      </c>
      <c r="O92">
        <f t="shared" si="9"/>
        <v>1.3902179664E-3</v>
      </c>
      <c r="P92">
        <f t="shared" si="9"/>
        <v>8.5055713216000001E-4</v>
      </c>
      <c r="Q92" t="s">
        <v>2</v>
      </c>
    </row>
    <row r="93" spans="1:17" x14ac:dyDescent="0.3">
      <c r="A93">
        <v>0.36631286000000002</v>
      </c>
      <c r="B93">
        <v>8.6313960000000005</v>
      </c>
      <c r="C93">
        <v>4.7189717</v>
      </c>
      <c r="E93" s="1"/>
      <c r="F93">
        <f t="shared" si="10"/>
        <v>0.22409727200000001</v>
      </c>
      <c r="G93">
        <f t="shared" si="11"/>
        <v>3.3922243999999995</v>
      </c>
      <c r="H93">
        <f t="shared" si="11"/>
        <v>2.0068796999999998</v>
      </c>
      <c r="J93">
        <f t="shared" si="8"/>
        <v>4.4819454400000002E-3</v>
      </c>
      <c r="K93">
        <f t="shared" si="6"/>
        <v>6.7844487999999994E-2</v>
      </c>
      <c r="L93">
        <f t="shared" si="7"/>
        <v>4.0137593999999999E-2</v>
      </c>
      <c r="N93">
        <f t="shared" si="9"/>
        <v>9.1669191808000004E-5</v>
      </c>
      <c r="O93">
        <f t="shared" si="9"/>
        <v>1.3840122328E-3</v>
      </c>
      <c r="P93">
        <f t="shared" si="9"/>
        <v>8.1848681295999999E-4</v>
      </c>
      <c r="Q93" t="s">
        <v>2</v>
      </c>
    </row>
    <row r="94" spans="1:17" x14ac:dyDescent="0.3">
      <c r="A94">
        <v>0.28012160000000003</v>
      </c>
      <c r="B94">
        <v>8.6242140000000003</v>
      </c>
      <c r="C94">
        <v>4.7836150000000002</v>
      </c>
      <c r="E94" s="1"/>
      <c r="F94">
        <f t="shared" si="10"/>
        <v>0.28347347999999994</v>
      </c>
      <c r="G94">
        <f t="shared" si="11"/>
        <v>3.3883937999999998</v>
      </c>
      <c r="H94">
        <f t="shared" si="11"/>
        <v>1.9268535399999993</v>
      </c>
      <c r="J94">
        <f t="shared" si="8"/>
        <v>5.6694695999999992E-3</v>
      </c>
      <c r="K94">
        <f t="shared" si="6"/>
        <v>6.7767875999999991E-2</v>
      </c>
      <c r="L94">
        <f t="shared" si="7"/>
        <v>3.853707079999999E-2</v>
      </c>
      <c r="N94">
        <f t="shared" si="9"/>
        <v>1.1499446483199999E-4</v>
      </c>
      <c r="O94">
        <f t="shared" si="9"/>
        <v>1.3826159839999998E-3</v>
      </c>
      <c r="P94">
        <f t="shared" si="9"/>
        <v>7.860470688799998E-4</v>
      </c>
      <c r="Q94" t="s">
        <v>2</v>
      </c>
    </row>
    <row r="95" spans="1:17" x14ac:dyDescent="0.3">
      <c r="A95">
        <v>7.6614453999999999E-2</v>
      </c>
      <c r="B95">
        <v>8.5380230000000008</v>
      </c>
      <c r="C95">
        <v>4.9850272999999996</v>
      </c>
      <c r="E95" s="1"/>
      <c r="F95">
        <f t="shared" si="10"/>
        <v>0.11779472799999997</v>
      </c>
      <c r="G95">
        <f t="shared" si="11"/>
        <v>3.4262221999999989</v>
      </c>
      <c r="H95">
        <f t="shared" si="11"/>
        <v>1.8995596799999994</v>
      </c>
      <c r="J95">
        <f t="shared" si="8"/>
        <v>2.3558945599999994E-3</v>
      </c>
      <c r="K95">
        <f t="shared" si="6"/>
        <v>6.8524443999999976E-2</v>
      </c>
      <c r="L95">
        <f t="shared" si="7"/>
        <v>3.7991193599999987E-2</v>
      </c>
      <c r="N95">
        <f t="shared" si="9"/>
        <v>4.7761452639999991E-5</v>
      </c>
      <c r="O95">
        <f t="shared" si="9"/>
        <v>1.3979982567999996E-3</v>
      </c>
      <c r="P95">
        <f t="shared" si="9"/>
        <v>7.7502418007999977E-4</v>
      </c>
      <c r="Q95" t="s">
        <v>2</v>
      </c>
    </row>
    <row r="96" spans="1:17" x14ac:dyDescent="0.3">
      <c r="A96">
        <v>0.27054479999999997</v>
      </c>
      <c r="B96">
        <v>8.5715420000000009</v>
      </c>
      <c r="C96">
        <v>4.8988360000000002</v>
      </c>
      <c r="E96" s="1"/>
      <c r="F96">
        <f t="shared" si="10"/>
        <v>4.3095631999999974E-2</v>
      </c>
      <c r="G96">
        <f t="shared" si="11"/>
        <v>3.4511219999999989</v>
      </c>
      <c r="H96">
        <f t="shared" si="11"/>
        <v>1.9005173399999995</v>
      </c>
      <c r="J96">
        <f t="shared" si="8"/>
        <v>8.6191263999999945E-4</v>
      </c>
      <c r="K96">
        <f t="shared" si="6"/>
        <v>6.9022439999999977E-2</v>
      </c>
      <c r="L96">
        <f t="shared" si="7"/>
        <v>3.801034679999999E-2</v>
      </c>
      <c r="N96">
        <f t="shared" si="9"/>
        <v>1.6881995587199988E-5</v>
      </c>
      <c r="O96">
        <f t="shared" si="9"/>
        <v>1.4079830775999994E-3</v>
      </c>
      <c r="P96">
        <f t="shared" si="9"/>
        <v>7.7562391919999989E-4</v>
      </c>
      <c r="Q96" t="s">
        <v>2</v>
      </c>
    </row>
    <row r="97" spans="1:17" x14ac:dyDescent="0.3">
      <c r="A97">
        <v>0.4285621</v>
      </c>
      <c r="B97">
        <v>8.41113</v>
      </c>
      <c r="C97">
        <v>4.7907976999999997</v>
      </c>
      <c r="E97" s="1"/>
      <c r="F97">
        <f t="shared" si="10"/>
        <v>-0.13215993520000005</v>
      </c>
      <c r="G97">
        <f t="shared" si="11"/>
        <v>3.4324473999999991</v>
      </c>
      <c r="H97">
        <f t="shared" si="11"/>
        <v>1.9537284599999993</v>
      </c>
      <c r="J97">
        <f t="shared" si="8"/>
        <v>-2.6431987040000009E-3</v>
      </c>
      <c r="K97">
        <f t="shared" si="6"/>
        <v>6.8648947999999987E-2</v>
      </c>
      <c r="L97">
        <f t="shared" si="7"/>
        <v>3.9074569199999985E-2</v>
      </c>
      <c r="N97">
        <f t="shared" si="9"/>
        <v>-5.2339165033600021E-5</v>
      </c>
      <c r="O97">
        <f t="shared" si="9"/>
        <v>1.4003964015999997E-3</v>
      </c>
      <c r="P97">
        <f t="shared" si="9"/>
        <v>7.9721338847999965E-4</v>
      </c>
      <c r="Q97" t="s">
        <v>2</v>
      </c>
    </row>
    <row r="98" spans="1:17" x14ac:dyDescent="0.3">
      <c r="A98">
        <v>0.37110125999999999</v>
      </c>
      <c r="B98">
        <v>8.4159179999999996</v>
      </c>
      <c r="C98">
        <v>4.6854529999999999</v>
      </c>
      <c r="E98" s="1"/>
      <c r="F98">
        <f t="shared" si="10"/>
        <v>0.26336219679999995</v>
      </c>
      <c r="G98">
        <f t="shared" si="11"/>
        <v>3.4219129999999995</v>
      </c>
      <c r="H98">
        <f t="shared" si="11"/>
        <v>1.9767726599999995</v>
      </c>
      <c r="J98">
        <f t="shared" si="8"/>
        <v>5.2672439359999993E-3</v>
      </c>
      <c r="K98">
        <f t="shared" si="6"/>
        <v>6.8438259999999987E-2</v>
      </c>
      <c r="L98">
        <f t="shared" si="7"/>
        <v>3.9535453199999994E-2</v>
      </c>
      <c r="N98">
        <f t="shared" si="9"/>
        <v>1.0758968222719999E-4</v>
      </c>
      <c r="O98">
        <f t="shared" si="9"/>
        <v>1.3960389895999997E-3</v>
      </c>
      <c r="P98">
        <f t="shared" si="9"/>
        <v>8.063678615999999E-4</v>
      </c>
      <c r="Q98" t="s">
        <v>2</v>
      </c>
    </row>
    <row r="99" spans="1:17" x14ac:dyDescent="0.3">
      <c r="A99">
        <v>0.16041150000000001</v>
      </c>
      <c r="B99">
        <v>8.4973209999999995</v>
      </c>
      <c r="C99">
        <v>4.9730562999999997</v>
      </c>
      <c r="E99" s="1"/>
      <c r="F99">
        <f t="shared" si="10"/>
        <v>0.29783868000000002</v>
      </c>
      <c r="G99">
        <f t="shared" si="11"/>
        <v>3.3965343999999997</v>
      </c>
      <c r="H99">
        <f t="shared" si="11"/>
        <v>1.9379267399999995</v>
      </c>
      <c r="J99">
        <f t="shared" si="8"/>
        <v>5.9567736000000005E-3</v>
      </c>
      <c r="K99">
        <f t="shared" si="6"/>
        <v>6.7930688000000003E-2</v>
      </c>
      <c r="L99">
        <f t="shared" si="7"/>
        <v>3.8758534799999994E-2</v>
      </c>
      <c r="N99">
        <f t="shared" si="9"/>
        <v>1.2073671404800001E-4</v>
      </c>
      <c r="O99">
        <f t="shared" si="9"/>
        <v>1.3856615360000001E-3</v>
      </c>
      <c r="P99">
        <f t="shared" si="9"/>
        <v>7.9050340351999988E-4</v>
      </c>
      <c r="Q99" t="s">
        <v>2</v>
      </c>
    </row>
    <row r="100" spans="1:17" x14ac:dyDescent="0.3">
      <c r="A100">
        <v>0.10295066999999999</v>
      </c>
      <c r="B100">
        <v>8.5978774999999992</v>
      </c>
      <c r="C100">
        <v>5.0831894999999996</v>
      </c>
      <c r="E100" s="1"/>
      <c r="F100">
        <f t="shared" si="10"/>
        <v>0.10247183199999993</v>
      </c>
      <c r="G100">
        <f t="shared" si="11"/>
        <v>3.3654095999999996</v>
      </c>
      <c r="H100">
        <f t="shared" si="11"/>
        <v>1.8952501399999995</v>
      </c>
      <c r="J100">
        <f t="shared" si="8"/>
        <v>2.0494366399999987E-3</v>
      </c>
      <c r="K100">
        <f t="shared" si="6"/>
        <v>6.7308191999999989E-2</v>
      </c>
      <c r="L100">
        <f t="shared" si="7"/>
        <v>3.790500279999999E-2</v>
      </c>
      <c r="N100">
        <f t="shared" si="9"/>
        <v>4.0981071295999973E-5</v>
      </c>
      <c r="O100">
        <f t="shared" si="9"/>
        <v>1.3731560695999998E-3</v>
      </c>
      <c r="P100">
        <f t="shared" si="9"/>
        <v>7.7340786399999984E-4</v>
      </c>
      <c r="Q100" t="s">
        <v>2</v>
      </c>
    </row>
    <row r="101" spans="1:17" x14ac:dyDescent="0.3">
      <c r="A101">
        <v>0.14844051</v>
      </c>
      <c r="B101">
        <v>8.5763300000000005</v>
      </c>
      <c r="C101">
        <v>4.958691</v>
      </c>
      <c r="E101" s="1"/>
      <c r="F101">
        <f t="shared" si="10"/>
        <v>-0.104387208</v>
      </c>
      <c r="G101">
        <f t="shared" si="11"/>
        <v>3.3826477999999991</v>
      </c>
      <c r="H101">
        <f t="shared" si="11"/>
        <v>1.9317018599999995</v>
      </c>
      <c r="J101">
        <f t="shared" si="8"/>
        <v>-2.0877441600000001E-3</v>
      </c>
      <c r="K101">
        <f t="shared" si="6"/>
        <v>6.7652955999999986E-2</v>
      </c>
      <c r="L101">
        <f t="shared" si="7"/>
        <v>3.8634037199999992E-2</v>
      </c>
      <c r="N101">
        <f t="shared" si="9"/>
        <v>-4.2191585616000005E-5</v>
      </c>
      <c r="O101">
        <f t="shared" si="9"/>
        <v>1.3802658699999997E-3</v>
      </c>
      <c r="P101">
        <f t="shared" si="9"/>
        <v>7.8845254807999982E-4</v>
      </c>
      <c r="Q101" t="s">
        <v>2</v>
      </c>
    </row>
    <row r="102" spans="1:17" x14ac:dyDescent="0.3">
      <c r="A102">
        <v>0.11971009000000001</v>
      </c>
      <c r="B102">
        <v>8.4709839999999996</v>
      </c>
      <c r="C102">
        <v>4.7716440000000002</v>
      </c>
      <c r="E102" s="1"/>
      <c r="F102">
        <f t="shared" si="10"/>
        <v>-4.7883960000000177E-3</v>
      </c>
      <c r="G102">
        <f t="shared" si="11"/>
        <v>3.419039699999999</v>
      </c>
      <c r="H102">
        <f t="shared" si="11"/>
        <v>2.0112491599999993</v>
      </c>
      <c r="J102">
        <f t="shared" si="8"/>
        <v>-9.5767920000000355E-5</v>
      </c>
      <c r="K102">
        <f t="shared" si="6"/>
        <v>6.8380793999999981E-2</v>
      </c>
      <c r="L102">
        <f t="shared" si="7"/>
        <v>4.0224983199999988E-2</v>
      </c>
      <c r="N102">
        <f t="shared" si="9"/>
        <v>-1.551439680000007E-6</v>
      </c>
      <c r="O102">
        <f t="shared" si="9"/>
        <v>1.3950314047999996E-3</v>
      </c>
      <c r="P102">
        <f t="shared" si="9"/>
        <v>8.2057816503999976E-4</v>
      </c>
      <c r="Q102" t="s">
        <v>2</v>
      </c>
    </row>
    <row r="103" spans="1:17" x14ac:dyDescent="0.3">
      <c r="A103">
        <v>0.21308394999999999</v>
      </c>
      <c r="B103">
        <v>8.4207070000000002</v>
      </c>
      <c r="C103">
        <v>4.3909659999999997</v>
      </c>
      <c r="E103" s="1"/>
      <c r="F103">
        <f t="shared" si="10"/>
        <v>9.5768075999999994E-2</v>
      </c>
      <c r="G103">
        <f t="shared" si="11"/>
        <v>3.4348414999999992</v>
      </c>
      <c r="H103">
        <f t="shared" si="11"/>
        <v>2.0083761</v>
      </c>
      <c r="J103">
        <f t="shared" si="8"/>
        <v>1.9153615199999998E-3</v>
      </c>
      <c r="K103">
        <f t="shared" si="6"/>
        <v>6.8696829999999987E-2</v>
      </c>
      <c r="L103">
        <f t="shared" si="7"/>
        <v>4.0167522000000004E-2</v>
      </c>
      <c r="N103">
        <f t="shared" si="9"/>
        <v>3.8789901504000001E-5</v>
      </c>
      <c r="O103">
        <f t="shared" si="9"/>
        <v>1.4013138171999999E-3</v>
      </c>
      <c r="P103">
        <f t="shared" si="9"/>
        <v>8.1916821240000004E-4</v>
      </c>
      <c r="Q103" t="s">
        <v>2</v>
      </c>
    </row>
    <row r="104" spans="1:17" x14ac:dyDescent="0.3">
      <c r="A104">
        <v>0.22266077000000001</v>
      </c>
      <c r="B104">
        <v>8.3871880000000001</v>
      </c>
      <c r="C104">
        <v>4.4340615000000003</v>
      </c>
      <c r="E104" s="1"/>
      <c r="F104">
        <f t="shared" si="10"/>
        <v>2.4899699999999997E-2</v>
      </c>
      <c r="G104">
        <f t="shared" si="11"/>
        <v>3.4094627999999991</v>
      </c>
      <c r="H104">
        <f t="shared" si="11"/>
        <v>1.9460669999999998</v>
      </c>
      <c r="J104">
        <f t="shared" si="8"/>
        <v>4.9799399999999998E-4</v>
      </c>
      <c r="K104">
        <f t="shared" si="6"/>
        <v>6.818925599999999E-2</v>
      </c>
      <c r="L104">
        <f t="shared" si="7"/>
        <v>3.8921339999999999E-2</v>
      </c>
      <c r="N104">
        <f t="shared" si="9"/>
        <v>1.0699209472E-5</v>
      </c>
      <c r="O104">
        <f t="shared" si="9"/>
        <v>1.390936324E-3</v>
      </c>
      <c r="P104">
        <f t="shared" si="9"/>
        <v>7.9354115599999996E-4</v>
      </c>
      <c r="Q104" t="s">
        <v>2</v>
      </c>
    </row>
    <row r="105" spans="1:17" x14ac:dyDescent="0.3">
      <c r="A105">
        <v>-2.873042E-2</v>
      </c>
      <c r="B105">
        <v>8.4518310000000003</v>
      </c>
      <c r="C105">
        <v>4.9347490000000001</v>
      </c>
      <c r="E105" s="1"/>
      <c r="F105">
        <f t="shared" si="10"/>
        <v>0.15993266799999997</v>
      </c>
      <c r="G105">
        <f t="shared" si="11"/>
        <v>3.3783381999999991</v>
      </c>
      <c r="H105">
        <f t="shared" si="11"/>
        <v>1.8325219999999995</v>
      </c>
      <c r="J105">
        <f t="shared" si="8"/>
        <v>3.1986533599999995E-3</v>
      </c>
      <c r="K105">
        <f t="shared" si="6"/>
        <v>6.7566763999999988E-2</v>
      </c>
      <c r="L105">
        <f t="shared" si="7"/>
        <v>3.6650439999999992E-2</v>
      </c>
      <c r="N105">
        <f t="shared" si="9"/>
        <v>6.4999700927999987E-5</v>
      </c>
      <c r="O105">
        <f t="shared" si="9"/>
        <v>1.3782949487999997E-3</v>
      </c>
      <c r="P105">
        <f t="shared" si="9"/>
        <v>7.4739890999999986E-4</v>
      </c>
      <c r="Q105" t="s">
        <v>2</v>
      </c>
    </row>
    <row r="106" spans="1:17" x14ac:dyDescent="0.3">
      <c r="A106">
        <v>1.9153613999999999E-2</v>
      </c>
      <c r="B106">
        <v>8.5045029999999997</v>
      </c>
      <c r="C106">
        <v>5.0688243000000002</v>
      </c>
      <c r="E106" s="1"/>
      <c r="F106">
        <f t="shared" si="10"/>
        <v>9.6725763999999992E-2</v>
      </c>
      <c r="G106">
        <f t="shared" si="11"/>
        <v>3.3615789999999994</v>
      </c>
      <c r="H106">
        <f t="shared" si="11"/>
        <v>1.7650054999999996</v>
      </c>
      <c r="J106">
        <f t="shared" si="8"/>
        <v>1.9345152799999999E-3</v>
      </c>
      <c r="K106">
        <f t="shared" si="6"/>
        <v>6.7231579999999985E-2</v>
      </c>
      <c r="L106">
        <f t="shared" si="7"/>
        <v>3.5300109999999989E-2</v>
      </c>
      <c r="N106">
        <f t="shared" si="9"/>
        <v>3.8226788176000001E-5</v>
      </c>
      <c r="O106">
        <f t="shared" si="9"/>
        <v>1.3715491311999998E-3</v>
      </c>
      <c r="P106">
        <f t="shared" si="9"/>
        <v>7.2055727039999984E-4</v>
      </c>
      <c r="Q106" t="s">
        <v>2</v>
      </c>
    </row>
    <row r="107" spans="1:17" x14ac:dyDescent="0.3">
      <c r="A107">
        <v>4.0701429999999997E-2</v>
      </c>
      <c r="B107">
        <v>8.5164749999999998</v>
      </c>
      <c r="C107">
        <v>4.958691</v>
      </c>
      <c r="E107" s="1"/>
      <c r="F107">
        <f t="shared" si="10"/>
        <v>-0.21260512000000004</v>
      </c>
      <c r="G107">
        <f t="shared" si="11"/>
        <v>3.367803799999999</v>
      </c>
      <c r="H107">
        <f t="shared" si="11"/>
        <v>1.8737620999999995</v>
      </c>
      <c r="J107">
        <f t="shared" si="8"/>
        <v>-4.2521024000000008E-3</v>
      </c>
      <c r="K107">
        <f t="shared" si="6"/>
        <v>6.7356075999999987E-2</v>
      </c>
      <c r="L107">
        <f t="shared" si="7"/>
        <v>3.7475241999999992E-2</v>
      </c>
      <c r="N107">
        <f t="shared" si="9"/>
        <v>-8.5708593788800017E-5</v>
      </c>
      <c r="O107">
        <f t="shared" si="9"/>
        <v>1.3741578023999997E-3</v>
      </c>
      <c r="P107">
        <f t="shared" si="9"/>
        <v>7.6500274703999993E-4</v>
      </c>
      <c r="Q107" t="s">
        <v>2</v>
      </c>
    </row>
    <row r="108" spans="1:17" x14ac:dyDescent="0.3">
      <c r="A108">
        <v>2.873042E-2</v>
      </c>
      <c r="B108">
        <v>8.4374660000000006</v>
      </c>
      <c r="C108">
        <v>4.6495395000000004</v>
      </c>
      <c r="E108" s="1"/>
      <c r="F108">
        <f t="shared" si="10"/>
        <v>4.5968672799999999E-2</v>
      </c>
      <c r="G108">
        <f t="shared" si="11"/>
        <v>3.3912667999999995</v>
      </c>
      <c r="H108">
        <f t="shared" si="11"/>
        <v>2.0007146599999994</v>
      </c>
      <c r="J108">
        <f t="shared" si="8"/>
        <v>9.1937345600000004E-4</v>
      </c>
      <c r="K108">
        <f t="shared" si="6"/>
        <v>6.7825335999999986E-2</v>
      </c>
      <c r="L108">
        <f t="shared" si="7"/>
        <v>4.0014293199999988E-2</v>
      </c>
      <c r="N108">
        <f t="shared" si="9"/>
        <v>1.8705419110400002E-5</v>
      </c>
      <c r="O108">
        <f t="shared" si="9"/>
        <v>1.3836885695999997E-3</v>
      </c>
      <c r="P108">
        <f t="shared" si="9"/>
        <v>8.1631073487999973E-4</v>
      </c>
      <c r="Q108" t="s">
        <v>2</v>
      </c>
    </row>
    <row r="109" spans="1:17" x14ac:dyDescent="0.3">
      <c r="A109">
        <v>6.9431850000000003E-2</v>
      </c>
      <c r="B109">
        <v>8.4781680000000001</v>
      </c>
      <c r="C109">
        <v>4.4939165000000001</v>
      </c>
      <c r="E109" s="1"/>
      <c r="F109">
        <f t="shared" si="10"/>
        <v>3.3518824799999992E-2</v>
      </c>
      <c r="G109">
        <f t="shared" si="11"/>
        <v>3.4041955999999995</v>
      </c>
      <c r="H109">
        <f t="shared" si="11"/>
        <v>2.0055030600000001</v>
      </c>
      <c r="J109">
        <f t="shared" si="8"/>
        <v>6.7037649599999984E-4</v>
      </c>
      <c r="K109">
        <f t="shared" si="6"/>
        <v>6.8083911999999996E-2</v>
      </c>
      <c r="L109">
        <f t="shared" si="7"/>
        <v>4.0110061200000005E-2</v>
      </c>
      <c r="N109">
        <f t="shared" si="9"/>
        <v>1.3549266659199996E-5</v>
      </c>
      <c r="O109">
        <f t="shared" si="9"/>
        <v>1.3888581751999999E-3</v>
      </c>
      <c r="P109">
        <f t="shared" si="9"/>
        <v>8.1790982064000009E-4</v>
      </c>
      <c r="Q109" t="s">
        <v>2</v>
      </c>
    </row>
    <row r="110" spans="1:17" x14ac:dyDescent="0.3">
      <c r="A110">
        <v>0.23463175999999999</v>
      </c>
      <c r="B110">
        <v>8.5140799999999999</v>
      </c>
      <c r="C110">
        <v>4.5872903000000003</v>
      </c>
      <c r="E110" s="1"/>
      <c r="F110">
        <f t="shared" si="10"/>
        <v>1.9153599999999979E-3</v>
      </c>
      <c r="G110">
        <f t="shared" si="11"/>
        <v>3.3907881999999994</v>
      </c>
      <c r="H110">
        <f t="shared" si="11"/>
        <v>1.9216460999999998</v>
      </c>
      <c r="J110">
        <f t="shared" si="8"/>
        <v>3.8307199999999957E-5</v>
      </c>
      <c r="K110">
        <f t="shared" si="6"/>
        <v>6.7815763999999987E-2</v>
      </c>
      <c r="L110">
        <f t="shared" si="7"/>
        <v>3.8432921999999994E-2</v>
      </c>
      <c r="N110">
        <f t="shared" si="9"/>
        <v>1.0151409759999992E-6</v>
      </c>
      <c r="O110">
        <f t="shared" si="9"/>
        <v>1.3834109399999998E-3</v>
      </c>
      <c r="P110">
        <f t="shared" si="9"/>
        <v>7.8365978919999997E-4</v>
      </c>
      <c r="Q110" t="s">
        <v>2</v>
      </c>
    </row>
    <row r="111" spans="1:17" x14ac:dyDescent="0.3">
      <c r="A111">
        <v>3.3518825000000002E-2</v>
      </c>
      <c r="B111">
        <v>8.5021100000000001</v>
      </c>
      <c r="C111">
        <v>4.8386817000000004</v>
      </c>
      <c r="E111" s="1"/>
      <c r="F111">
        <f t="shared" si="10"/>
        <v>6.0333883999999997E-2</v>
      </c>
      <c r="G111">
        <f t="shared" si="11"/>
        <v>3.3831267999999994</v>
      </c>
      <c r="H111">
        <f t="shared" si="11"/>
        <v>1.8286911999999997</v>
      </c>
      <c r="J111">
        <f t="shared" si="8"/>
        <v>1.2066776800000001E-3</v>
      </c>
      <c r="K111">
        <f t="shared" si="6"/>
        <v>6.7662535999999995E-2</v>
      </c>
      <c r="L111">
        <f t="shared" si="7"/>
        <v>3.6573823999999998E-2</v>
      </c>
      <c r="N111">
        <f t="shared" si="9"/>
        <v>2.5278939664000003E-5</v>
      </c>
      <c r="O111">
        <f t="shared" si="9"/>
        <v>1.3803770256000001E-3</v>
      </c>
      <c r="P111">
        <f t="shared" si="9"/>
        <v>7.4605621023999993E-4</v>
      </c>
      <c r="Q111" t="s">
        <v>2</v>
      </c>
    </row>
    <row r="112" spans="1:17" x14ac:dyDescent="0.3">
      <c r="A112">
        <v>-0.11492168</v>
      </c>
      <c r="B112">
        <v>8.5691469999999992</v>
      </c>
      <c r="C112">
        <v>4.9060186999999997</v>
      </c>
      <c r="E112" s="1"/>
      <c r="F112">
        <f t="shared" si="10"/>
        <v>0.22601263199999999</v>
      </c>
      <c r="G112">
        <f t="shared" si="11"/>
        <v>3.3984495999999993</v>
      </c>
      <c r="H112">
        <f t="shared" si="11"/>
        <v>1.8162413599999998</v>
      </c>
      <c r="J112">
        <f t="shared" si="8"/>
        <v>4.5202526399999998E-3</v>
      </c>
      <c r="K112">
        <f t="shared" si="6"/>
        <v>6.7968991999999992E-2</v>
      </c>
      <c r="L112">
        <f t="shared" si="7"/>
        <v>3.63248272E-2</v>
      </c>
      <c r="N112">
        <f t="shared" si="9"/>
        <v>9.0719172055999991E-5</v>
      </c>
      <c r="O112">
        <f t="shared" si="9"/>
        <v>1.3865865903999999E-3</v>
      </c>
      <c r="P112">
        <f t="shared" si="9"/>
        <v>7.4130228703999995E-4</v>
      </c>
      <c r="Q112" t="s">
        <v>2</v>
      </c>
    </row>
    <row r="113" spans="1:17" x14ac:dyDescent="0.3">
      <c r="A113">
        <v>0.12210429</v>
      </c>
      <c r="B113">
        <v>8.2890250000000005</v>
      </c>
      <c r="C113">
        <v>4.8865657000000002</v>
      </c>
      <c r="E113" s="1"/>
      <c r="F113">
        <f t="shared" si="10"/>
        <v>-0.14748281800000002</v>
      </c>
      <c r="G113">
        <f t="shared" si="11"/>
        <v>3.4032379999999991</v>
      </c>
      <c r="H113">
        <f t="shared" si="11"/>
        <v>1.8851943999999998</v>
      </c>
      <c r="J113">
        <f t="shared" si="8"/>
        <v>-2.9496563600000004E-3</v>
      </c>
      <c r="K113">
        <f t="shared" si="6"/>
        <v>6.8064759999999988E-2</v>
      </c>
      <c r="L113">
        <f t="shared" si="7"/>
        <v>3.7703887999999998E-2</v>
      </c>
      <c r="N113">
        <f t="shared" si="9"/>
        <v>-6.024194277600001E-5</v>
      </c>
      <c r="O113">
        <f t="shared" si="9"/>
        <v>1.3885651575999999E-3</v>
      </c>
      <c r="P113">
        <f t="shared" si="9"/>
        <v>7.6941429792000003E-4</v>
      </c>
      <c r="Q113" t="s">
        <v>2</v>
      </c>
    </row>
    <row r="114" spans="1:17" x14ac:dyDescent="0.3">
      <c r="A114">
        <v>0.22266077000000001</v>
      </c>
      <c r="B114">
        <v>8.4254949999999997</v>
      </c>
      <c r="C114">
        <v>4.7740383</v>
      </c>
      <c r="E114" s="1"/>
      <c r="F114">
        <f t="shared" si="10"/>
        <v>-0.16472107599999999</v>
      </c>
      <c r="G114">
        <f t="shared" si="11"/>
        <v>3.414251399999999</v>
      </c>
      <c r="H114">
        <f t="shared" si="11"/>
        <v>1.9489400799999999</v>
      </c>
      <c r="J114">
        <f t="shared" si="8"/>
        <v>-3.2944215200000002E-3</v>
      </c>
      <c r="K114">
        <f t="shared" si="6"/>
        <v>6.8285027999999984E-2</v>
      </c>
      <c r="L114">
        <f t="shared" si="7"/>
        <v>3.8978801599999995E-2</v>
      </c>
      <c r="N114">
        <f t="shared" si="9"/>
        <v>-6.5593464736000002E-5</v>
      </c>
      <c r="O114">
        <f t="shared" si="9"/>
        <v>1.3928441031999998E-3</v>
      </c>
      <c r="P114">
        <f t="shared" si="9"/>
        <v>7.9520585983999987E-4</v>
      </c>
      <c r="Q114" t="s">
        <v>2</v>
      </c>
    </row>
    <row r="115" spans="1:17" x14ac:dyDescent="0.3">
      <c r="A115">
        <v>5.7460839999999999E-2</v>
      </c>
      <c r="B115">
        <v>8.5116859999999992</v>
      </c>
      <c r="C115">
        <v>4.8147396999999996</v>
      </c>
      <c r="E115" s="1"/>
      <c r="F115">
        <f t="shared" si="10"/>
        <v>0.238462492</v>
      </c>
      <c r="G115">
        <f t="shared" si="11"/>
        <v>3.3716343999999996</v>
      </c>
      <c r="H115">
        <f t="shared" si="11"/>
        <v>1.9585168799999995</v>
      </c>
      <c r="J115">
        <f t="shared" si="8"/>
        <v>4.7692498399999998E-3</v>
      </c>
      <c r="K115">
        <f t="shared" si="6"/>
        <v>6.7432687999999991E-2</v>
      </c>
      <c r="L115">
        <f t="shared" si="7"/>
        <v>3.9170337599999987E-2</v>
      </c>
      <c r="N115">
        <f t="shared" si="9"/>
        <v>9.7016884735999991E-5</v>
      </c>
      <c r="O115">
        <f t="shared" si="9"/>
        <v>1.3755119135999997E-3</v>
      </c>
      <c r="P115">
        <f t="shared" si="9"/>
        <v>7.9896930271999974E-4</v>
      </c>
      <c r="Q115" t="s">
        <v>2</v>
      </c>
    </row>
    <row r="116" spans="1:17" x14ac:dyDescent="0.3">
      <c r="A116">
        <v>9.0979666000000001E-2</v>
      </c>
      <c r="B116">
        <v>8.5380230000000008</v>
      </c>
      <c r="C116">
        <v>4.8793829999999998</v>
      </c>
      <c r="E116" s="1"/>
      <c r="F116">
        <f t="shared" si="10"/>
        <v>0.16950949199999998</v>
      </c>
      <c r="G116">
        <f t="shared" si="11"/>
        <v>3.3429039999999994</v>
      </c>
      <c r="H116">
        <f t="shared" si="11"/>
        <v>1.9321207999999994</v>
      </c>
      <c r="J116">
        <f t="shared" si="8"/>
        <v>3.3901898399999997E-3</v>
      </c>
      <c r="K116">
        <f t="shared" si="6"/>
        <v>6.6858079999999986E-2</v>
      </c>
      <c r="L116">
        <f t="shared" si="7"/>
        <v>3.8642415999999992E-2</v>
      </c>
      <c r="N116">
        <f t="shared" si="9"/>
        <v>6.804513233599999E-5</v>
      </c>
      <c r="O116">
        <f t="shared" si="9"/>
        <v>1.3640829607999996E-3</v>
      </c>
      <c r="P116">
        <f t="shared" si="9"/>
        <v>7.8824782559999977E-4</v>
      </c>
      <c r="Q116" t="s">
        <v>2</v>
      </c>
    </row>
    <row r="117" spans="1:17" x14ac:dyDescent="0.3">
      <c r="A117">
        <v>-0.12689269</v>
      </c>
      <c r="B117">
        <v>8.5164749999999998</v>
      </c>
      <c r="C117">
        <v>5.0903720000000003</v>
      </c>
      <c r="E117" s="1"/>
      <c r="F117">
        <f t="shared" si="10"/>
        <v>-0.10917560800000002</v>
      </c>
      <c r="G117">
        <f t="shared" si="11"/>
        <v>3.3874361999999989</v>
      </c>
      <c r="H117">
        <f t="shared" si="11"/>
        <v>1.9177555999999996</v>
      </c>
      <c r="J117">
        <f t="shared" si="8"/>
        <v>-2.1835121600000005E-3</v>
      </c>
      <c r="K117">
        <f t="shared" si="6"/>
        <v>6.7748723999999982E-2</v>
      </c>
      <c r="L117">
        <f t="shared" si="7"/>
        <v>3.835511199999999E-2</v>
      </c>
      <c r="N117">
        <f t="shared" si="9"/>
        <v>-4.3854117923200011E-5</v>
      </c>
      <c r="O117">
        <f t="shared" si="9"/>
        <v>1.3821639919999998E-3</v>
      </c>
      <c r="P117">
        <f t="shared" si="9"/>
        <v>7.8252856055999979E-4</v>
      </c>
      <c r="Q117" t="s">
        <v>2</v>
      </c>
    </row>
    <row r="118" spans="1:17" x14ac:dyDescent="0.3">
      <c r="A118">
        <v>-0.23702596000000001</v>
      </c>
      <c r="B118">
        <v>8.4470419999999997</v>
      </c>
      <c r="C118">
        <v>5.2220529999999998</v>
      </c>
      <c r="E118" s="1"/>
      <c r="F118">
        <f t="shared" si="10"/>
        <v>6.3206927199999999E-2</v>
      </c>
      <c r="G118">
        <f t="shared" si="11"/>
        <v>3.4099417999999995</v>
      </c>
      <c r="H118">
        <f t="shared" si="11"/>
        <v>1.9388245399999997</v>
      </c>
      <c r="J118">
        <f t="shared" si="8"/>
        <v>1.2641385439999999E-3</v>
      </c>
      <c r="K118">
        <f t="shared" si="6"/>
        <v>6.8198835999999985E-2</v>
      </c>
      <c r="L118">
        <f t="shared" si="7"/>
        <v>3.8776490799999994E-2</v>
      </c>
      <c r="N118">
        <f t="shared" si="9"/>
        <v>2.4635378745600001E-5</v>
      </c>
      <c r="O118">
        <f t="shared" si="9"/>
        <v>1.3912600855999998E-3</v>
      </c>
      <c r="P118">
        <f t="shared" si="9"/>
        <v>7.9126091815999986E-4</v>
      </c>
      <c r="Q118" t="s">
        <v>2</v>
      </c>
    </row>
    <row r="119" spans="1:17" x14ac:dyDescent="0.3">
      <c r="A119">
        <v>7.1826050000000002E-2</v>
      </c>
      <c r="B119">
        <v>8.3153620000000004</v>
      </c>
      <c r="C119">
        <v>5.0329113000000003</v>
      </c>
      <c r="E119" s="1"/>
      <c r="F119">
        <f t="shared" si="10"/>
        <v>-0.22505496080000001</v>
      </c>
      <c r="G119">
        <f t="shared" si="11"/>
        <v>3.4108995999999996</v>
      </c>
      <c r="H119">
        <f t="shared" si="11"/>
        <v>1.9939509999999998</v>
      </c>
      <c r="J119">
        <f t="shared" si="8"/>
        <v>-4.5010992160000006E-3</v>
      </c>
      <c r="K119">
        <f t="shared" si="6"/>
        <v>6.8217991999999991E-2</v>
      </c>
      <c r="L119">
        <f t="shared" si="7"/>
        <v>3.9879019999999994E-2</v>
      </c>
      <c r="N119">
        <f t="shared" si="9"/>
        <v>-9.1653872163200017E-5</v>
      </c>
      <c r="O119">
        <f t="shared" si="9"/>
        <v>1.3915742519999999E-3</v>
      </c>
      <c r="P119">
        <f t="shared" si="9"/>
        <v>8.1380614399999989E-4</v>
      </c>
      <c r="Q119" t="s">
        <v>2</v>
      </c>
    </row>
    <row r="120" spans="1:17" x14ac:dyDescent="0.3">
      <c r="A120">
        <v>-1.9153613999999999E-2</v>
      </c>
      <c r="B120">
        <v>8.3560630000000007</v>
      </c>
      <c r="C120">
        <v>4.8362875000000001</v>
      </c>
      <c r="E120" s="1"/>
      <c r="F120">
        <f t="shared" si="10"/>
        <v>-0.182917</v>
      </c>
      <c r="G120">
        <f t="shared" si="11"/>
        <v>3.3927033999999994</v>
      </c>
      <c r="H120">
        <f t="shared" si="11"/>
        <v>2.0624849999999997</v>
      </c>
      <c r="J120">
        <f t="shared" si="8"/>
        <v>-3.6583399999999999E-3</v>
      </c>
      <c r="K120">
        <f t="shared" si="6"/>
        <v>6.785406799999999E-2</v>
      </c>
      <c r="L120">
        <f t="shared" si="7"/>
        <v>4.1249699999999993E-2</v>
      </c>
      <c r="N120">
        <f t="shared" si="9"/>
        <v>-7.2795219888000003E-5</v>
      </c>
      <c r="O120">
        <f t="shared" si="9"/>
        <v>1.3840620967999998E-3</v>
      </c>
      <c r="P120">
        <f t="shared" si="9"/>
        <v>8.4144791143999991E-4</v>
      </c>
      <c r="Q120" t="s">
        <v>2</v>
      </c>
    </row>
    <row r="121" spans="1:17" x14ac:dyDescent="0.3">
      <c r="A121">
        <v>1.6759412000000001E-2</v>
      </c>
      <c r="B121">
        <v>8.4446490000000001</v>
      </c>
      <c r="C121">
        <v>4.7117889999999996</v>
      </c>
      <c r="E121" s="1"/>
      <c r="F121">
        <f t="shared" si="10"/>
        <v>0.27581202800000004</v>
      </c>
      <c r="G121">
        <f t="shared" si="11"/>
        <v>3.3524807999999995</v>
      </c>
      <c r="H121">
        <f t="shared" si="11"/>
        <v>2.05099286</v>
      </c>
      <c r="J121">
        <f t="shared" si="8"/>
        <v>5.5162405600000007E-3</v>
      </c>
      <c r="K121">
        <f t="shared" si="6"/>
        <v>6.7049615999999992E-2</v>
      </c>
      <c r="L121">
        <f t="shared" si="7"/>
        <v>4.1019857200000003E-2</v>
      </c>
      <c r="N121">
        <f t="shared" si="9"/>
        <v>1.1110627860480001E-4</v>
      </c>
      <c r="O121">
        <f t="shared" si="9"/>
        <v>1.3677393831999999E-3</v>
      </c>
      <c r="P121">
        <f t="shared" si="9"/>
        <v>8.3649647448000004E-4</v>
      </c>
      <c r="Q121" t="s">
        <v>2</v>
      </c>
    </row>
    <row r="122" spans="1:17" x14ac:dyDescent="0.3">
      <c r="A122">
        <v>-7.1826049999999999E-3</v>
      </c>
      <c r="B122">
        <v>8.4733789999999996</v>
      </c>
      <c r="C122">
        <v>4.819528</v>
      </c>
      <c r="E122" s="1"/>
      <c r="F122">
        <f t="shared" si="10"/>
        <v>-8.0445176800000004E-2</v>
      </c>
      <c r="G122">
        <f t="shared" si="11"/>
        <v>3.3342849999999995</v>
      </c>
      <c r="H122">
        <f t="shared" si="11"/>
        <v>1.9738397599999997</v>
      </c>
      <c r="J122">
        <f t="shared" si="8"/>
        <v>-1.6089035360000001E-3</v>
      </c>
      <c r="K122">
        <f t="shared" si="6"/>
        <v>6.6685699999999987E-2</v>
      </c>
      <c r="L122">
        <f t="shared" si="7"/>
        <v>3.9476795199999998E-2</v>
      </c>
      <c r="N122">
        <f t="shared" si="9"/>
        <v>-3.2358114684800005E-5</v>
      </c>
      <c r="O122">
        <f t="shared" si="9"/>
        <v>1.3604917095999998E-3</v>
      </c>
      <c r="P122">
        <f t="shared" si="9"/>
        <v>8.0506972423999995E-4</v>
      </c>
      <c r="Q122" t="s">
        <v>2</v>
      </c>
    </row>
    <row r="123" spans="1:17" x14ac:dyDescent="0.3">
      <c r="A123">
        <v>-0.2753332</v>
      </c>
      <c r="B123">
        <v>8.4470419999999997</v>
      </c>
      <c r="C123">
        <v>5.23163</v>
      </c>
      <c r="E123" s="1"/>
      <c r="F123">
        <f t="shared" si="10"/>
        <v>3.5434185600000001E-2</v>
      </c>
      <c r="G123">
        <f t="shared" si="11"/>
        <v>3.3601423999999991</v>
      </c>
      <c r="H123">
        <f t="shared" si="11"/>
        <v>1.9096152999999993</v>
      </c>
      <c r="J123">
        <f t="shared" si="8"/>
        <v>7.0868371200000007E-4</v>
      </c>
      <c r="K123">
        <f t="shared" si="6"/>
        <v>6.7202847999999982E-2</v>
      </c>
      <c r="L123">
        <f t="shared" si="7"/>
        <v>3.8192305999999988E-2</v>
      </c>
      <c r="N123">
        <f t="shared" si="9"/>
        <v>1.4227304360000002E-5</v>
      </c>
      <c r="O123">
        <f t="shared" si="9"/>
        <v>1.3710319519999997E-3</v>
      </c>
      <c r="P123">
        <f t="shared" si="9"/>
        <v>7.7910963479999984E-4</v>
      </c>
      <c r="Q123" t="s">
        <v>2</v>
      </c>
    </row>
    <row r="124" spans="1:17" x14ac:dyDescent="0.3">
      <c r="A124">
        <v>-0.2657564</v>
      </c>
      <c r="B124">
        <v>8.3776109999999999</v>
      </c>
      <c r="C124">
        <v>5.3776764999999997</v>
      </c>
      <c r="E124" s="1"/>
      <c r="F124">
        <f t="shared" si="10"/>
        <v>-2.2026655600000004E-2</v>
      </c>
      <c r="G124">
        <f t="shared" si="11"/>
        <v>3.3836055999999992</v>
      </c>
      <c r="H124">
        <f t="shared" si="11"/>
        <v>1.9062633999999998</v>
      </c>
      <c r="J124">
        <f t="shared" si="8"/>
        <v>-4.405331120000001E-4</v>
      </c>
      <c r="K124">
        <f t="shared" si="6"/>
        <v>6.7672111999999993E-2</v>
      </c>
      <c r="L124">
        <f t="shared" si="7"/>
        <v>3.8125267999999997E-2</v>
      </c>
      <c r="N124">
        <f t="shared" si="9"/>
        <v>-1.0197383886400003E-5</v>
      </c>
      <c r="O124">
        <f t="shared" si="9"/>
        <v>1.3805129992000001E-3</v>
      </c>
      <c r="P124">
        <f t="shared" si="9"/>
        <v>7.7817133999999997E-4</v>
      </c>
      <c r="Q124" t="s">
        <v>2</v>
      </c>
    </row>
    <row r="125" spans="1:17" x14ac:dyDescent="0.3">
      <c r="A125">
        <v>4.5489833E-2</v>
      </c>
      <c r="B125">
        <v>8.296208</v>
      </c>
      <c r="C125">
        <v>5.0185459999999997</v>
      </c>
      <c r="E125" s="1"/>
      <c r="F125">
        <f t="shared" si="10"/>
        <v>-0.32465375600000002</v>
      </c>
      <c r="G125">
        <f t="shared" si="11"/>
        <v>3.3840841999999993</v>
      </c>
      <c r="H125">
        <f t="shared" si="11"/>
        <v>2.0102316</v>
      </c>
      <c r="J125">
        <f t="shared" si="8"/>
        <v>-6.4930751200000004E-3</v>
      </c>
      <c r="K125">
        <f t="shared" si="6"/>
        <v>6.7681683999999992E-2</v>
      </c>
      <c r="L125">
        <f t="shared" si="7"/>
        <v>4.0204632000000004E-2</v>
      </c>
      <c r="N125">
        <f t="shared" si="9"/>
        <v>-1.3155468190400002E-4</v>
      </c>
      <c r="O125">
        <f t="shared" si="9"/>
        <v>1.3806297391999998E-3</v>
      </c>
      <c r="P125">
        <f t="shared" si="9"/>
        <v>8.2062101160000015E-4</v>
      </c>
      <c r="Q125" t="s">
        <v>2</v>
      </c>
    </row>
    <row r="126" spans="1:17" x14ac:dyDescent="0.3">
      <c r="A126">
        <v>0.13886370000000001</v>
      </c>
      <c r="B126">
        <v>8.3847930000000002</v>
      </c>
      <c r="C126">
        <v>4.8171340000000002</v>
      </c>
      <c r="E126" s="1"/>
      <c r="F126">
        <f t="shared" si="10"/>
        <v>-9.8641119999999999E-2</v>
      </c>
      <c r="G126">
        <f t="shared" si="11"/>
        <v>3.3649305999999992</v>
      </c>
      <c r="H126">
        <f t="shared" si="11"/>
        <v>2.1218612999999991</v>
      </c>
      <c r="J126">
        <f t="shared" si="8"/>
        <v>-1.9728224000000001E-3</v>
      </c>
      <c r="K126">
        <f t="shared" si="6"/>
        <v>6.729861199999998E-2</v>
      </c>
      <c r="L126">
        <f t="shared" si="7"/>
        <v>4.2437225999999981E-2</v>
      </c>
      <c r="N126">
        <f t="shared" si="9"/>
        <v>-3.8782240801600003E-5</v>
      </c>
      <c r="O126">
        <f t="shared" si="9"/>
        <v>1.3727710175999996E-3</v>
      </c>
      <c r="P126">
        <f t="shared" si="9"/>
        <v>8.6554894319999971E-4</v>
      </c>
      <c r="Q126" t="s">
        <v>2</v>
      </c>
    </row>
    <row r="127" spans="1:17" x14ac:dyDescent="0.3">
      <c r="A127">
        <v>-5.5066638000000001E-2</v>
      </c>
      <c r="B127">
        <v>8.490138</v>
      </c>
      <c r="C127">
        <v>4.7979802999999999</v>
      </c>
      <c r="E127" s="1"/>
      <c r="F127">
        <f t="shared" si="10"/>
        <v>0.26719291960000002</v>
      </c>
      <c r="G127">
        <f t="shared" si="11"/>
        <v>3.3347637999999993</v>
      </c>
      <c r="H127">
        <f t="shared" si="11"/>
        <v>2.0792444999999988</v>
      </c>
      <c r="J127">
        <f t="shared" si="8"/>
        <v>5.343858392000001E-3</v>
      </c>
      <c r="K127">
        <f t="shared" si="6"/>
        <v>6.6695275999999984E-2</v>
      </c>
      <c r="L127">
        <f t="shared" si="7"/>
        <v>4.1584889999999979E-2</v>
      </c>
      <c r="N127">
        <f t="shared" si="9"/>
        <v>1.0846691781280002E-4</v>
      </c>
      <c r="O127">
        <f t="shared" si="9"/>
        <v>1.3605893759999997E-3</v>
      </c>
      <c r="P127">
        <f t="shared" si="9"/>
        <v>8.4788332199999959E-4</v>
      </c>
      <c r="Q127" t="s">
        <v>2</v>
      </c>
    </row>
    <row r="128" spans="1:17" x14ac:dyDescent="0.3">
      <c r="A128">
        <v>-0.21308394999999999</v>
      </c>
      <c r="B128">
        <v>8.4446490000000001</v>
      </c>
      <c r="C128">
        <v>5.1262850000000002</v>
      </c>
      <c r="E128" s="1"/>
      <c r="F128">
        <f t="shared" si="10"/>
        <v>0.1302445736</v>
      </c>
      <c r="G128">
        <f t="shared" si="11"/>
        <v>3.3362001999999995</v>
      </c>
      <c r="H128">
        <f t="shared" si="11"/>
        <v>1.9671359999999991</v>
      </c>
      <c r="J128">
        <f t="shared" si="8"/>
        <v>2.6048914720000001E-3</v>
      </c>
      <c r="K128">
        <f t="shared" si="6"/>
        <v>6.672400399999999E-2</v>
      </c>
      <c r="L128">
        <f t="shared" si="7"/>
        <v>3.9342719999999984E-2</v>
      </c>
      <c r="N128">
        <f t="shared" si="9"/>
        <v>5.1910124031999999E-5</v>
      </c>
      <c r="O128">
        <f t="shared" si="9"/>
        <v>1.3613248255999997E-3</v>
      </c>
      <c r="P128">
        <f t="shared" si="9"/>
        <v>8.0241503543999968E-4</v>
      </c>
      <c r="Q128" t="s">
        <v>2</v>
      </c>
    </row>
    <row r="129" spans="1:17" x14ac:dyDescent="0.3">
      <c r="A129">
        <v>-2.633622E-2</v>
      </c>
      <c r="B129">
        <v>8.3871880000000001</v>
      </c>
      <c r="C129">
        <v>5.2890905999999998</v>
      </c>
      <c r="E129" s="1"/>
      <c r="F129">
        <f t="shared" si="10"/>
        <v>-0.17717092560000003</v>
      </c>
      <c r="G129">
        <f t="shared" si="11"/>
        <v>3.3749861999999995</v>
      </c>
      <c r="H129">
        <f t="shared" si="11"/>
        <v>1.9230228599999994</v>
      </c>
      <c r="J129">
        <f t="shared" si="8"/>
        <v>-3.5434185120000006E-3</v>
      </c>
      <c r="K129">
        <f t="shared" si="6"/>
        <v>6.7499723999999997E-2</v>
      </c>
      <c r="L129">
        <f t="shared" si="7"/>
        <v>3.8460457199999992E-2</v>
      </c>
      <c r="N129">
        <f t="shared" si="9"/>
        <v>-7.2423643660800014E-5</v>
      </c>
      <c r="O129">
        <f t="shared" si="9"/>
        <v>1.3770422544E-3</v>
      </c>
      <c r="P129">
        <f t="shared" si="9"/>
        <v>7.8484064767999988E-4</v>
      </c>
      <c r="Q129" t="s">
        <v>2</v>
      </c>
    </row>
    <row r="130" spans="1:17" x14ac:dyDescent="0.3">
      <c r="A130">
        <v>6.7037650000000004E-2</v>
      </c>
      <c r="B130">
        <v>8.1597390000000001</v>
      </c>
      <c r="C130">
        <v>5.1574096999999997</v>
      </c>
      <c r="E130" s="1"/>
      <c r="F130">
        <f t="shared" si="10"/>
        <v>-0.21164742959999996</v>
      </c>
      <c r="G130">
        <f t="shared" si="11"/>
        <v>3.3869573999999991</v>
      </c>
      <c r="H130">
        <f t="shared" si="11"/>
        <v>1.9848530599999998</v>
      </c>
      <c r="J130">
        <f t="shared" si="8"/>
        <v>-4.2329485919999996E-3</v>
      </c>
      <c r="K130">
        <f t="shared" si="6"/>
        <v>6.7739147999999985E-2</v>
      </c>
      <c r="L130">
        <f t="shared" si="7"/>
        <v>3.9697061199999994E-2</v>
      </c>
      <c r="N130">
        <f t="shared" si="9"/>
        <v>-8.4950106774399995E-5</v>
      </c>
      <c r="O130">
        <f t="shared" si="9"/>
        <v>1.3817962591999998E-3</v>
      </c>
      <c r="P130">
        <f t="shared" si="9"/>
        <v>8.1021293671999989E-4</v>
      </c>
      <c r="Q130" t="s">
        <v>2</v>
      </c>
    </row>
    <row r="131" spans="1:17" x14ac:dyDescent="0.3">
      <c r="A131">
        <v>8.8585466000000002E-2</v>
      </c>
      <c r="B131">
        <v>8.3824000000000005</v>
      </c>
      <c r="C131">
        <v>4.7524905000000004</v>
      </c>
      <c r="E131" s="1"/>
      <c r="F131">
        <f t="shared" si="10"/>
        <v>0.13886369600000001</v>
      </c>
      <c r="G131">
        <f t="shared" si="11"/>
        <v>3.3663673999999992</v>
      </c>
      <c r="H131">
        <f t="shared" si="11"/>
        <v>2.0830751199999993</v>
      </c>
      <c r="J131">
        <f t="shared" si="8"/>
        <v>2.77727392E-3</v>
      </c>
      <c r="K131">
        <f t="shared" si="6"/>
        <v>6.7327347999999981E-2</v>
      </c>
      <c r="L131">
        <f t="shared" si="7"/>
        <v>4.1661502399999988E-2</v>
      </c>
      <c r="N131">
        <f t="shared" si="9"/>
        <v>5.6506989808000005E-5</v>
      </c>
      <c r="O131">
        <f t="shared" si="9"/>
        <v>1.3732499711999998E-3</v>
      </c>
      <c r="P131">
        <f t="shared" si="9"/>
        <v>8.4991954871999975E-4</v>
      </c>
      <c r="Q131" t="s">
        <v>2</v>
      </c>
    </row>
    <row r="132" spans="1:17" x14ac:dyDescent="0.3">
      <c r="A132">
        <v>2.3942016E-2</v>
      </c>
      <c r="B132">
        <v>8.3512745000000006</v>
      </c>
      <c r="C132">
        <v>4.7429136999999999</v>
      </c>
      <c r="E132" s="1"/>
      <c r="F132">
        <f t="shared" si="10"/>
        <v>0.10151415600000001</v>
      </c>
      <c r="G132">
        <f t="shared" si="11"/>
        <v>3.3093853999999991</v>
      </c>
      <c r="H132">
        <f t="shared" si="11"/>
        <v>2.0893000599999993</v>
      </c>
      <c r="J132">
        <f t="shared" si="8"/>
        <v>2.0302831200000003E-3</v>
      </c>
      <c r="K132">
        <f t="shared" ref="K132:K195" si="12">G132*$G$1</f>
        <v>6.6187707999999984E-2</v>
      </c>
      <c r="L132">
        <f t="shared" ref="L132:L195" si="13">H132*$G$1</f>
        <v>4.1786001199999985E-2</v>
      </c>
      <c r="N132">
        <f t="shared" si="9"/>
        <v>4.1222408780800008E-5</v>
      </c>
      <c r="O132">
        <f t="shared" si="9"/>
        <v>1.3502254127999997E-3</v>
      </c>
      <c r="P132">
        <f t="shared" si="9"/>
        <v>8.5200514439999974E-4</v>
      </c>
      <c r="Q132" t="s">
        <v>2</v>
      </c>
    </row>
    <row r="133" spans="1:17" x14ac:dyDescent="0.3">
      <c r="A133">
        <v>-0.12689269</v>
      </c>
      <c r="B133">
        <v>8.4590139999999998</v>
      </c>
      <c r="C133">
        <v>4.8817773000000004</v>
      </c>
      <c r="E133" s="1"/>
      <c r="F133">
        <f t="shared" si="10"/>
        <v>5.267243919999999E-2</v>
      </c>
      <c r="G133">
        <f t="shared" si="11"/>
        <v>3.3084277999999996</v>
      </c>
      <c r="H133">
        <f t="shared" si="11"/>
        <v>1.9819800399999998</v>
      </c>
      <c r="J133">
        <f t="shared" ref="J133:J196" si="14">F133*$G$1</f>
        <v>1.0534487839999999E-3</v>
      </c>
      <c r="K133">
        <f t="shared" si="12"/>
        <v>6.6168555999999989E-2</v>
      </c>
      <c r="L133">
        <f t="shared" si="13"/>
        <v>3.9639600800000001E-2</v>
      </c>
      <c r="N133">
        <f t="shared" ref="N133:P196" si="15">J133*$G$1+(J133+F134*$G$1)*POWER($G$1,2)/2</f>
        <v>2.1111113622399997E-5</v>
      </c>
      <c r="O133">
        <f t="shared" si="15"/>
        <v>1.3499917707999998E-3</v>
      </c>
      <c r="P133">
        <f t="shared" si="15"/>
        <v>8.0831625952E-4</v>
      </c>
      <c r="Q133" t="s">
        <v>2</v>
      </c>
    </row>
    <row r="134" spans="1:17" x14ac:dyDescent="0.3">
      <c r="A134">
        <v>-7.9008653999999998E-2</v>
      </c>
      <c r="B134">
        <v>8.4446490000000001</v>
      </c>
      <c r="C134">
        <v>5.1526212999999998</v>
      </c>
      <c r="E134" s="1"/>
      <c r="F134">
        <f t="shared" ref="F134:F197" si="16">A132-A131*$J$1+(1-$J$1)*A132</f>
        <v>-4.2137953600000014E-2</v>
      </c>
      <c r="G134">
        <f t="shared" si="11"/>
        <v>3.3467348999999995</v>
      </c>
      <c r="H134">
        <f t="shared" si="11"/>
        <v>1.8990808399999997</v>
      </c>
      <c r="J134">
        <f t="shared" si="14"/>
        <v>-8.4275907200000025E-4</v>
      </c>
      <c r="K134">
        <f t="shared" si="12"/>
        <v>6.6934697999999987E-2</v>
      </c>
      <c r="L134">
        <f t="shared" si="13"/>
        <v>3.7981616799999993E-2</v>
      </c>
      <c r="N134">
        <f t="shared" si="15"/>
        <v>-1.7709432617600004E-5</v>
      </c>
      <c r="O134">
        <f t="shared" si="15"/>
        <v>1.3655291303999997E-3</v>
      </c>
      <c r="P134">
        <f t="shared" si="15"/>
        <v>7.7492841215999985E-4</v>
      </c>
      <c r="Q134" t="s">
        <v>2</v>
      </c>
    </row>
    <row r="135" spans="1:17" x14ac:dyDescent="0.3">
      <c r="A135">
        <v>-0.12928688999999999</v>
      </c>
      <c r="B135">
        <v>8.3033905000000008</v>
      </c>
      <c r="C135">
        <v>5.5596356</v>
      </c>
      <c r="E135" s="1"/>
      <c r="F135">
        <f t="shared" si="16"/>
        <v>-0.17142484080000001</v>
      </c>
      <c r="G135">
        <f t="shared" ref="F135:H198" si="17">B132-B132*$J$1+(1-$J$1)*B133</f>
        <v>3.3620576999999994</v>
      </c>
      <c r="H135">
        <f t="shared" si="17"/>
        <v>1.9249381999999997</v>
      </c>
      <c r="J135">
        <f t="shared" si="14"/>
        <v>-3.4284968160000003E-3</v>
      </c>
      <c r="K135">
        <f t="shared" si="12"/>
        <v>6.7241153999999984E-2</v>
      </c>
      <c r="L135">
        <f t="shared" si="13"/>
        <v>3.8498763999999998E-2</v>
      </c>
      <c r="N135">
        <f t="shared" si="15"/>
        <v>-6.9228820614400009E-5</v>
      </c>
      <c r="O135">
        <f t="shared" si="15"/>
        <v>1.3717942411999996E-3</v>
      </c>
      <c r="P135">
        <f t="shared" si="15"/>
        <v>7.8570255167999996E-4</v>
      </c>
      <c r="Q135" t="s">
        <v>2</v>
      </c>
    </row>
    <row r="136" spans="1:17" x14ac:dyDescent="0.3">
      <c r="A136">
        <v>-8.1402859999999994E-2</v>
      </c>
      <c r="B136">
        <v>8.2363529999999994</v>
      </c>
      <c r="C136">
        <v>5.5428762000000003</v>
      </c>
      <c r="E136" s="1"/>
      <c r="F136">
        <f t="shared" si="16"/>
        <v>6.7037672000000159E-3</v>
      </c>
      <c r="G136">
        <f t="shared" si="17"/>
        <v>3.3807325999999991</v>
      </c>
      <c r="H136">
        <f t="shared" si="17"/>
        <v>2.0068797199999997</v>
      </c>
      <c r="J136">
        <f t="shared" si="14"/>
        <v>1.3407534400000033E-4</v>
      </c>
      <c r="K136">
        <f t="shared" si="12"/>
        <v>6.7614651999999983E-2</v>
      </c>
      <c r="L136">
        <f t="shared" si="13"/>
        <v>4.0137594399999997E-2</v>
      </c>
      <c r="N136">
        <f t="shared" si="15"/>
        <v>2.3405725696000064E-6</v>
      </c>
      <c r="O136">
        <f t="shared" si="15"/>
        <v>1.3792144019999996E-3</v>
      </c>
      <c r="P136">
        <f t="shared" si="15"/>
        <v>8.1934921239999986E-4</v>
      </c>
      <c r="Q136" t="s">
        <v>2</v>
      </c>
    </row>
    <row r="137" spans="1:17" x14ac:dyDescent="0.3">
      <c r="A137">
        <v>8.1402859999999994E-2</v>
      </c>
      <c r="B137">
        <v>8.3800050000000006</v>
      </c>
      <c r="C137">
        <v>4.8817773000000004</v>
      </c>
      <c r="E137" s="1"/>
      <c r="F137">
        <f t="shared" si="16"/>
        <v>-9.1937344799999987E-2</v>
      </c>
      <c r="G137">
        <f t="shared" si="17"/>
        <v>3.3496078999999992</v>
      </c>
      <c r="H137">
        <f t="shared" si="17"/>
        <v>2.1424513799999998</v>
      </c>
      <c r="J137">
        <f t="shared" si="14"/>
        <v>-1.8387468959999997E-3</v>
      </c>
      <c r="K137">
        <f t="shared" si="12"/>
        <v>6.6992157999999982E-2</v>
      </c>
      <c r="L137">
        <f t="shared" si="13"/>
        <v>4.2849027599999999E-2</v>
      </c>
      <c r="N137">
        <f t="shared" si="15"/>
        <v>-3.7119702979199999E-5</v>
      </c>
      <c r="O137">
        <f t="shared" si="15"/>
        <v>1.3664733863999997E-3</v>
      </c>
      <c r="P137">
        <f t="shared" si="15"/>
        <v>8.7443236696E-4</v>
      </c>
      <c r="Q137" t="s">
        <v>2</v>
      </c>
    </row>
    <row r="138" spans="1:17" x14ac:dyDescent="0.3">
      <c r="A138">
        <v>8.6191260000000006E-2</v>
      </c>
      <c r="B138">
        <v>8.3752165000000005</v>
      </c>
      <c r="C138">
        <v>4.8434699999999999</v>
      </c>
      <c r="E138" s="1"/>
      <c r="F138">
        <f t="shared" si="16"/>
        <v>5.746080000000011E-3</v>
      </c>
      <c r="G138">
        <f t="shared" si="17"/>
        <v>3.3079486999999999</v>
      </c>
      <c r="H138">
        <f t="shared" si="17"/>
        <v>2.2205023599999993</v>
      </c>
      <c r="J138">
        <f t="shared" si="14"/>
        <v>1.1492160000000022E-4</v>
      </c>
      <c r="K138">
        <f t="shared" si="12"/>
        <v>6.6158973999999995E-2</v>
      </c>
      <c r="L138">
        <f t="shared" si="13"/>
        <v>4.441004719999999E-2</v>
      </c>
      <c r="N138">
        <f t="shared" si="15"/>
        <v>2.9726392000000047E-6</v>
      </c>
      <c r="O138">
        <f t="shared" si="15"/>
        <v>1.3497043611999998E-3</v>
      </c>
      <c r="P138">
        <f t="shared" si="15"/>
        <v>9.0542267623999978E-4</v>
      </c>
      <c r="Q138" t="s">
        <v>2</v>
      </c>
    </row>
    <row r="139" spans="1:17" x14ac:dyDescent="0.3">
      <c r="A139">
        <v>-1.436521E-2</v>
      </c>
      <c r="B139">
        <v>8.4997150000000001</v>
      </c>
      <c r="C139">
        <v>4.9826329999999999</v>
      </c>
      <c r="E139" s="1"/>
      <c r="F139">
        <f t="shared" si="16"/>
        <v>0.16280571999999999</v>
      </c>
      <c r="G139">
        <f t="shared" si="17"/>
        <v>3.3232715999999995</v>
      </c>
      <c r="H139">
        <f t="shared" si="17"/>
        <v>2.0849306999999992</v>
      </c>
      <c r="J139">
        <f t="shared" si="14"/>
        <v>3.2561143999999998E-3</v>
      </c>
      <c r="K139">
        <f t="shared" si="12"/>
        <v>6.6465431999999991E-2</v>
      </c>
      <c r="L139">
        <f t="shared" si="13"/>
        <v>4.1698613999999988E-2</v>
      </c>
      <c r="N139">
        <f t="shared" si="15"/>
        <v>6.5926739775999985E-5</v>
      </c>
      <c r="O139">
        <f t="shared" si="15"/>
        <v>1.3560059035999997E-3</v>
      </c>
      <c r="P139">
        <f t="shared" si="15"/>
        <v>8.5009220063999972E-4</v>
      </c>
      <c r="Q139" t="s">
        <v>2</v>
      </c>
    </row>
    <row r="140" spans="1:17" x14ac:dyDescent="0.3">
      <c r="A140">
        <v>3.8307226999999999E-2</v>
      </c>
      <c r="B140">
        <v>8.4805609999999998</v>
      </c>
      <c r="C140">
        <v>5.3154269999999997</v>
      </c>
      <c r="E140" s="1"/>
      <c r="F140">
        <f t="shared" si="16"/>
        <v>3.8307224000000001E-2</v>
      </c>
      <c r="G140">
        <f t="shared" si="17"/>
        <v>3.351044299999999</v>
      </c>
      <c r="H140">
        <f t="shared" si="17"/>
        <v>1.9450494599999995</v>
      </c>
      <c r="J140">
        <f t="shared" si="14"/>
        <v>7.6614447999999999E-4</v>
      </c>
      <c r="K140">
        <f t="shared" si="12"/>
        <v>6.7020885999999988E-2</v>
      </c>
      <c r="L140">
        <f t="shared" si="13"/>
        <v>3.8900989199999993E-2</v>
      </c>
      <c r="N140">
        <f t="shared" si="15"/>
        <v>1.5131353456000001E-5</v>
      </c>
      <c r="O140">
        <f t="shared" si="15"/>
        <v>1.3673218423999997E-3</v>
      </c>
      <c r="P140">
        <f t="shared" si="15"/>
        <v>7.9366086423999995E-4</v>
      </c>
      <c r="Q140" t="s">
        <v>2</v>
      </c>
    </row>
    <row r="141" spans="1:17" x14ac:dyDescent="0.3">
      <c r="A141">
        <v>0.18674773</v>
      </c>
      <c r="B141">
        <v>8.3680339999999998</v>
      </c>
      <c r="C141">
        <v>5.219659</v>
      </c>
      <c r="E141" s="1"/>
      <c r="F141">
        <f t="shared" si="16"/>
        <v>-8.619126000000002E-2</v>
      </c>
      <c r="G141">
        <f t="shared" si="17"/>
        <v>3.3749862999999993</v>
      </c>
      <c r="H141">
        <f t="shared" si="17"/>
        <v>1.9652205999999994</v>
      </c>
      <c r="J141">
        <f t="shared" si="14"/>
        <v>-1.7238252000000005E-3</v>
      </c>
      <c r="K141">
        <f t="shared" si="12"/>
        <v>6.7499725999999982E-2</v>
      </c>
      <c r="L141">
        <f t="shared" si="13"/>
        <v>3.930441199999999E-2</v>
      </c>
      <c r="N141">
        <f t="shared" si="15"/>
        <v>-3.4591425678400015E-5</v>
      </c>
      <c r="O141">
        <f t="shared" si="15"/>
        <v>1.3770786859999995E-3</v>
      </c>
      <c r="P141">
        <f t="shared" si="15"/>
        <v>8.021875703999998E-4</v>
      </c>
      <c r="Q141" t="s">
        <v>2</v>
      </c>
    </row>
    <row r="142" spans="1:17" x14ac:dyDescent="0.3">
      <c r="A142">
        <v>0.20829555</v>
      </c>
      <c r="B142">
        <v>8.2722660000000001</v>
      </c>
      <c r="C142">
        <v>4.9706619999999999</v>
      </c>
      <c r="E142" s="1"/>
      <c r="F142">
        <f t="shared" si="16"/>
        <v>5.7460840399999991E-2</v>
      </c>
      <c r="G142">
        <f t="shared" si="17"/>
        <v>3.3960551999999988</v>
      </c>
      <c r="H142">
        <f t="shared" si="17"/>
        <v>2.0596119999999996</v>
      </c>
      <c r="J142">
        <f t="shared" si="14"/>
        <v>1.1492168079999998E-3</v>
      </c>
      <c r="K142">
        <f t="shared" si="12"/>
        <v>6.7921103999999982E-2</v>
      </c>
      <c r="L142">
        <f t="shared" si="13"/>
        <v>4.1192239999999991E-2</v>
      </c>
      <c r="N142">
        <f t="shared" si="15"/>
        <v>2.3987985499199996E-5</v>
      </c>
      <c r="O142">
        <f t="shared" si="15"/>
        <v>1.3854851767999997E-3</v>
      </c>
      <c r="P142">
        <f t="shared" si="15"/>
        <v>8.4051131679999981E-4</v>
      </c>
      <c r="Q142" t="s">
        <v>2</v>
      </c>
    </row>
    <row r="143" spans="1:17" x14ac:dyDescent="0.3">
      <c r="A143">
        <v>0.12928688999999999</v>
      </c>
      <c r="B143">
        <v>8.4350719999999999</v>
      </c>
      <c r="C143">
        <v>4.7764325000000003</v>
      </c>
      <c r="E143" s="1"/>
      <c r="F143">
        <f t="shared" si="16"/>
        <v>0.19345149439999998</v>
      </c>
      <c r="G143">
        <f t="shared" si="17"/>
        <v>3.3697189999999995</v>
      </c>
      <c r="H143">
        <f t="shared" si="17"/>
        <v>2.1070171999999991</v>
      </c>
      <c r="J143">
        <f t="shared" si="14"/>
        <v>3.8690298879999999E-3</v>
      </c>
      <c r="K143">
        <f t="shared" si="12"/>
        <v>6.739437999999999E-2</v>
      </c>
      <c r="L143">
        <f t="shared" si="13"/>
        <v>4.2140343999999982E-2</v>
      </c>
      <c r="N143">
        <f t="shared" si="15"/>
        <v>7.8556629641599992E-5</v>
      </c>
      <c r="O143">
        <f t="shared" si="15"/>
        <v>1.3746787159999998E-3</v>
      </c>
      <c r="P143">
        <f t="shared" si="15"/>
        <v>8.5938720559999968E-4</v>
      </c>
      <c r="Q143" t="s">
        <v>2</v>
      </c>
    </row>
    <row r="144" spans="1:17" x14ac:dyDescent="0.3">
      <c r="A144">
        <v>-8.6191260000000006E-2</v>
      </c>
      <c r="B144">
        <v>8.4039470000000005</v>
      </c>
      <c r="C144">
        <v>4.9802390000000001</v>
      </c>
      <c r="E144" s="1"/>
      <c r="F144">
        <f t="shared" si="16"/>
        <v>0.10055647599999998</v>
      </c>
      <c r="G144">
        <f t="shared" si="17"/>
        <v>3.3280599999999998</v>
      </c>
      <c r="H144">
        <f t="shared" si="17"/>
        <v>2.0380642</v>
      </c>
      <c r="J144">
        <f t="shared" si="14"/>
        <v>2.0111295199999996E-3</v>
      </c>
      <c r="K144">
        <f t="shared" si="12"/>
        <v>6.6561200000000001E-2</v>
      </c>
      <c r="L144">
        <f t="shared" si="13"/>
        <v>4.0761284000000002E-2</v>
      </c>
      <c r="N144">
        <f t="shared" si="15"/>
        <v>4.0578847615999995E-5</v>
      </c>
      <c r="O144">
        <f t="shared" si="15"/>
        <v>1.3579021103999999E-3</v>
      </c>
      <c r="P144">
        <f t="shared" si="15"/>
        <v>8.3117561240000004E-4</v>
      </c>
      <c r="Q144" t="s">
        <v>2</v>
      </c>
    </row>
    <row r="145" spans="1:17" x14ac:dyDescent="0.3">
      <c r="A145">
        <v>6.4643439999999996E-2</v>
      </c>
      <c r="B145">
        <v>8.4925329999999999</v>
      </c>
      <c r="C145">
        <v>5.2507834000000004</v>
      </c>
      <c r="E145" s="1"/>
      <c r="F145">
        <f t="shared" si="16"/>
        <v>-1.1492172000000016E-2</v>
      </c>
      <c r="G145">
        <f t="shared" si="17"/>
        <v>3.3414675999999996</v>
      </c>
      <c r="H145">
        <f t="shared" si="17"/>
        <v>1.9494188999999995</v>
      </c>
      <c r="J145">
        <f t="shared" si="14"/>
        <v>-2.2984344000000033E-4</v>
      </c>
      <c r="K145">
        <f t="shared" si="12"/>
        <v>6.6829351999999995E-2</v>
      </c>
      <c r="L145">
        <f t="shared" si="13"/>
        <v>3.898837799999999E-2</v>
      </c>
      <c r="N145">
        <f t="shared" si="15"/>
        <v>-5.4702735840000075E-6</v>
      </c>
      <c r="O145">
        <f t="shared" si="15"/>
        <v>1.3634241255999998E-3</v>
      </c>
      <c r="P145">
        <f t="shared" si="15"/>
        <v>7.9537057279999981E-4</v>
      </c>
      <c r="Q145" t="s">
        <v>2</v>
      </c>
    </row>
    <row r="146" spans="1:17" x14ac:dyDescent="0.3">
      <c r="A146">
        <v>0.10055647</v>
      </c>
      <c r="B146">
        <v>8.4159179999999996</v>
      </c>
      <c r="C146">
        <v>5.2843020000000003</v>
      </c>
      <c r="E146" s="1"/>
      <c r="F146">
        <f t="shared" si="16"/>
        <v>-0.206859024</v>
      </c>
      <c r="G146">
        <f t="shared" si="17"/>
        <v>3.3678037999999995</v>
      </c>
      <c r="H146">
        <f t="shared" si="17"/>
        <v>1.9513342999999996</v>
      </c>
      <c r="J146">
        <f t="shared" si="14"/>
        <v>-4.1371804800000005E-3</v>
      </c>
      <c r="K146">
        <f t="shared" si="12"/>
        <v>6.7356075999999987E-2</v>
      </c>
      <c r="L146">
        <f t="shared" si="13"/>
        <v>3.9026685999999991E-2</v>
      </c>
      <c r="N146">
        <f t="shared" si="15"/>
        <v>-8.2984945152000017E-5</v>
      </c>
      <c r="O146">
        <f t="shared" si="15"/>
        <v>1.3741099191999998E-3</v>
      </c>
      <c r="P146">
        <f t="shared" si="15"/>
        <v>7.9652387511999984E-4</v>
      </c>
      <c r="Q146" t="s">
        <v>2</v>
      </c>
    </row>
    <row r="147" spans="1:17" x14ac:dyDescent="0.3">
      <c r="A147">
        <v>0.11252748</v>
      </c>
      <c r="B147">
        <v>8.1621330000000007</v>
      </c>
      <c r="C147">
        <v>5.0736127</v>
      </c>
      <c r="E147" s="1"/>
      <c r="F147">
        <f t="shared" si="16"/>
        <v>0.146525136</v>
      </c>
      <c r="G147">
        <f t="shared" si="17"/>
        <v>3.3792959999999996</v>
      </c>
      <c r="H147">
        <f t="shared" si="17"/>
        <v>2.0462044800000001</v>
      </c>
      <c r="J147">
        <f t="shared" si="14"/>
        <v>2.9305027199999999E-3</v>
      </c>
      <c r="K147">
        <f t="shared" si="12"/>
        <v>6.7585919999999994E-2</v>
      </c>
      <c r="L147">
        <f t="shared" si="13"/>
        <v>4.0924089600000005E-2</v>
      </c>
      <c r="N147">
        <f t="shared" si="15"/>
        <v>5.9471966991999996E-5</v>
      </c>
      <c r="O147">
        <f t="shared" si="15"/>
        <v>1.3787623447999999E-3</v>
      </c>
      <c r="P147">
        <f t="shared" si="15"/>
        <v>8.3509467824000006E-4</v>
      </c>
      <c r="Q147" t="s">
        <v>2</v>
      </c>
    </row>
    <row r="148" spans="1:17" x14ac:dyDescent="0.3">
      <c r="A148">
        <v>0.110133275</v>
      </c>
      <c r="B148">
        <v>8.296208</v>
      </c>
      <c r="C148">
        <v>5.1143140000000002</v>
      </c>
      <c r="E148" s="1"/>
      <c r="F148">
        <f t="shared" si="16"/>
        <v>6.895301199999998E-2</v>
      </c>
      <c r="G148">
        <f t="shared" si="17"/>
        <v>3.3816901999999995</v>
      </c>
      <c r="H148">
        <f t="shared" si="17"/>
        <v>2.1070170799999994</v>
      </c>
      <c r="J148">
        <f t="shared" si="14"/>
        <v>1.3790602399999996E-3</v>
      </c>
      <c r="K148">
        <f t="shared" si="12"/>
        <v>6.7633803999999992E-2</v>
      </c>
      <c r="L148">
        <f t="shared" si="13"/>
        <v>4.2140341599999992E-2</v>
      </c>
      <c r="N148">
        <f t="shared" si="15"/>
        <v>2.8075368047999993E-5</v>
      </c>
      <c r="O148">
        <f t="shared" si="15"/>
        <v>1.3794652815999999E-3</v>
      </c>
      <c r="P148">
        <f t="shared" si="15"/>
        <v>8.5952123207999988E-4</v>
      </c>
      <c r="Q148" t="s">
        <v>2</v>
      </c>
    </row>
    <row r="149" spans="1:17" x14ac:dyDescent="0.3">
      <c r="A149">
        <v>5.0278234999999998E-2</v>
      </c>
      <c r="B149">
        <v>8.3177559999999993</v>
      </c>
      <c r="C149">
        <v>5.2244472999999996</v>
      </c>
      <c r="E149" s="1"/>
      <c r="F149">
        <f t="shared" si="16"/>
        <v>5.4587799999999992E-2</v>
      </c>
      <c r="G149">
        <f t="shared" si="17"/>
        <v>3.3156101999999992</v>
      </c>
      <c r="H149">
        <f t="shared" si="17"/>
        <v>2.0715829399999994</v>
      </c>
      <c r="J149">
        <f t="shared" si="14"/>
        <v>1.0917559999999999E-3</v>
      </c>
      <c r="K149">
        <f t="shared" si="12"/>
        <v>6.6312203999999986E-2</v>
      </c>
      <c r="L149">
        <f t="shared" si="13"/>
        <v>4.1431658799999986E-2</v>
      </c>
      <c r="N149">
        <f t="shared" si="15"/>
        <v>2.2222022984E-5</v>
      </c>
      <c r="O149">
        <f t="shared" si="15"/>
        <v>1.3526731935999997E-3</v>
      </c>
      <c r="P149">
        <f t="shared" si="15"/>
        <v>8.4506984911999973E-4</v>
      </c>
      <c r="Q149" t="s">
        <v>2</v>
      </c>
    </row>
    <row r="150" spans="1:17" x14ac:dyDescent="0.3">
      <c r="A150">
        <v>3.5913024000000002E-2</v>
      </c>
      <c r="B150">
        <v>8.4087350000000001</v>
      </c>
      <c r="C150">
        <v>5.1526212999999998</v>
      </c>
      <c r="E150" s="1"/>
      <c r="F150">
        <f t="shared" si="16"/>
        <v>4.2137945999999996E-2</v>
      </c>
      <c r="G150">
        <f t="shared" si="17"/>
        <v>3.2916681999999993</v>
      </c>
      <c r="H150">
        <f t="shared" si="17"/>
        <v>2.0375853399999997</v>
      </c>
      <c r="J150">
        <f t="shared" si="14"/>
        <v>8.4275891999999989E-4</v>
      </c>
      <c r="K150">
        <f t="shared" si="12"/>
        <v>6.5833363999999991E-2</v>
      </c>
      <c r="L150">
        <f t="shared" si="13"/>
        <v>4.0751706799999995E-2</v>
      </c>
      <c r="N150">
        <f t="shared" si="15"/>
        <v>1.6912639231999998E-5</v>
      </c>
      <c r="O150">
        <f t="shared" si="15"/>
        <v>1.3431251239999999E-3</v>
      </c>
      <c r="P150">
        <f t="shared" si="15"/>
        <v>8.3145548639999996E-4</v>
      </c>
      <c r="Q150" t="s">
        <v>2</v>
      </c>
    </row>
    <row r="151" spans="1:17" x14ac:dyDescent="0.3">
      <c r="A151">
        <v>0.110133275</v>
      </c>
      <c r="B151">
        <v>8.3704280000000004</v>
      </c>
      <c r="C151">
        <v>4.9706619999999999</v>
      </c>
      <c r="E151" s="1"/>
      <c r="F151">
        <f t="shared" si="16"/>
        <v>-2.7772738000000016E-2</v>
      </c>
      <c r="G151">
        <f t="shared" si="17"/>
        <v>3.3227927999999993</v>
      </c>
      <c r="H151">
        <f t="shared" si="17"/>
        <v>2.0677522599999989</v>
      </c>
      <c r="J151">
        <f t="shared" si="14"/>
        <v>-5.5545476000000036E-4</v>
      </c>
      <c r="K151">
        <f t="shared" si="12"/>
        <v>6.6455855999999994E-2</v>
      </c>
      <c r="L151">
        <f t="shared" si="13"/>
        <v>4.1355045199999982E-2</v>
      </c>
      <c r="N151">
        <f t="shared" si="15"/>
        <v>-1.1208693988800009E-5</v>
      </c>
      <c r="O151">
        <f t="shared" si="15"/>
        <v>1.3557894839999998E-3</v>
      </c>
      <c r="P151">
        <f t="shared" si="15"/>
        <v>8.4367356791999963E-4</v>
      </c>
      <c r="Q151" t="s">
        <v>2</v>
      </c>
    </row>
    <row r="152" spans="1:17" x14ac:dyDescent="0.3">
      <c r="A152">
        <v>9.3373865E-2</v>
      </c>
      <c r="B152">
        <v>8.4278890000000004</v>
      </c>
      <c r="C152">
        <v>4.9730562999999997</v>
      </c>
      <c r="E152" s="1"/>
      <c r="F152">
        <f t="shared" si="16"/>
        <v>2.8730407999999971E-3</v>
      </c>
      <c r="G152">
        <f t="shared" si="17"/>
        <v>3.3452981999999993</v>
      </c>
      <c r="H152">
        <f t="shared" si="17"/>
        <v>2.0754137199999994</v>
      </c>
      <c r="J152">
        <f t="shared" si="14"/>
        <v>5.7460815999999947E-5</v>
      </c>
      <c r="K152">
        <f t="shared" si="12"/>
        <v>6.6905963999999984E-2</v>
      </c>
      <c r="L152">
        <f t="shared" si="13"/>
        <v>4.1508274399999989E-2</v>
      </c>
      <c r="N152">
        <f t="shared" si="15"/>
        <v>1.574426526399999E-6</v>
      </c>
      <c r="O152">
        <f t="shared" si="15"/>
        <v>1.3649238031999999E-3</v>
      </c>
      <c r="P152">
        <f t="shared" si="15"/>
        <v>8.4656576951999977E-4</v>
      </c>
      <c r="Q152" t="s">
        <v>2</v>
      </c>
    </row>
    <row r="153" spans="1:17" x14ac:dyDescent="0.3">
      <c r="A153">
        <v>0.10055647</v>
      </c>
      <c r="B153">
        <v>8.2076229999999999</v>
      </c>
      <c r="C153">
        <v>4.9946039999999998</v>
      </c>
      <c r="E153" s="1"/>
      <c r="F153">
        <f t="shared" si="16"/>
        <v>0.1034295108</v>
      </c>
      <c r="G153">
        <f t="shared" si="17"/>
        <v>3.3558325999999994</v>
      </c>
      <c r="H153">
        <f t="shared" si="17"/>
        <v>2.0246566599999998</v>
      </c>
      <c r="J153">
        <f t="shared" si="14"/>
        <v>2.0685902159999999E-3</v>
      </c>
      <c r="K153">
        <f t="shared" si="12"/>
        <v>6.7116651999999985E-2</v>
      </c>
      <c r="L153">
        <f t="shared" si="13"/>
        <v>4.0493133199999996E-2</v>
      </c>
      <c r="N153">
        <f t="shared" si="15"/>
        <v>4.18812904352E-5</v>
      </c>
      <c r="O153">
        <f t="shared" si="15"/>
        <v>1.3691950239999996E-3</v>
      </c>
      <c r="P153">
        <f t="shared" si="15"/>
        <v>8.259162652799999E-4</v>
      </c>
      <c r="Q153" t="s">
        <v>2</v>
      </c>
    </row>
    <row r="154" spans="1:17" x14ac:dyDescent="0.3">
      <c r="A154">
        <v>0.25617957000000002</v>
      </c>
      <c r="B154">
        <v>8.3321210000000008</v>
      </c>
      <c r="C154">
        <v>4.94672</v>
      </c>
      <c r="E154" s="1"/>
      <c r="F154">
        <f t="shared" si="16"/>
        <v>2.3942017999999985E-2</v>
      </c>
      <c r="G154">
        <f t="shared" si="17"/>
        <v>3.3596633999999996</v>
      </c>
      <c r="H154">
        <f t="shared" si="17"/>
        <v>1.9887436599999995</v>
      </c>
      <c r="J154">
        <f t="shared" si="14"/>
        <v>4.7884035999999972E-4</v>
      </c>
      <c r="K154">
        <f t="shared" si="12"/>
        <v>6.7193268E-2</v>
      </c>
      <c r="L154">
        <f t="shared" si="13"/>
        <v>3.9774873199999991E-2</v>
      </c>
      <c r="N154">
        <f t="shared" si="15"/>
        <v>9.8564499599999951E-6</v>
      </c>
      <c r="O154">
        <f t="shared" si="15"/>
        <v>1.3706124232E-3</v>
      </c>
      <c r="P154">
        <f t="shared" si="15"/>
        <v>8.1142656687999983E-4</v>
      </c>
      <c r="Q154" t="s">
        <v>2</v>
      </c>
    </row>
    <row r="155" spans="1:17" x14ac:dyDescent="0.3">
      <c r="A155">
        <v>0.15083471000000001</v>
      </c>
      <c r="B155">
        <v>8.3440919999999998</v>
      </c>
      <c r="C155">
        <v>4.9706619999999999</v>
      </c>
      <c r="E155" s="1"/>
      <c r="F155">
        <f t="shared" si="16"/>
        <v>4.5968671999999981E-2</v>
      </c>
      <c r="G155">
        <f t="shared" si="17"/>
        <v>3.3271023999999993</v>
      </c>
      <c r="H155">
        <f t="shared" si="17"/>
        <v>1.9935320599999993</v>
      </c>
      <c r="J155">
        <f t="shared" si="14"/>
        <v>9.1937343999999967E-4</v>
      </c>
      <c r="K155">
        <f t="shared" si="12"/>
        <v>6.6542047999999993E-2</v>
      </c>
      <c r="L155">
        <f t="shared" si="13"/>
        <v>3.9870641199999987E-2</v>
      </c>
      <c r="N155">
        <f t="shared" si="15"/>
        <v>1.9479224719999995E-5</v>
      </c>
      <c r="O155">
        <f t="shared" si="15"/>
        <v>1.3573811647999998E-3</v>
      </c>
      <c r="P155">
        <f t="shared" si="15"/>
        <v>8.1334001143999984E-4</v>
      </c>
      <c r="Q155" t="s">
        <v>2</v>
      </c>
    </row>
    <row r="156" spans="1:17" x14ac:dyDescent="0.3">
      <c r="A156">
        <v>2.873042E-2</v>
      </c>
      <c r="B156">
        <v>8.4015529999999998</v>
      </c>
      <c r="C156">
        <v>5.1621980000000001</v>
      </c>
      <c r="E156" s="1"/>
      <c r="F156">
        <f t="shared" si="16"/>
        <v>0.22697030800000001</v>
      </c>
      <c r="G156">
        <f t="shared" si="17"/>
        <v>3.3079487999999992</v>
      </c>
      <c r="H156">
        <f t="shared" si="17"/>
        <v>1.9882647999999994</v>
      </c>
      <c r="J156">
        <f t="shared" si="14"/>
        <v>4.5394061600000004E-3</v>
      </c>
      <c r="K156">
        <f t="shared" si="12"/>
        <v>6.615897599999998E-2</v>
      </c>
      <c r="L156">
        <f t="shared" si="13"/>
        <v>3.9765295999999992E-2</v>
      </c>
      <c r="N156">
        <f t="shared" si="15"/>
        <v>9.1600236416000008E-5</v>
      </c>
      <c r="O156">
        <f t="shared" si="15"/>
        <v>1.3497522855999997E-3</v>
      </c>
      <c r="P156">
        <f t="shared" si="15"/>
        <v>8.1119288479999984E-4</v>
      </c>
      <c r="Q156" t="s">
        <v>2</v>
      </c>
    </row>
    <row r="157" spans="1:17" x14ac:dyDescent="0.3">
      <c r="A157">
        <v>-8.8585466000000002E-2</v>
      </c>
      <c r="B157">
        <v>8.3225440000000006</v>
      </c>
      <c r="C157">
        <v>5.2603602</v>
      </c>
      <c r="E157" s="1"/>
      <c r="F157">
        <f t="shared" si="16"/>
        <v>-2.3942004000000024E-2</v>
      </c>
      <c r="G157">
        <f t="shared" si="17"/>
        <v>3.3352425999999995</v>
      </c>
      <c r="H157">
        <f t="shared" si="17"/>
        <v>1.9834763999999998</v>
      </c>
      <c r="J157">
        <f t="shared" si="14"/>
        <v>-4.7884008000000051E-4</v>
      </c>
      <c r="K157">
        <f t="shared" si="12"/>
        <v>6.6704851999999995E-2</v>
      </c>
      <c r="L157">
        <f t="shared" si="13"/>
        <v>3.9669527999999996E-2</v>
      </c>
      <c r="N157">
        <f t="shared" si="15"/>
        <v>-1.001733467200001E-5</v>
      </c>
      <c r="O157">
        <f t="shared" si="15"/>
        <v>1.3608345263999998E-3</v>
      </c>
      <c r="P157">
        <f t="shared" si="15"/>
        <v>8.0943075359999998E-4</v>
      </c>
      <c r="Q157" t="s">
        <v>2</v>
      </c>
    </row>
    <row r="158" spans="1:17" x14ac:dyDescent="0.3">
      <c r="A158">
        <v>-4.3095630000000003E-2</v>
      </c>
      <c r="B158">
        <v>8.3728230000000003</v>
      </c>
      <c r="C158">
        <v>5.1358620000000004</v>
      </c>
      <c r="E158" s="1"/>
      <c r="F158">
        <f t="shared" si="16"/>
        <v>-8.6191264000000004E-2</v>
      </c>
      <c r="G158">
        <f t="shared" si="17"/>
        <v>3.3491289999999987</v>
      </c>
      <c r="H158">
        <f t="shared" si="17"/>
        <v>2.0265719999999998</v>
      </c>
      <c r="J158">
        <f t="shared" si="14"/>
        <v>-1.7238252800000002E-3</v>
      </c>
      <c r="K158">
        <f t="shared" si="12"/>
        <v>6.6982579999999972E-2</v>
      </c>
      <c r="L158">
        <f t="shared" si="13"/>
        <v>4.0531439999999995E-2</v>
      </c>
      <c r="N158">
        <f t="shared" si="15"/>
        <v>-3.5338418236800003E-5</v>
      </c>
      <c r="O158">
        <f t="shared" si="15"/>
        <v>1.3664273935999993E-3</v>
      </c>
      <c r="P158">
        <f t="shared" si="15"/>
        <v>8.2707313455999997E-4</v>
      </c>
      <c r="Q158" t="s">
        <v>2</v>
      </c>
    </row>
    <row r="159" spans="1:17" x14ac:dyDescent="0.3">
      <c r="A159">
        <v>0.23463175999999999</v>
      </c>
      <c r="B159">
        <v>8.2100170000000006</v>
      </c>
      <c r="C159">
        <v>4.8219222999999998</v>
      </c>
      <c r="E159" s="1"/>
      <c r="F159">
        <f t="shared" si="16"/>
        <v>-0.1292868952</v>
      </c>
      <c r="G159">
        <f t="shared" si="17"/>
        <v>3.3448193999999991</v>
      </c>
      <c r="H159">
        <f t="shared" si="17"/>
        <v>2.0845116399999997</v>
      </c>
      <c r="J159">
        <f t="shared" si="14"/>
        <v>-2.5857379040000001E-3</v>
      </c>
      <c r="K159">
        <f t="shared" si="12"/>
        <v>6.6896387999999987E-2</v>
      </c>
      <c r="L159">
        <f t="shared" si="13"/>
        <v>4.1690232799999997E-2</v>
      </c>
      <c r="N159">
        <f t="shared" si="15"/>
        <v>-5.2155291193600006E-5</v>
      </c>
      <c r="O159">
        <f t="shared" si="15"/>
        <v>1.3646633311999998E-3</v>
      </c>
      <c r="P159">
        <f t="shared" si="15"/>
        <v>8.504596803199999E-4</v>
      </c>
      <c r="Q159" t="s">
        <v>2</v>
      </c>
    </row>
    <row r="160" spans="1:17" x14ac:dyDescent="0.3">
      <c r="A160">
        <v>0.25857376999999998</v>
      </c>
      <c r="B160">
        <v>8.2483240000000002</v>
      </c>
      <c r="C160">
        <v>4.7285484999999996</v>
      </c>
      <c r="E160" s="1"/>
      <c r="F160">
        <f t="shared" si="16"/>
        <v>1.9153616800000009E-2</v>
      </c>
      <c r="G160">
        <f t="shared" si="17"/>
        <v>3.3390733999999997</v>
      </c>
      <c r="H160">
        <f t="shared" si="17"/>
        <v>2.0792444399999992</v>
      </c>
      <c r="J160">
        <f t="shared" si="14"/>
        <v>3.8307233600000021E-4</v>
      </c>
      <c r="K160">
        <f t="shared" si="12"/>
        <v>6.6781467999999997E-2</v>
      </c>
      <c r="L160">
        <f t="shared" si="13"/>
        <v>4.1584888799999983E-2</v>
      </c>
      <c r="N160">
        <f t="shared" si="15"/>
        <v>9.0021996512000045E-6</v>
      </c>
      <c r="O160">
        <f t="shared" si="15"/>
        <v>1.3622519255999999E-3</v>
      </c>
      <c r="P160">
        <f t="shared" si="15"/>
        <v>8.4798098119999964E-4</v>
      </c>
      <c r="Q160" t="s">
        <v>2</v>
      </c>
    </row>
    <row r="161" spans="1:17" x14ac:dyDescent="0.3">
      <c r="A161">
        <v>0.16041150000000001</v>
      </c>
      <c r="B161">
        <v>8.3943700000000003</v>
      </c>
      <c r="C161">
        <v>5.1621980000000001</v>
      </c>
      <c r="E161" s="1"/>
      <c r="F161">
        <f t="shared" si="16"/>
        <v>0.31603461599999999</v>
      </c>
      <c r="G161">
        <f t="shared" si="17"/>
        <v>3.3165679999999997</v>
      </c>
      <c r="H161">
        <f t="shared" si="17"/>
        <v>1.9915568599999993</v>
      </c>
      <c r="J161">
        <f t="shared" si="14"/>
        <v>6.3206923199999997E-3</v>
      </c>
      <c r="K161">
        <f t="shared" si="12"/>
        <v>6.6331359999999992E-2</v>
      </c>
      <c r="L161">
        <f t="shared" si="13"/>
        <v>3.9831137199999984E-2</v>
      </c>
      <c r="N161">
        <f t="shared" si="15"/>
        <v>1.2816831732799999E-4</v>
      </c>
      <c r="O161">
        <f t="shared" si="15"/>
        <v>1.3530601447999998E-3</v>
      </c>
      <c r="P161">
        <f t="shared" si="15"/>
        <v>8.1222934807999975E-4</v>
      </c>
      <c r="Q161" t="s">
        <v>2</v>
      </c>
    </row>
    <row r="162" spans="1:17" x14ac:dyDescent="0.3">
      <c r="A162">
        <v>-5.9855044000000003E-2</v>
      </c>
      <c r="B162">
        <v>8.4015529999999998</v>
      </c>
      <c r="C162">
        <v>5.5979429999999999</v>
      </c>
      <c r="E162" s="1"/>
      <c r="F162">
        <f t="shared" si="16"/>
        <v>0.12258311599999995</v>
      </c>
      <c r="G162">
        <f t="shared" si="17"/>
        <v>3.2916681999999997</v>
      </c>
      <c r="H162">
        <f t="shared" si="17"/>
        <v>1.9100941599999994</v>
      </c>
      <c r="J162">
        <f t="shared" si="14"/>
        <v>2.451662319999999E-3</v>
      </c>
      <c r="K162">
        <f t="shared" si="12"/>
        <v>6.5833363999999991E-2</v>
      </c>
      <c r="L162">
        <f t="shared" si="13"/>
        <v>3.8201883199999988E-2</v>
      </c>
      <c r="N162">
        <f t="shared" si="15"/>
        <v>4.946611799999998E-5</v>
      </c>
      <c r="O162">
        <f t="shared" si="15"/>
        <v>1.3431481079999997E-3</v>
      </c>
      <c r="P162">
        <f t="shared" si="15"/>
        <v>7.7959063783999982E-4</v>
      </c>
      <c r="Q162" t="s">
        <v>2</v>
      </c>
    </row>
    <row r="163" spans="1:17" x14ac:dyDescent="0.3">
      <c r="A163">
        <v>-0.107739076</v>
      </c>
      <c r="B163">
        <v>8.2890250000000005</v>
      </c>
      <c r="C163">
        <v>5.6817399999999996</v>
      </c>
      <c r="E163" s="1"/>
      <c r="F163">
        <f t="shared" si="16"/>
        <v>-1.4365216E-2</v>
      </c>
      <c r="G163">
        <f t="shared" si="17"/>
        <v>3.3285387999999996</v>
      </c>
      <c r="H163">
        <f t="shared" si="17"/>
        <v>1.9781492999999994</v>
      </c>
      <c r="J163">
        <f t="shared" si="14"/>
        <v>-2.8730432000000002E-4</v>
      </c>
      <c r="K163">
        <f t="shared" si="12"/>
        <v>6.6570775999999998E-2</v>
      </c>
      <c r="L163">
        <f t="shared" si="13"/>
        <v>3.9562985999999987E-2</v>
      </c>
      <c r="N163">
        <f t="shared" si="15"/>
        <v>-6.6041682752000002E-6</v>
      </c>
      <c r="O163">
        <f t="shared" si="15"/>
        <v>1.3581664136E-3</v>
      </c>
      <c r="P163">
        <f t="shared" si="15"/>
        <v>8.0778042999999971E-4</v>
      </c>
      <c r="Q163" t="s">
        <v>2</v>
      </c>
    </row>
    <row r="164" spans="1:17" x14ac:dyDescent="0.3">
      <c r="A164">
        <v>-4.0701429999999997E-2</v>
      </c>
      <c r="B164">
        <v>8.3943700000000003</v>
      </c>
      <c r="C164">
        <v>5.1574096999999997</v>
      </c>
      <c r="E164" s="1"/>
      <c r="F164">
        <f t="shared" si="16"/>
        <v>-0.20015525279999999</v>
      </c>
      <c r="G164">
        <f t="shared" si="17"/>
        <v>3.359184599999999</v>
      </c>
      <c r="H164">
        <f t="shared" si="17"/>
        <v>2.1520281999999997</v>
      </c>
      <c r="J164">
        <f t="shared" si="14"/>
        <v>-4.0031050559999996E-3</v>
      </c>
      <c r="K164">
        <f t="shared" si="12"/>
        <v>6.7183691999999975E-2</v>
      </c>
      <c r="L164">
        <f t="shared" si="13"/>
        <v>4.3040563999999996E-2</v>
      </c>
      <c r="N164">
        <f t="shared" si="15"/>
        <v>-8.118833355519999E-5</v>
      </c>
      <c r="O164">
        <f t="shared" si="15"/>
        <v>1.3704630407999996E-3</v>
      </c>
      <c r="P164">
        <f t="shared" si="15"/>
        <v>8.7844313919999996E-4</v>
      </c>
      <c r="Q164" t="s">
        <v>2</v>
      </c>
    </row>
    <row r="165" spans="1:17" x14ac:dyDescent="0.3">
      <c r="A165">
        <v>0.11731588</v>
      </c>
      <c r="B165">
        <v>8.2219879999999996</v>
      </c>
      <c r="C165">
        <v>4.5777134999999998</v>
      </c>
      <c r="E165" s="1"/>
      <c r="F165">
        <f t="shared" si="16"/>
        <v>-8.1402855999999996E-2</v>
      </c>
      <c r="G165">
        <f t="shared" si="17"/>
        <v>3.3381155999999992</v>
      </c>
      <c r="H165">
        <f t="shared" si="17"/>
        <v>2.2559366000000001</v>
      </c>
      <c r="J165">
        <f t="shared" si="14"/>
        <v>-1.62805712E-3</v>
      </c>
      <c r="K165">
        <f t="shared" si="12"/>
        <v>6.676231199999999E-2</v>
      </c>
      <c r="L165">
        <f t="shared" si="13"/>
        <v>4.5118732000000002E-2</v>
      </c>
      <c r="N165">
        <f t="shared" si="15"/>
        <v>-3.2737355644799995E-5</v>
      </c>
      <c r="O165">
        <f t="shared" si="15"/>
        <v>1.3619454183999998E-3</v>
      </c>
      <c r="P165">
        <f t="shared" si="15"/>
        <v>9.2006970616000008E-4</v>
      </c>
      <c r="Q165" t="s">
        <v>2</v>
      </c>
    </row>
    <row r="166" spans="1:17" x14ac:dyDescent="0.3">
      <c r="A166">
        <v>0.16998832</v>
      </c>
      <c r="B166">
        <v>8.3728230000000003</v>
      </c>
      <c r="C166">
        <v>4.5585599999999999</v>
      </c>
      <c r="E166" s="1"/>
      <c r="F166">
        <f t="shared" si="16"/>
        <v>3.7349544800000009E-2</v>
      </c>
      <c r="G166">
        <f t="shared" si="17"/>
        <v>3.3366789999999993</v>
      </c>
      <c r="H166">
        <f t="shared" si="17"/>
        <v>2.1678299399999998</v>
      </c>
      <c r="J166">
        <f t="shared" si="14"/>
        <v>7.4699089600000022E-4</v>
      </c>
      <c r="K166">
        <f t="shared" si="12"/>
        <v>6.6733579999999987E-2</v>
      </c>
      <c r="L166">
        <f t="shared" si="13"/>
        <v>4.33565988E-2</v>
      </c>
      <c r="N166">
        <f t="shared" si="15"/>
        <v>1.5782576899200004E-5</v>
      </c>
      <c r="O166">
        <f t="shared" si="15"/>
        <v>1.3613114023999996E-3</v>
      </c>
      <c r="P166">
        <f t="shared" si="15"/>
        <v>8.8359139432000002E-4</v>
      </c>
      <c r="Q166" t="s">
        <v>2</v>
      </c>
    </row>
    <row r="167" spans="1:17" x14ac:dyDescent="0.3">
      <c r="A167">
        <v>1.1971008E-2</v>
      </c>
      <c r="B167">
        <v>8.4494369999999996</v>
      </c>
      <c r="C167">
        <v>5.0927663000000001</v>
      </c>
      <c r="E167" s="1"/>
      <c r="F167">
        <f t="shared" si="16"/>
        <v>0.1733402</v>
      </c>
      <c r="G167">
        <f t="shared" si="17"/>
        <v>3.3232715999999991</v>
      </c>
      <c r="H167">
        <f t="shared" si="17"/>
        <v>1.9470246399999995</v>
      </c>
      <c r="J167">
        <f t="shared" si="14"/>
        <v>3.466804E-3</v>
      </c>
      <c r="K167">
        <f t="shared" si="12"/>
        <v>6.6465431999999977E-2</v>
      </c>
      <c r="L167">
        <f t="shared" si="13"/>
        <v>3.894049279999999E-2</v>
      </c>
      <c r="N167">
        <f t="shared" si="15"/>
        <v>7.0469973920000005E-5</v>
      </c>
      <c r="O167">
        <f t="shared" si="15"/>
        <v>1.3558775751999995E-3</v>
      </c>
      <c r="P167">
        <f t="shared" si="15"/>
        <v>7.9390697335999984E-4</v>
      </c>
      <c r="Q167" t="s">
        <v>2</v>
      </c>
    </row>
    <row r="168" spans="1:17" x14ac:dyDescent="0.3">
      <c r="A168">
        <v>5.7460839999999999E-2</v>
      </c>
      <c r="B168">
        <v>8.4183120000000002</v>
      </c>
      <c r="C168">
        <v>5.2555719999999999</v>
      </c>
      <c r="E168" s="1"/>
      <c r="F168">
        <f t="shared" si="16"/>
        <v>0.11013327999999997</v>
      </c>
      <c r="G168">
        <f t="shared" si="17"/>
        <v>3.3189621999999992</v>
      </c>
      <c r="H168">
        <f t="shared" si="17"/>
        <v>1.8272546999999992</v>
      </c>
      <c r="J168">
        <f t="shared" si="14"/>
        <v>2.2026655999999997E-3</v>
      </c>
      <c r="K168">
        <f t="shared" si="12"/>
        <v>6.637924399999999E-2</v>
      </c>
      <c r="L168">
        <f t="shared" si="13"/>
        <v>3.6545093999999986E-2</v>
      </c>
      <c r="N168">
        <f t="shared" si="15"/>
        <v>4.4007343334399994E-5</v>
      </c>
      <c r="O168">
        <f t="shared" si="15"/>
        <v>1.3543185367999998E-3</v>
      </c>
      <c r="P168">
        <f t="shared" si="15"/>
        <v>7.4593195983999982E-4</v>
      </c>
      <c r="Q168" t="s">
        <v>2</v>
      </c>
    </row>
    <row r="169" spans="1:17" x14ac:dyDescent="0.3">
      <c r="A169">
        <v>0</v>
      </c>
      <c r="B169">
        <v>8.2938139999999994</v>
      </c>
      <c r="C169">
        <v>4.9203840000000003</v>
      </c>
      <c r="E169" s="1"/>
      <c r="F169">
        <f t="shared" si="16"/>
        <v>-0.1216254464</v>
      </c>
      <c r="G169">
        <f t="shared" si="17"/>
        <v>3.3644519999999996</v>
      </c>
      <c r="H169">
        <f t="shared" si="17"/>
        <v>1.9302652599999994</v>
      </c>
      <c r="J169">
        <f t="shared" si="14"/>
        <v>-2.4325089280000001E-3</v>
      </c>
      <c r="K169">
        <f t="shared" si="12"/>
        <v>6.7289039999999994E-2</v>
      </c>
      <c r="L169">
        <f t="shared" si="13"/>
        <v>3.8605305199999988E-2</v>
      </c>
      <c r="N169">
        <f t="shared" si="15"/>
        <v>-4.8899175539199998E-5</v>
      </c>
      <c r="O169">
        <f t="shared" si="15"/>
        <v>1.3727328071999998E-3</v>
      </c>
      <c r="P169">
        <f t="shared" si="15"/>
        <v>7.8810583567999969E-4</v>
      </c>
      <c r="Q169" t="s">
        <v>2</v>
      </c>
    </row>
    <row r="170" spans="1:17" x14ac:dyDescent="0.3">
      <c r="A170">
        <v>4.0701429999999997E-2</v>
      </c>
      <c r="B170">
        <v>8.3321210000000008</v>
      </c>
      <c r="C170">
        <v>4.7548846999999999</v>
      </c>
      <c r="E170" s="1"/>
      <c r="F170">
        <f t="shared" si="16"/>
        <v>5.9376201599999998E-2</v>
      </c>
      <c r="G170">
        <f t="shared" si="17"/>
        <v>3.3735497999999997</v>
      </c>
      <c r="H170">
        <f t="shared" si="17"/>
        <v>2.0696676599999995</v>
      </c>
      <c r="J170">
        <f t="shared" si="14"/>
        <v>1.187524032E-3</v>
      </c>
      <c r="K170">
        <f t="shared" si="12"/>
        <v>6.7470995999999991E-2</v>
      </c>
      <c r="L170">
        <f t="shared" si="13"/>
        <v>4.139335319999999E-2</v>
      </c>
      <c r="N170">
        <f t="shared" si="15"/>
        <v>2.3804110758400001E-5</v>
      </c>
      <c r="O170">
        <f t="shared" si="15"/>
        <v>1.37628382E-3</v>
      </c>
      <c r="P170">
        <f t="shared" si="15"/>
        <v>8.4428649943999975E-4</v>
      </c>
      <c r="Q170" t="s">
        <v>2</v>
      </c>
    </row>
    <row r="171" spans="1:17" x14ac:dyDescent="0.3">
      <c r="A171">
        <v>7.4220254999999999E-2</v>
      </c>
      <c r="B171">
        <v>8.2698719999999994</v>
      </c>
      <c r="C171">
        <v>4.7524905000000004</v>
      </c>
      <c r="E171" s="1"/>
      <c r="F171">
        <f t="shared" si="16"/>
        <v>-4.5968672000000002E-2</v>
      </c>
      <c r="G171">
        <f t="shared" si="17"/>
        <v>3.3424251999999988</v>
      </c>
      <c r="H171">
        <f t="shared" si="17"/>
        <v>2.0351911999999994</v>
      </c>
      <c r="J171">
        <f t="shared" si="14"/>
        <v>-9.1937344000000011E-4</v>
      </c>
      <c r="K171">
        <f t="shared" si="12"/>
        <v>6.6848503999999975E-2</v>
      </c>
      <c r="L171">
        <f t="shared" si="13"/>
        <v>4.0703823999999993E-2</v>
      </c>
      <c r="N171">
        <f t="shared" si="15"/>
        <v>-1.8375976624000003E-5</v>
      </c>
      <c r="O171">
        <f t="shared" si="15"/>
        <v>1.3636405287999994E-3</v>
      </c>
      <c r="P171">
        <f t="shared" si="15"/>
        <v>8.2995745975999991E-4</v>
      </c>
      <c r="Q171" t="s">
        <v>2</v>
      </c>
    </row>
    <row r="172" spans="1:17" x14ac:dyDescent="0.3">
      <c r="A172">
        <v>-3.8307226999999999E-2</v>
      </c>
      <c r="B172">
        <v>8.3967650000000003</v>
      </c>
      <c r="C172">
        <v>4.9203840000000003</v>
      </c>
      <c r="E172" s="1"/>
      <c r="F172">
        <f t="shared" si="16"/>
        <v>4.8841715999999993E-2</v>
      </c>
      <c r="G172">
        <f t="shared" si="17"/>
        <v>3.3251869999999997</v>
      </c>
      <c r="H172">
        <f t="shared" si="17"/>
        <v>1.9350537399999999</v>
      </c>
      <c r="J172">
        <f t="shared" si="14"/>
        <v>9.768343199999998E-4</v>
      </c>
      <c r="K172">
        <f t="shared" si="12"/>
        <v>6.6503739999999992E-2</v>
      </c>
      <c r="L172">
        <f t="shared" si="13"/>
        <v>3.8701074799999999E-2</v>
      </c>
      <c r="N172">
        <f t="shared" si="15"/>
        <v>1.9958065911999997E-5</v>
      </c>
      <c r="O172">
        <f t="shared" si="15"/>
        <v>1.3566571424E-3</v>
      </c>
      <c r="P172">
        <f t="shared" si="15"/>
        <v>7.8936761112E-4</v>
      </c>
      <c r="Q172" t="s">
        <v>2</v>
      </c>
    </row>
    <row r="173" spans="1:17" x14ac:dyDescent="0.3">
      <c r="A173">
        <v>-2.3942017000000001E-3</v>
      </c>
      <c r="B173">
        <v>8.3800050000000006</v>
      </c>
      <c r="C173">
        <v>5.1621980000000001</v>
      </c>
      <c r="E173" s="1"/>
      <c r="F173">
        <f t="shared" si="16"/>
        <v>5.6503161999999996E-2</v>
      </c>
      <c r="G173">
        <f t="shared" si="17"/>
        <v>3.3203985999999994</v>
      </c>
      <c r="H173">
        <f t="shared" si="17"/>
        <v>1.9014750399999998</v>
      </c>
      <c r="J173">
        <f t="shared" si="14"/>
        <v>1.1300632399999999E-3</v>
      </c>
      <c r="K173">
        <f t="shared" si="12"/>
        <v>6.6407971999999996E-2</v>
      </c>
      <c r="L173">
        <f t="shared" si="13"/>
        <v>3.8029500799999998E-2</v>
      </c>
      <c r="N173">
        <f t="shared" si="15"/>
        <v>2.2405897942399997E-5</v>
      </c>
      <c r="O173">
        <f t="shared" si="15"/>
        <v>1.3547743439999999E-3</v>
      </c>
      <c r="P173">
        <f t="shared" si="15"/>
        <v>7.7593421575999997E-4</v>
      </c>
      <c r="Q173" t="s">
        <v>2</v>
      </c>
    </row>
    <row r="174" spans="1:17" x14ac:dyDescent="0.3">
      <c r="A174">
        <v>-9.8162269999999996E-2</v>
      </c>
      <c r="B174">
        <v>8.3512745000000006</v>
      </c>
      <c r="C174">
        <v>5.2148705</v>
      </c>
      <c r="E174" s="1"/>
      <c r="F174">
        <f t="shared" si="16"/>
        <v>-0.1053448764</v>
      </c>
      <c r="G174">
        <f t="shared" si="17"/>
        <v>3.3333273999999991</v>
      </c>
      <c r="H174">
        <f t="shared" si="17"/>
        <v>1.9345748999999999</v>
      </c>
      <c r="J174">
        <f t="shared" si="14"/>
        <v>-2.106897528E-3</v>
      </c>
      <c r="K174">
        <f t="shared" si="12"/>
        <v>6.6666547999999978E-2</v>
      </c>
      <c r="L174">
        <f t="shared" si="13"/>
        <v>3.8691497999999998E-2</v>
      </c>
      <c r="N174">
        <f t="shared" si="15"/>
        <v>-4.2448239107360001E-5</v>
      </c>
      <c r="O174">
        <f t="shared" si="15"/>
        <v>1.3600856855999995E-3</v>
      </c>
      <c r="P174">
        <f t="shared" si="15"/>
        <v>7.8963432519999995E-4</v>
      </c>
      <c r="Q174" t="s">
        <v>2</v>
      </c>
    </row>
    <row r="175" spans="1:17" x14ac:dyDescent="0.3">
      <c r="A175">
        <v>-2.633622E-2</v>
      </c>
      <c r="B175">
        <v>8.296208</v>
      </c>
      <c r="C175">
        <v>5.1957170000000001</v>
      </c>
      <c r="E175" s="1"/>
      <c r="F175">
        <f t="shared" si="16"/>
        <v>2.7772739559999999E-2</v>
      </c>
      <c r="G175">
        <f t="shared" si="17"/>
        <v>3.3553539999999997</v>
      </c>
      <c r="H175">
        <f t="shared" si="17"/>
        <v>2.0165163999999995</v>
      </c>
      <c r="J175">
        <f t="shared" si="14"/>
        <v>5.5545479119999998E-4</v>
      </c>
      <c r="K175">
        <f t="shared" si="12"/>
        <v>6.710708E-2</v>
      </c>
      <c r="L175">
        <f t="shared" si="13"/>
        <v>4.0330327999999992E-2</v>
      </c>
      <c r="N175">
        <f t="shared" si="15"/>
        <v>1.0756669331679999E-5</v>
      </c>
      <c r="O175">
        <f t="shared" si="15"/>
        <v>1.3689480396E-3</v>
      </c>
      <c r="P175">
        <f t="shared" si="15"/>
        <v>8.2297428039999985E-4</v>
      </c>
      <c r="Q175" t="s">
        <v>2</v>
      </c>
    </row>
    <row r="176" spans="1:17" x14ac:dyDescent="0.3">
      <c r="A176">
        <v>-0.12928688999999999</v>
      </c>
      <c r="B176">
        <v>8.2938139999999994</v>
      </c>
      <c r="C176">
        <v>5.0712184999999996</v>
      </c>
      <c r="E176" s="1"/>
      <c r="F176">
        <f t="shared" si="16"/>
        <v>-0.11587936263999998</v>
      </c>
      <c r="G176">
        <f t="shared" si="17"/>
        <v>3.3462558999999992</v>
      </c>
      <c r="H176">
        <f t="shared" si="17"/>
        <v>2.0754136999999995</v>
      </c>
      <c r="J176">
        <f t="shared" si="14"/>
        <v>-2.3175872527999995E-3</v>
      </c>
      <c r="K176">
        <f t="shared" si="12"/>
        <v>6.6925117999999992E-2</v>
      </c>
      <c r="L176">
        <f t="shared" si="13"/>
        <v>4.1508273999999991E-2</v>
      </c>
      <c r="N176">
        <f t="shared" si="15"/>
        <v>-4.6627557098559991E-5</v>
      </c>
      <c r="O176">
        <f t="shared" si="15"/>
        <v>1.3652053695999999E-3</v>
      </c>
      <c r="P176">
        <f t="shared" si="15"/>
        <v>8.4679560479999981E-4</v>
      </c>
      <c r="Q176" t="s">
        <v>2</v>
      </c>
    </row>
    <row r="177" spans="1:17" x14ac:dyDescent="0.3">
      <c r="A177">
        <v>4.0701429999999997E-2</v>
      </c>
      <c r="B177">
        <v>8.2483240000000002</v>
      </c>
      <c r="C177">
        <v>5.2603602</v>
      </c>
      <c r="E177" s="1"/>
      <c r="F177">
        <f t="shared" si="16"/>
        <v>4.6926352000000005E-2</v>
      </c>
      <c r="G177">
        <f t="shared" si="17"/>
        <v>3.3294964999999994</v>
      </c>
      <c r="H177">
        <f t="shared" si="17"/>
        <v>2.082117499999999</v>
      </c>
      <c r="J177">
        <f t="shared" si="14"/>
        <v>9.3852704000000015E-4</v>
      </c>
      <c r="K177">
        <f t="shared" si="12"/>
        <v>6.6589929999999992E-2</v>
      </c>
      <c r="L177">
        <f t="shared" si="13"/>
        <v>4.1642349999999981E-2</v>
      </c>
      <c r="N177">
        <f t="shared" si="15"/>
        <v>1.8421945040000006E-5</v>
      </c>
      <c r="O177">
        <f t="shared" si="15"/>
        <v>1.3583886035999999E-3</v>
      </c>
      <c r="P177">
        <f t="shared" si="15"/>
        <v>8.493890183999996E-4</v>
      </c>
      <c r="Q177" t="s">
        <v>2</v>
      </c>
    </row>
    <row r="178" spans="1:17" x14ac:dyDescent="0.3">
      <c r="A178">
        <v>-5.7460839999999999E-2</v>
      </c>
      <c r="B178">
        <v>8.3009970000000006</v>
      </c>
      <c r="C178">
        <v>5.1262850000000002</v>
      </c>
      <c r="E178" s="1"/>
      <c r="F178">
        <f t="shared" si="16"/>
        <v>-0.13407529199999998</v>
      </c>
      <c r="G178">
        <f t="shared" si="17"/>
        <v>3.3180043999999991</v>
      </c>
      <c r="H178">
        <f t="shared" si="17"/>
        <v>2.0533870999999992</v>
      </c>
      <c r="J178">
        <f t="shared" si="14"/>
        <v>-2.6815058399999999E-3</v>
      </c>
      <c r="K178">
        <f t="shared" si="12"/>
        <v>6.6360087999999984E-2</v>
      </c>
      <c r="L178">
        <f t="shared" si="13"/>
        <v>4.1067741999999983E-2</v>
      </c>
      <c r="N178">
        <f t="shared" si="15"/>
        <v>-5.3557333055999998E-5</v>
      </c>
      <c r="O178">
        <f t="shared" si="15"/>
        <v>1.3537074879999996E-3</v>
      </c>
      <c r="P178">
        <f t="shared" si="15"/>
        <v>8.3783365135999975E-4</v>
      </c>
      <c r="Q178" t="s">
        <v>2</v>
      </c>
    </row>
    <row r="179" spans="1:17" x14ac:dyDescent="0.3">
      <c r="A179">
        <v>-0.23702596000000001</v>
      </c>
      <c r="B179">
        <v>8.4230999999999998</v>
      </c>
      <c r="C179">
        <v>5.0137577000000002</v>
      </c>
      <c r="E179" s="1"/>
      <c r="F179">
        <f t="shared" si="16"/>
        <v>0.15227122799999998</v>
      </c>
      <c r="G179">
        <f t="shared" si="17"/>
        <v>3.3084275999999995</v>
      </c>
      <c r="H179">
        <f t="shared" si="17"/>
        <v>2.0663157399999994</v>
      </c>
      <c r="J179">
        <f t="shared" si="14"/>
        <v>3.0454245599999996E-3</v>
      </c>
      <c r="K179">
        <f t="shared" si="12"/>
        <v>6.6168551999999992E-2</v>
      </c>
      <c r="L179">
        <f t="shared" si="13"/>
        <v>4.1326314799999986E-2</v>
      </c>
      <c r="N179">
        <f t="shared" si="15"/>
        <v>6.111151950399999E-5</v>
      </c>
      <c r="O179">
        <f t="shared" si="15"/>
        <v>1.3498442072E-3</v>
      </c>
      <c r="P179">
        <f t="shared" si="15"/>
        <v>8.4310087511999974E-4</v>
      </c>
      <c r="Q179" t="s">
        <v>2</v>
      </c>
    </row>
    <row r="180" spans="1:17" x14ac:dyDescent="0.3">
      <c r="A180">
        <v>4.0701429999999997E-2</v>
      </c>
      <c r="B180">
        <v>8.4230999999999998</v>
      </c>
      <c r="C180">
        <v>5.1454386999999997</v>
      </c>
      <c r="E180" s="1"/>
      <c r="F180">
        <f t="shared" si="16"/>
        <v>-0.101514152</v>
      </c>
      <c r="G180">
        <f t="shared" si="17"/>
        <v>3.3098641999999998</v>
      </c>
      <c r="H180">
        <f t="shared" si="17"/>
        <v>2.0773290399999995</v>
      </c>
      <c r="J180">
        <f t="shared" si="14"/>
        <v>-2.0302830399999998E-3</v>
      </c>
      <c r="K180">
        <f t="shared" si="12"/>
        <v>6.6197283999999995E-2</v>
      </c>
      <c r="L180">
        <f t="shared" si="13"/>
        <v>4.1546580799999989E-2</v>
      </c>
      <c r="N180">
        <f t="shared" si="15"/>
        <v>-4.196556732799999E-5</v>
      </c>
      <c r="O180">
        <f t="shared" si="15"/>
        <v>1.3505644143999998E-3</v>
      </c>
      <c r="P180">
        <f t="shared" si="15"/>
        <v>8.4735296631999982E-4</v>
      </c>
      <c r="Q180" t="s">
        <v>2</v>
      </c>
    </row>
    <row r="181" spans="1:17" x14ac:dyDescent="0.3">
      <c r="A181">
        <v>4.0701429999999997E-2</v>
      </c>
      <c r="B181">
        <v>8.2986020000000007</v>
      </c>
      <c r="C181">
        <v>5.0448823000000003</v>
      </c>
      <c r="E181" s="1"/>
      <c r="F181">
        <f t="shared" si="16"/>
        <v>-0.23846247999999998</v>
      </c>
      <c r="G181">
        <f t="shared" si="17"/>
        <v>3.3448193999999996</v>
      </c>
      <c r="H181">
        <f t="shared" si="17"/>
        <v>2.0280085399999996</v>
      </c>
      <c r="J181">
        <f t="shared" si="14"/>
        <v>-4.7692495999999999E-3</v>
      </c>
      <c r="K181">
        <f t="shared" si="12"/>
        <v>6.6896387999999987E-2</v>
      </c>
      <c r="L181">
        <f t="shared" si="13"/>
        <v>4.0560170799999996E-2</v>
      </c>
      <c r="N181">
        <f t="shared" si="15"/>
        <v>-9.5384991983999995E-5</v>
      </c>
      <c r="O181">
        <f t="shared" si="15"/>
        <v>1.3647839975999998E-3</v>
      </c>
      <c r="P181">
        <f t="shared" si="15"/>
        <v>8.2744280727999997E-4</v>
      </c>
      <c r="Q181" t="s">
        <v>2</v>
      </c>
    </row>
    <row r="182" spans="1:17" x14ac:dyDescent="0.3">
      <c r="A182">
        <v>-3.1124622000000001E-2</v>
      </c>
      <c r="B182">
        <v>8.3560630000000007</v>
      </c>
      <c r="C182">
        <v>4.9060186999999997</v>
      </c>
      <c r="E182" s="1"/>
      <c r="F182">
        <f t="shared" si="16"/>
        <v>0.23846248400000003</v>
      </c>
      <c r="G182">
        <f t="shared" si="17"/>
        <v>3.3692399999999996</v>
      </c>
      <c r="H182">
        <f t="shared" si="17"/>
        <v>2.0318392799999998</v>
      </c>
      <c r="J182">
        <f t="shared" si="14"/>
        <v>4.7692496800000005E-3</v>
      </c>
      <c r="K182">
        <f t="shared" si="12"/>
        <v>6.7384799999999995E-2</v>
      </c>
      <c r="L182">
        <f t="shared" si="13"/>
        <v>4.0636785599999996E-2</v>
      </c>
      <c r="N182">
        <f t="shared" si="15"/>
        <v>9.6403965824000019E-5</v>
      </c>
      <c r="O182">
        <f t="shared" si="15"/>
        <v>1.3745503216000001E-3</v>
      </c>
      <c r="P182">
        <f t="shared" si="15"/>
        <v>8.2901532591999998E-4</v>
      </c>
      <c r="Q182" t="s">
        <v>2</v>
      </c>
    </row>
    <row r="183" spans="1:17" x14ac:dyDescent="0.3">
      <c r="A183">
        <v>-0.15801730999999999</v>
      </c>
      <c r="B183">
        <v>8.3249390000000005</v>
      </c>
      <c r="C183">
        <v>5.0305169999999997</v>
      </c>
      <c r="E183" s="1"/>
      <c r="F183">
        <f t="shared" si="16"/>
        <v>1.6280571999999993E-2</v>
      </c>
      <c r="G183">
        <f t="shared" si="17"/>
        <v>3.3443403999999997</v>
      </c>
      <c r="H183">
        <f t="shared" si="17"/>
        <v>2.0380641999999991</v>
      </c>
      <c r="J183">
        <f t="shared" si="14"/>
        <v>3.2561143999999988E-4</v>
      </c>
      <c r="K183">
        <f t="shared" si="12"/>
        <v>6.6886807999999992E-2</v>
      </c>
      <c r="L183">
        <f t="shared" si="13"/>
        <v>4.0761283999999981E-2</v>
      </c>
      <c r="N183">
        <f t="shared" si="15"/>
        <v>6.2977083263999975E-6</v>
      </c>
      <c r="O183">
        <f t="shared" si="15"/>
        <v>1.3644372536E-3</v>
      </c>
      <c r="P183">
        <f t="shared" si="15"/>
        <v>8.3133865759999956E-4</v>
      </c>
      <c r="Q183" t="s">
        <v>2</v>
      </c>
    </row>
    <row r="184" spans="1:17" x14ac:dyDescent="0.3">
      <c r="A184">
        <v>-0.14125789999999999</v>
      </c>
      <c r="B184">
        <v>8.3321210000000008</v>
      </c>
      <c r="C184">
        <v>5.2244472999999996</v>
      </c>
      <c r="E184" s="1"/>
      <c r="F184">
        <f t="shared" si="16"/>
        <v>-6.9910690400000003E-2</v>
      </c>
      <c r="G184">
        <f t="shared" si="17"/>
        <v>3.330932999999999</v>
      </c>
      <c r="H184">
        <f t="shared" si="17"/>
        <v>1.9901801999999993</v>
      </c>
      <c r="J184">
        <f t="shared" si="14"/>
        <v>-1.3982138080000002E-3</v>
      </c>
      <c r="K184">
        <f t="shared" si="12"/>
        <v>6.6618659999999982E-2</v>
      </c>
      <c r="L184">
        <f t="shared" si="13"/>
        <v>3.9803603999999985E-2</v>
      </c>
      <c r="N184">
        <f t="shared" si="15"/>
        <v>-2.8902803219200003E-5</v>
      </c>
      <c r="O184">
        <f t="shared" si="15"/>
        <v>1.3590417335999996E-3</v>
      </c>
      <c r="P184">
        <f t="shared" si="15"/>
        <v>8.1198202935999983E-4</v>
      </c>
      <c r="Q184" t="s">
        <v>2</v>
      </c>
    </row>
    <row r="185" spans="1:17" x14ac:dyDescent="0.3">
      <c r="A185">
        <v>3.8307226999999999E-2</v>
      </c>
      <c r="B185">
        <v>8.4542260000000002</v>
      </c>
      <c r="C185">
        <v>5.6961050000000002</v>
      </c>
      <c r="E185" s="1"/>
      <c r="F185">
        <f t="shared" si="16"/>
        <v>-0.1647210744</v>
      </c>
      <c r="G185">
        <f t="shared" si="17"/>
        <v>3.3362003999999992</v>
      </c>
      <c r="H185">
        <f t="shared" si="17"/>
        <v>1.9873071399999995</v>
      </c>
      <c r="J185">
        <f t="shared" si="14"/>
        <v>-3.2944214880000003E-3</v>
      </c>
      <c r="K185">
        <f t="shared" si="12"/>
        <v>6.6724007999999987E-2</v>
      </c>
      <c r="L185">
        <f t="shared" si="13"/>
        <v>3.9746142799999988E-2</v>
      </c>
      <c r="N185">
        <f t="shared" si="15"/>
        <v>-6.6719696585600016E-5</v>
      </c>
      <c r="O185">
        <f t="shared" si="15"/>
        <v>1.3611506095999998E-3</v>
      </c>
      <c r="P185">
        <f t="shared" si="15"/>
        <v>8.1107605599999987E-4</v>
      </c>
      <c r="Q185" t="s">
        <v>2</v>
      </c>
    </row>
    <row r="186" spans="1:17" x14ac:dyDescent="0.3">
      <c r="A186">
        <v>5.5066638000000001E-2</v>
      </c>
      <c r="B186">
        <v>8.3919759999999997</v>
      </c>
      <c r="C186">
        <v>5.6745570000000001</v>
      </c>
      <c r="E186" s="1"/>
      <c r="F186">
        <f t="shared" si="16"/>
        <v>-4.3095631999999988E-2</v>
      </c>
      <c r="G186">
        <f t="shared" si="17"/>
        <v>3.3314119999999994</v>
      </c>
      <c r="H186">
        <f t="shared" si="17"/>
        <v>2.0509928599999991</v>
      </c>
      <c r="J186">
        <f t="shared" si="14"/>
        <v>-8.6191263999999977E-4</v>
      </c>
      <c r="K186">
        <f t="shared" si="12"/>
        <v>6.6628239999999991E-2</v>
      </c>
      <c r="L186">
        <f t="shared" si="13"/>
        <v>4.1019857199999982E-2</v>
      </c>
      <c r="N186">
        <f t="shared" si="15"/>
        <v>-1.6774735358399995E-5</v>
      </c>
      <c r="O186">
        <f t="shared" si="15"/>
        <v>1.3593195255999998E-3</v>
      </c>
      <c r="P186">
        <f t="shared" si="15"/>
        <v>8.3733755727999966E-4</v>
      </c>
      <c r="Q186" t="s">
        <v>2</v>
      </c>
    </row>
    <row r="187" spans="1:17" x14ac:dyDescent="0.3">
      <c r="A187">
        <v>8.8585466000000002E-2</v>
      </c>
      <c r="B187">
        <v>8.2842369999999992</v>
      </c>
      <c r="C187">
        <v>5.2292356</v>
      </c>
      <c r="E187" s="1"/>
      <c r="F187">
        <f t="shared" si="16"/>
        <v>0.15897499239999999</v>
      </c>
      <c r="G187">
        <f t="shared" si="17"/>
        <v>3.3572693999999994</v>
      </c>
      <c r="H187">
        <f t="shared" si="17"/>
        <v>2.1841104599999994</v>
      </c>
      <c r="J187">
        <f t="shared" si="14"/>
        <v>3.1794998479999998E-3</v>
      </c>
      <c r="K187">
        <f t="shared" si="12"/>
        <v>6.7145387999999986E-2</v>
      </c>
      <c r="L187">
        <f t="shared" si="13"/>
        <v>4.3682209199999988E-2</v>
      </c>
      <c r="N187">
        <f t="shared" si="15"/>
        <v>6.4367633665599988E-5</v>
      </c>
      <c r="O187">
        <f t="shared" si="15"/>
        <v>1.3698137991999997E-3</v>
      </c>
      <c r="P187">
        <f t="shared" si="15"/>
        <v>8.9147715543999985E-4</v>
      </c>
      <c r="Q187" t="s">
        <v>2</v>
      </c>
    </row>
    <row r="188" spans="1:17" x14ac:dyDescent="0.3">
      <c r="A188">
        <v>0.16519992</v>
      </c>
      <c r="B188">
        <v>8.3345160000000007</v>
      </c>
      <c r="C188">
        <v>5.1574096999999997</v>
      </c>
      <c r="E188" s="1"/>
      <c r="F188">
        <f t="shared" si="16"/>
        <v>3.5434183999999994E-2</v>
      </c>
      <c r="G188">
        <f t="shared" si="17"/>
        <v>3.3692403999999998</v>
      </c>
      <c r="H188">
        <f t="shared" si="17"/>
        <v>2.2741324000000001</v>
      </c>
      <c r="J188">
        <f t="shared" si="14"/>
        <v>7.0868367999999988E-4</v>
      </c>
      <c r="K188">
        <f t="shared" si="12"/>
        <v>6.7384808000000004E-2</v>
      </c>
      <c r="L188">
        <f t="shared" si="13"/>
        <v>4.5482648000000001E-2</v>
      </c>
      <c r="N188">
        <f t="shared" si="15"/>
        <v>1.4564407331199999E-5</v>
      </c>
      <c r="O188">
        <f t="shared" si="15"/>
        <v>1.3745140919999999E-3</v>
      </c>
      <c r="P188">
        <f t="shared" si="15"/>
        <v>9.2747252368000001E-4</v>
      </c>
      <c r="Q188" t="s">
        <v>2</v>
      </c>
    </row>
    <row r="189" spans="1:17" x14ac:dyDescent="0.3">
      <c r="A189">
        <v>9.8162269999999996E-2</v>
      </c>
      <c r="B189">
        <v>8.3081790000000009</v>
      </c>
      <c r="C189">
        <v>5.2364182000000001</v>
      </c>
      <c r="E189" s="1"/>
      <c r="F189">
        <f t="shared" si="16"/>
        <v>6.224924879999999E-2</v>
      </c>
      <c r="G189">
        <f t="shared" si="17"/>
        <v>3.3352425999999991</v>
      </c>
      <c r="H189">
        <f t="shared" si="17"/>
        <v>2.1807585199999995</v>
      </c>
      <c r="J189">
        <f t="shared" si="14"/>
        <v>1.2449849759999998E-3</v>
      </c>
      <c r="K189">
        <f t="shared" si="12"/>
        <v>6.6704851999999981E-2</v>
      </c>
      <c r="L189">
        <f t="shared" si="13"/>
        <v>4.3615170399999993E-2</v>
      </c>
      <c r="N189">
        <f t="shared" si="15"/>
        <v>2.5658182639999997E-5</v>
      </c>
      <c r="O189">
        <f t="shared" si="15"/>
        <v>1.3607330127999996E-3</v>
      </c>
      <c r="P189">
        <f t="shared" si="15"/>
        <v>8.8933575831999978E-4</v>
      </c>
      <c r="Q189" t="s">
        <v>2</v>
      </c>
    </row>
    <row r="190" spans="1:17" x14ac:dyDescent="0.3">
      <c r="A190">
        <v>0.11971009000000001</v>
      </c>
      <c r="B190">
        <v>8.2626899999999992</v>
      </c>
      <c r="C190">
        <v>5.2699369999999996</v>
      </c>
      <c r="E190" s="1"/>
      <c r="F190">
        <f t="shared" si="16"/>
        <v>0.1273715312</v>
      </c>
      <c r="G190">
        <f t="shared" si="17"/>
        <v>3.323750599999999</v>
      </c>
      <c r="H190">
        <f t="shared" si="17"/>
        <v>2.0773290599999994</v>
      </c>
      <c r="J190">
        <f t="shared" si="14"/>
        <v>2.5474306239999999E-3</v>
      </c>
      <c r="K190">
        <f t="shared" si="12"/>
        <v>6.6475011999999986E-2</v>
      </c>
      <c r="L190">
        <f t="shared" si="13"/>
        <v>4.1546581199999988E-2</v>
      </c>
      <c r="N190">
        <f t="shared" si="15"/>
        <v>5.1400637756800003E-5</v>
      </c>
      <c r="O190">
        <f t="shared" si="15"/>
        <v>1.3561093983999997E-3</v>
      </c>
      <c r="P190">
        <f t="shared" si="15"/>
        <v>8.4755600255999981E-4</v>
      </c>
      <c r="Q190" t="s">
        <v>2</v>
      </c>
    </row>
    <row r="191" spans="1:17" x14ac:dyDescent="0.3">
      <c r="A191">
        <v>0.10295066999999999</v>
      </c>
      <c r="B191">
        <v>8.3105740000000008</v>
      </c>
      <c r="C191">
        <v>5.1981109999999999</v>
      </c>
      <c r="E191" s="1"/>
      <c r="F191">
        <f t="shared" si="16"/>
        <v>-1.4365212000000016E-2</v>
      </c>
      <c r="G191">
        <f t="shared" si="17"/>
        <v>3.3285390000000001</v>
      </c>
      <c r="H191">
        <f t="shared" si="17"/>
        <v>2.0787655799999998</v>
      </c>
      <c r="J191">
        <f t="shared" si="14"/>
        <v>-2.8730424000000034E-4</v>
      </c>
      <c r="K191">
        <f t="shared" si="12"/>
        <v>6.657078000000001E-2</v>
      </c>
      <c r="L191">
        <f t="shared" si="13"/>
        <v>4.1575311599999998E-2</v>
      </c>
      <c r="N191">
        <f t="shared" si="15"/>
        <v>-5.5430564800000068E-6</v>
      </c>
      <c r="O191">
        <f t="shared" si="15"/>
        <v>1.3579864512000004E-3</v>
      </c>
      <c r="P191">
        <f t="shared" si="15"/>
        <v>8.4822637848000005E-4</v>
      </c>
      <c r="Q191" t="s">
        <v>2</v>
      </c>
    </row>
    <row r="192" spans="1:17" x14ac:dyDescent="0.3">
      <c r="A192">
        <v>8.6191260000000006E-2</v>
      </c>
      <c r="B192">
        <v>8.2938139999999994</v>
      </c>
      <c r="C192">
        <v>5.2388123999999996</v>
      </c>
      <c r="E192" s="1"/>
      <c r="F192">
        <f t="shared" si="16"/>
        <v>6.5122291999999998E-2</v>
      </c>
      <c r="G192">
        <f t="shared" si="17"/>
        <v>3.3141737999999994</v>
      </c>
      <c r="H192">
        <f t="shared" si="17"/>
        <v>2.1012710399999994</v>
      </c>
      <c r="J192">
        <f t="shared" si="14"/>
        <v>1.3024458400000001E-3</v>
      </c>
      <c r="K192">
        <f t="shared" si="12"/>
        <v>6.6283475999999994E-2</v>
      </c>
      <c r="L192">
        <f t="shared" si="13"/>
        <v>4.2025420799999991E-2</v>
      </c>
      <c r="N192">
        <f t="shared" si="15"/>
        <v>2.6420496896000001E-5</v>
      </c>
      <c r="O192">
        <f t="shared" si="15"/>
        <v>1.3521848263999998E-3</v>
      </c>
      <c r="P192">
        <f t="shared" si="15"/>
        <v>8.5728793855999988E-4</v>
      </c>
      <c r="Q192" t="s">
        <v>2</v>
      </c>
    </row>
    <row r="193" spans="1:17" x14ac:dyDescent="0.3">
      <c r="A193">
        <v>-9.3373865E-2</v>
      </c>
      <c r="B193">
        <v>8.2411410000000007</v>
      </c>
      <c r="C193">
        <v>5.1502270000000001</v>
      </c>
      <c r="E193" s="1"/>
      <c r="F193">
        <f t="shared" si="16"/>
        <v>2.7772731999999977E-2</v>
      </c>
      <c r="G193">
        <f t="shared" si="17"/>
        <v>3.3146527999999997</v>
      </c>
      <c r="H193">
        <f t="shared" si="17"/>
        <v>2.0936095999999993</v>
      </c>
      <c r="J193">
        <f t="shared" si="14"/>
        <v>5.5545463999999954E-4</v>
      </c>
      <c r="K193">
        <f t="shared" si="12"/>
        <v>6.6293055999999989E-2</v>
      </c>
      <c r="L193">
        <f t="shared" si="13"/>
        <v>4.1872191999999989E-2</v>
      </c>
      <c r="N193">
        <f t="shared" si="15"/>
        <v>1.1304459631999991E-5</v>
      </c>
      <c r="O193">
        <f t="shared" si="15"/>
        <v>1.3524032415999998E-3</v>
      </c>
      <c r="P193">
        <f t="shared" si="15"/>
        <v>8.5416781711999978E-4</v>
      </c>
      <c r="Q193" t="s">
        <v>2</v>
      </c>
    </row>
    <row r="194" spans="1:17" x14ac:dyDescent="0.3">
      <c r="A194">
        <v>4.7884032E-2</v>
      </c>
      <c r="B194">
        <v>8.3081790000000009</v>
      </c>
      <c r="C194">
        <v>4.958691</v>
      </c>
      <c r="E194" s="1"/>
      <c r="F194">
        <f t="shared" si="16"/>
        <v>2.1068976000000003E-2</v>
      </c>
      <c r="G194">
        <f t="shared" si="17"/>
        <v>3.3208775999999989</v>
      </c>
      <c r="H194">
        <f t="shared" si="17"/>
        <v>2.0873846799999995</v>
      </c>
      <c r="J194">
        <f t="shared" si="14"/>
        <v>4.2137952000000008E-4</v>
      </c>
      <c r="K194">
        <f t="shared" si="12"/>
        <v>6.6417551999999977E-2</v>
      </c>
      <c r="L194">
        <f t="shared" si="13"/>
        <v>4.174769359999999E-2</v>
      </c>
      <c r="N194">
        <f t="shared" si="15"/>
        <v>7.7878597200000009E-6</v>
      </c>
      <c r="O194">
        <f t="shared" si="15"/>
        <v>1.3548625143999997E-3</v>
      </c>
      <c r="P194">
        <f t="shared" si="15"/>
        <v>8.5161464223999978E-4</v>
      </c>
      <c r="Q194" t="s">
        <v>2</v>
      </c>
    </row>
    <row r="195" spans="1:17" x14ac:dyDescent="0.3">
      <c r="A195">
        <v>7.1826050000000002E-2</v>
      </c>
      <c r="B195">
        <v>8.3728230000000003</v>
      </c>
      <c r="C195">
        <v>4.7836150000000002</v>
      </c>
      <c r="E195" s="1"/>
      <c r="F195">
        <f t="shared" si="16"/>
        <v>-0.18100164600000002</v>
      </c>
      <c r="G195">
        <f t="shared" si="17"/>
        <v>3.3069909999999996</v>
      </c>
      <c r="H195">
        <f t="shared" si="17"/>
        <v>2.0778078799999991</v>
      </c>
      <c r="J195">
        <f t="shared" si="14"/>
        <v>-3.6200329200000003E-3</v>
      </c>
      <c r="K195">
        <f t="shared" si="12"/>
        <v>6.6139819999999988E-2</v>
      </c>
      <c r="L195">
        <f t="shared" si="13"/>
        <v>4.1556157599999984E-2</v>
      </c>
      <c r="N195">
        <f t="shared" si="15"/>
        <v>-7.2596025262400008E-5</v>
      </c>
      <c r="O195">
        <f t="shared" si="15"/>
        <v>1.3492638199999996E-3</v>
      </c>
      <c r="P195">
        <f t="shared" si="15"/>
        <v>8.475215179199997E-4</v>
      </c>
      <c r="Q195" t="s">
        <v>2</v>
      </c>
    </row>
    <row r="196" spans="1:17" x14ac:dyDescent="0.3">
      <c r="A196">
        <v>0.15322891</v>
      </c>
      <c r="B196">
        <v>8.41113</v>
      </c>
      <c r="C196">
        <v>4.9227780000000001</v>
      </c>
      <c r="E196" s="1"/>
      <c r="F196">
        <f t="shared" si="16"/>
        <v>0.13215993040000001</v>
      </c>
      <c r="G196">
        <f t="shared" si="17"/>
        <v>3.3098640000000001</v>
      </c>
      <c r="H196">
        <f t="shared" si="17"/>
        <v>2.0217835999999996</v>
      </c>
      <c r="J196">
        <f t="shared" si="14"/>
        <v>2.6431986080000004E-3</v>
      </c>
      <c r="K196">
        <f t="shared" ref="K196:K211" si="18">G196*$G$1</f>
        <v>6.6197279999999997E-2</v>
      </c>
      <c r="L196">
        <f t="shared" ref="L196:L211" si="19">H196*$G$1</f>
        <v>4.0435671999999992E-2</v>
      </c>
      <c r="N196">
        <f t="shared" si="15"/>
        <v>5.3584148019200006E-5</v>
      </c>
      <c r="O196">
        <f t="shared" si="15"/>
        <v>1.3505298576E-3</v>
      </c>
      <c r="P196">
        <f t="shared" si="15"/>
        <v>8.245944191999998E-4</v>
      </c>
      <c r="Q196" t="s">
        <v>2</v>
      </c>
    </row>
    <row r="197" spans="1:17" x14ac:dyDescent="0.3">
      <c r="A197">
        <v>0.18674773</v>
      </c>
      <c r="B197">
        <v>8.3608510000000003</v>
      </c>
      <c r="C197">
        <v>5.4231663000000001</v>
      </c>
      <c r="E197" s="1"/>
      <c r="F197">
        <f t="shared" si="16"/>
        <v>4.7884034399999997E-2</v>
      </c>
      <c r="G197">
        <f t="shared" si="17"/>
        <v>3.3362003999999996</v>
      </c>
      <c r="H197">
        <f t="shared" si="17"/>
        <v>1.9484611999999997</v>
      </c>
      <c r="J197">
        <f t="shared" ref="J197:J211" si="20">F197*$G$1</f>
        <v>9.5768068799999999E-4</v>
      </c>
      <c r="K197">
        <f t="shared" si="18"/>
        <v>6.6724007999999987E-2</v>
      </c>
      <c r="L197">
        <f t="shared" si="19"/>
        <v>3.8969223999999997E-2</v>
      </c>
      <c r="N197">
        <f t="shared" ref="N197:P211" si="21">J197*$G$1+(J197+F198*$G$1)*POWER($G$1,2)/2</f>
        <v>1.9850805305600001E-5</v>
      </c>
      <c r="O197">
        <f t="shared" si="21"/>
        <v>1.3612521239999998E-3</v>
      </c>
      <c r="P197">
        <f t="shared" si="21"/>
        <v>7.9494343919999993E-4</v>
      </c>
      <c r="Q197" t="s">
        <v>2</v>
      </c>
    </row>
    <row r="198" spans="1:17" x14ac:dyDescent="0.3">
      <c r="A198">
        <v>0.21308394999999999</v>
      </c>
      <c r="B198">
        <v>8.3512745000000006</v>
      </c>
      <c r="C198">
        <v>5.5021750000000003</v>
      </c>
      <c r="E198" s="1"/>
      <c r="F198">
        <f t="shared" ref="F198:F211" si="22">A196-A195*$J$1+(1-$J$1)*A196</f>
        <v>0.12641385199999997</v>
      </c>
      <c r="G198">
        <f t="shared" si="17"/>
        <v>3.3567905999999996</v>
      </c>
      <c r="H198">
        <f t="shared" si="17"/>
        <v>1.9412785999999995</v>
      </c>
      <c r="J198">
        <f t="shared" si="20"/>
        <v>2.5282770399999992E-3</v>
      </c>
      <c r="K198">
        <f t="shared" si="18"/>
        <v>6.7135811999999989E-2</v>
      </c>
      <c r="L198">
        <f t="shared" si="19"/>
        <v>3.8825571999999989E-2</v>
      </c>
      <c r="N198">
        <f t="shared" si="21"/>
        <v>5.1477252799999984E-5</v>
      </c>
      <c r="O198">
        <f t="shared" si="21"/>
        <v>1.3695609871999998E-3</v>
      </c>
      <c r="P198">
        <f t="shared" si="21"/>
        <v>7.9255330983999978E-4</v>
      </c>
      <c r="Q198" t="s">
        <v>2</v>
      </c>
    </row>
    <row r="199" spans="1:17" x14ac:dyDescent="0.3">
      <c r="A199">
        <v>1.436521E-2</v>
      </c>
      <c r="B199">
        <v>8.2842369999999992</v>
      </c>
      <c r="C199">
        <v>5.3178210000000004</v>
      </c>
      <c r="E199" s="1"/>
      <c r="F199">
        <f t="shared" si="22"/>
        <v>0.101514148</v>
      </c>
      <c r="G199">
        <f t="shared" ref="F199:H211" si="23">B196-B196*$J$1+(1-$J$1)*B197</f>
        <v>3.3543961999999996</v>
      </c>
      <c r="H199">
        <f t="shared" si="23"/>
        <v>2.0691888599999997</v>
      </c>
      <c r="J199">
        <f t="shared" si="20"/>
        <v>2.0302829600000001E-3</v>
      </c>
      <c r="K199">
        <f t="shared" si="18"/>
        <v>6.7087923999999993E-2</v>
      </c>
      <c r="L199">
        <f t="shared" si="19"/>
        <v>4.1383777199999992E-2</v>
      </c>
      <c r="N199">
        <f t="shared" si="21"/>
        <v>4.1436926015999999E-5</v>
      </c>
      <c r="O199">
        <f t="shared" si="21"/>
        <v>1.3685457651999998E-3</v>
      </c>
      <c r="P199">
        <f t="shared" si="21"/>
        <v>8.4469257247999979E-4</v>
      </c>
      <c r="Q199" t="s">
        <v>2</v>
      </c>
    </row>
    <row r="200" spans="1:17" x14ac:dyDescent="0.3">
      <c r="A200">
        <v>0.13407530000000001</v>
      </c>
      <c r="B200">
        <v>8.3033905000000008</v>
      </c>
      <c r="C200">
        <v>5.1430445000000002</v>
      </c>
      <c r="E200" s="1"/>
      <c r="F200">
        <f t="shared" si="22"/>
        <v>0.10630255599999996</v>
      </c>
      <c r="G200">
        <f t="shared" si="23"/>
        <v>3.3424250999999998</v>
      </c>
      <c r="H200">
        <f t="shared" si="23"/>
        <v>2.1850682599999995</v>
      </c>
      <c r="J200">
        <f t="shared" si="20"/>
        <v>2.1260511199999994E-3</v>
      </c>
      <c r="K200">
        <f t="shared" si="18"/>
        <v>6.6848502000000004E-2</v>
      </c>
      <c r="L200">
        <f t="shared" si="19"/>
        <v>4.3701365199999995E-2</v>
      </c>
      <c r="N200">
        <f t="shared" si="21"/>
        <v>4.2333316991999987E-5</v>
      </c>
      <c r="O200">
        <f t="shared" si="21"/>
        <v>1.3636481496E-3</v>
      </c>
      <c r="P200">
        <f t="shared" si="21"/>
        <v>8.9142357383999995E-4</v>
      </c>
      <c r="Q200" t="s">
        <v>2</v>
      </c>
    </row>
    <row r="201" spans="1:17" x14ac:dyDescent="0.3">
      <c r="A201">
        <v>0.10295066999999999</v>
      </c>
      <c r="B201">
        <v>8.3297270000000001</v>
      </c>
      <c r="C201">
        <v>5.0999489999999996</v>
      </c>
      <c r="E201" s="1"/>
      <c r="F201">
        <f t="shared" si="22"/>
        <v>-0.15322890800000002</v>
      </c>
      <c r="G201">
        <f t="shared" si="23"/>
        <v>3.3271022999999991</v>
      </c>
      <c r="H201">
        <f t="shared" si="23"/>
        <v>2.1639992000000001</v>
      </c>
      <c r="J201">
        <f t="shared" si="20"/>
        <v>-3.0645781600000008E-3</v>
      </c>
      <c r="K201">
        <f t="shared" si="18"/>
        <v>6.654204599999998E-2</v>
      </c>
      <c r="L201">
        <f t="shared" si="19"/>
        <v>4.3279984000000001E-2</v>
      </c>
      <c r="N201">
        <f t="shared" si="21"/>
        <v>-6.1306886064000016E-5</v>
      </c>
      <c r="O201">
        <f t="shared" si="21"/>
        <v>1.3574194311999997E-3</v>
      </c>
      <c r="P201">
        <f t="shared" si="21"/>
        <v>8.8262436920000004E-4</v>
      </c>
      <c r="Q201" t="s">
        <v>2</v>
      </c>
    </row>
    <row r="202" spans="1:17" x14ac:dyDescent="0.3">
      <c r="A202">
        <v>0.15801730999999999</v>
      </c>
      <c r="B202">
        <v>8.2818430000000003</v>
      </c>
      <c r="C202">
        <v>5.2795139999999998</v>
      </c>
      <c r="E202" s="1"/>
      <c r="F202">
        <f t="shared" si="22"/>
        <v>0.14939819200000001</v>
      </c>
      <c r="G202">
        <f t="shared" si="23"/>
        <v>3.317525499999999</v>
      </c>
      <c r="H202">
        <f t="shared" si="23"/>
        <v>2.0921731000000001</v>
      </c>
      <c r="J202">
        <f t="shared" si="20"/>
        <v>2.9879638400000003E-3</v>
      </c>
      <c r="K202">
        <f t="shared" si="18"/>
        <v>6.6350509999999988E-2</v>
      </c>
      <c r="L202">
        <f t="shared" si="19"/>
        <v>4.1843462000000005E-2</v>
      </c>
      <c r="N202">
        <f t="shared" si="21"/>
        <v>6.0421991824000008E-5</v>
      </c>
      <c r="O202">
        <f t="shared" si="21"/>
        <v>1.3535867959999998E-3</v>
      </c>
      <c r="P202">
        <f t="shared" si="21"/>
        <v>8.5343232720000006E-4</v>
      </c>
      <c r="Q202" t="s">
        <v>2</v>
      </c>
    </row>
    <row r="203" spans="1:17" x14ac:dyDescent="0.3">
      <c r="A203">
        <v>0.11971009000000001</v>
      </c>
      <c r="B203">
        <v>8.3991585000000004</v>
      </c>
      <c r="C203">
        <v>5.2531775999999999</v>
      </c>
      <c r="E203" s="1"/>
      <c r="F203">
        <f t="shared" si="22"/>
        <v>1.628056399999998E-2</v>
      </c>
      <c r="G203">
        <f t="shared" si="23"/>
        <v>3.3266234999999997</v>
      </c>
      <c r="H203">
        <f t="shared" si="23"/>
        <v>2.0485986999999994</v>
      </c>
      <c r="J203">
        <f t="shared" si="20"/>
        <v>3.256112799999996E-4</v>
      </c>
      <c r="K203">
        <f t="shared" si="18"/>
        <v>6.6532469999999996E-2</v>
      </c>
      <c r="L203">
        <f t="shared" si="19"/>
        <v>4.0971973999999987E-2</v>
      </c>
      <c r="N203">
        <f t="shared" si="21"/>
        <v>7.0063887999999919E-6</v>
      </c>
      <c r="O203">
        <f t="shared" si="21"/>
        <v>1.3572451499999998E-3</v>
      </c>
      <c r="P203">
        <f t="shared" si="21"/>
        <v>8.3593744519999973E-4</v>
      </c>
      <c r="Q203" t="s">
        <v>2</v>
      </c>
    </row>
    <row r="204" spans="1:17" x14ac:dyDescent="0.3">
      <c r="A204">
        <v>0.11492168</v>
      </c>
      <c r="B204">
        <v>8.3824000000000005</v>
      </c>
      <c r="C204">
        <v>5.1574096999999997</v>
      </c>
      <c r="E204" s="1"/>
      <c r="F204">
        <f t="shared" si="22"/>
        <v>0.10726023599999998</v>
      </c>
      <c r="G204">
        <f t="shared" si="23"/>
        <v>3.3223139999999995</v>
      </c>
      <c r="H204">
        <f t="shared" si="23"/>
        <v>2.0758925999999991</v>
      </c>
      <c r="J204">
        <f t="shared" si="20"/>
        <v>2.1452047199999997E-3</v>
      </c>
      <c r="K204">
        <f t="shared" si="18"/>
        <v>6.6446279999999996E-2</v>
      </c>
      <c r="L204">
        <f t="shared" si="19"/>
        <v>4.151785199999998E-2</v>
      </c>
      <c r="N204">
        <f t="shared" si="21"/>
        <v>4.3402088383999991E-5</v>
      </c>
      <c r="O204">
        <f t="shared" si="21"/>
        <v>1.3555596571999998E-3</v>
      </c>
      <c r="P204">
        <f t="shared" si="21"/>
        <v>8.470867636799996E-4</v>
      </c>
      <c r="Q204" t="s">
        <v>2</v>
      </c>
    </row>
    <row r="205" spans="1:17" x14ac:dyDescent="0.3">
      <c r="A205">
        <v>9.0979666000000001E-2</v>
      </c>
      <c r="B205">
        <v>8.3752165000000005</v>
      </c>
      <c r="C205">
        <v>5.1047373</v>
      </c>
      <c r="E205" s="1"/>
      <c r="F205">
        <f t="shared" si="22"/>
        <v>1.7238260000000005E-2</v>
      </c>
      <c r="G205">
        <f t="shared" si="23"/>
        <v>3.3362002999999993</v>
      </c>
      <c r="H205">
        <f t="shared" si="23"/>
        <v>2.1065383199999999</v>
      </c>
      <c r="J205">
        <f t="shared" si="20"/>
        <v>3.4476520000000009E-4</v>
      </c>
      <c r="K205">
        <f t="shared" si="18"/>
        <v>6.6724005999999988E-2</v>
      </c>
      <c r="L205">
        <f t="shared" si="19"/>
        <v>4.2130766399999998E-2</v>
      </c>
      <c r="N205">
        <f t="shared" si="21"/>
        <v>7.132808816000002E-6</v>
      </c>
      <c r="O205">
        <f t="shared" si="21"/>
        <v>1.3612501679999998E-3</v>
      </c>
      <c r="P205">
        <f t="shared" si="21"/>
        <v>8.5936995112000005E-4</v>
      </c>
      <c r="Q205" t="s">
        <v>2</v>
      </c>
    </row>
    <row r="206" spans="1:17" x14ac:dyDescent="0.3">
      <c r="A206">
        <v>8.1402859999999994E-2</v>
      </c>
      <c r="B206">
        <v>8.3177559999999993</v>
      </c>
      <c r="C206">
        <v>5.0903720000000003</v>
      </c>
      <c r="E206" s="1"/>
      <c r="F206">
        <f t="shared" si="22"/>
        <v>4.2137943999999983E-2</v>
      </c>
      <c r="G206">
        <f t="shared" si="23"/>
        <v>3.3563116999999991</v>
      </c>
      <c r="H206">
        <f t="shared" si="23"/>
        <v>2.0821174600000001</v>
      </c>
      <c r="J206">
        <f t="shared" si="20"/>
        <v>8.4275887999999972E-4</v>
      </c>
      <c r="K206">
        <f t="shared" si="18"/>
        <v>6.7126233999999979E-2</v>
      </c>
      <c r="L206">
        <f t="shared" si="19"/>
        <v>4.1642349200000005E-2</v>
      </c>
      <c r="N206">
        <f t="shared" si="21"/>
        <v>1.7092682396799995E-5</v>
      </c>
      <c r="O206">
        <f t="shared" si="21"/>
        <v>1.3693560199999994E-3</v>
      </c>
      <c r="P206">
        <f t="shared" si="21"/>
        <v>8.4938517144000014E-4</v>
      </c>
      <c r="Q206" t="s">
        <v>2</v>
      </c>
    </row>
    <row r="207" spans="1:17" x14ac:dyDescent="0.3">
      <c r="A207">
        <v>0.16998832</v>
      </c>
      <c r="B207">
        <v>8.2626899999999992</v>
      </c>
      <c r="C207">
        <v>4.7548846999999999</v>
      </c>
      <c r="E207" s="1"/>
      <c r="F207">
        <f t="shared" si="22"/>
        <v>1.7238255199999993E-2</v>
      </c>
      <c r="G207">
        <f t="shared" si="23"/>
        <v>3.3515232999999993</v>
      </c>
      <c r="H207">
        <f t="shared" si="23"/>
        <v>2.0524293999999994</v>
      </c>
      <c r="J207">
        <f t="shared" si="20"/>
        <v>3.4476510399999988E-4</v>
      </c>
      <c r="K207">
        <f t="shared" si="18"/>
        <v>6.7030465999999983E-2</v>
      </c>
      <c r="L207">
        <f t="shared" si="19"/>
        <v>4.104858799999999E-2</v>
      </c>
      <c r="N207">
        <f t="shared" si="21"/>
        <v>7.0638538975999977E-6</v>
      </c>
      <c r="O207">
        <f t="shared" si="21"/>
        <v>1.3673697911999998E-3</v>
      </c>
      <c r="P207">
        <f t="shared" si="21"/>
        <v>8.3733756503999977E-4</v>
      </c>
      <c r="Q207" t="s">
        <v>2</v>
      </c>
    </row>
    <row r="208" spans="1:17" x14ac:dyDescent="0.3">
      <c r="A208">
        <v>0.16041150000000001</v>
      </c>
      <c r="B208">
        <v>8.2698719999999994</v>
      </c>
      <c r="C208">
        <v>4.7309426999999999</v>
      </c>
      <c r="E208" s="1"/>
      <c r="F208">
        <f t="shared" si="22"/>
        <v>2.489969919999999E-2</v>
      </c>
      <c r="G208">
        <f t="shared" si="23"/>
        <v>3.3385944999999992</v>
      </c>
      <c r="H208">
        <f t="shared" si="23"/>
        <v>2.0390218599999992</v>
      </c>
      <c r="J208">
        <f t="shared" si="20"/>
        <v>4.9799398399999982E-4</v>
      </c>
      <c r="K208">
        <f t="shared" si="18"/>
        <v>6.6771889999999987E-2</v>
      </c>
      <c r="L208">
        <f t="shared" si="19"/>
        <v>4.0780437199999985E-2</v>
      </c>
      <c r="N208">
        <f t="shared" si="21"/>
        <v>1.0614933260799997E-5</v>
      </c>
      <c r="O208">
        <f t="shared" si="21"/>
        <v>1.3620565347999998E-3</v>
      </c>
      <c r="P208">
        <f t="shared" si="21"/>
        <v>8.3164103679999972E-4</v>
      </c>
      <c r="Q208" t="s">
        <v>2</v>
      </c>
    </row>
    <row r="209" spans="1:17" x14ac:dyDescent="0.3">
      <c r="A209">
        <v>0.21068975000000001</v>
      </c>
      <c r="B209">
        <v>8.2986020000000007</v>
      </c>
      <c r="C209">
        <v>5.1502270000000001</v>
      </c>
      <c r="E209" s="1"/>
      <c r="F209">
        <f t="shared" si="22"/>
        <v>0.13886369599999998</v>
      </c>
      <c r="G209">
        <f t="shared" si="23"/>
        <v>3.3160891999999991</v>
      </c>
      <c r="H209">
        <f t="shared" si="23"/>
        <v>1.9690513399999996</v>
      </c>
      <c r="J209">
        <f t="shared" si="20"/>
        <v>2.7772739199999996E-3</v>
      </c>
      <c r="K209">
        <f t="shared" si="18"/>
        <v>6.6321783999999981E-2</v>
      </c>
      <c r="L209">
        <f t="shared" si="19"/>
        <v>3.9381026799999989E-2</v>
      </c>
      <c r="N209">
        <f t="shared" si="21"/>
        <v>5.6326945759999994E-5</v>
      </c>
      <c r="O209">
        <f t="shared" si="21"/>
        <v>1.3529260863999995E-3</v>
      </c>
      <c r="P209">
        <f t="shared" si="21"/>
        <v>8.0308540327999971E-4</v>
      </c>
      <c r="Q209" t="s">
        <v>2</v>
      </c>
    </row>
    <row r="210" spans="1:17" x14ac:dyDescent="0.3">
      <c r="A210">
        <v>0.14125789999999999</v>
      </c>
      <c r="B210">
        <v>8.3105740000000008</v>
      </c>
      <c r="C210">
        <v>5.2388123999999996</v>
      </c>
      <c r="E210" s="1"/>
      <c r="F210">
        <f t="shared" si="22"/>
        <v>5.6503143999999991E-2</v>
      </c>
      <c r="G210">
        <f t="shared" si="23"/>
        <v>3.3065123999999995</v>
      </c>
      <c r="H210">
        <f t="shared" si="23"/>
        <v>1.8971654799999995</v>
      </c>
      <c r="J210">
        <f t="shared" si="20"/>
        <v>1.1300628799999998E-3</v>
      </c>
      <c r="K210">
        <f t="shared" si="18"/>
        <v>6.6130247999999989E-2</v>
      </c>
      <c r="L210">
        <f t="shared" si="19"/>
        <v>3.7943309599999989E-2</v>
      </c>
      <c r="N210">
        <f t="shared" si="21"/>
        <v>2.3325264175999996E-5</v>
      </c>
      <c r="O210">
        <f t="shared" si="21"/>
        <v>1.3490857887999998E-3</v>
      </c>
      <c r="P210">
        <f t="shared" si="21"/>
        <v>7.7435978967999974E-4</v>
      </c>
      <c r="Q210" t="s">
        <v>2</v>
      </c>
    </row>
    <row r="211" spans="1:17" x14ac:dyDescent="0.3">
      <c r="A211">
        <v>0.13646949999999999</v>
      </c>
      <c r="B211">
        <v>8.1908639999999995</v>
      </c>
      <c r="C211">
        <v>5.2364182000000001</v>
      </c>
      <c r="E211" s="1"/>
      <c r="F211">
        <f t="shared" si="22"/>
        <v>0.1244985</v>
      </c>
      <c r="G211">
        <f t="shared" si="23"/>
        <v>3.3136947999999991</v>
      </c>
      <c r="H211">
        <f t="shared" si="23"/>
        <v>1.9762339399999995</v>
      </c>
      <c r="J211">
        <f t="shared" si="20"/>
        <v>2.4899700000000002E-3</v>
      </c>
      <c r="K211">
        <f t="shared" si="18"/>
        <v>6.6273895999999985E-2</v>
      </c>
      <c r="L211">
        <f t="shared" si="19"/>
        <v>3.952467879999999E-2</v>
      </c>
      <c r="N211">
        <f t="shared" si="21"/>
        <v>5.0297394000000001E-5</v>
      </c>
      <c r="O211">
        <f t="shared" si="21"/>
        <v>1.3387326991999998E-3</v>
      </c>
      <c r="P211">
        <f t="shared" si="21"/>
        <v>7.983985117599998E-4</v>
      </c>
    </row>
    <row r="212" spans="1:17" x14ac:dyDescent="0.3">
      <c r="E212" s="1"/>
      <c r="O212" s="1"/>
      <c r="P212" s="1"/>
    </row>
    <row r="213" spans="1:17" x14ac:dyDescent="0.3">
      <c r="E213" s="1"/>
      <c r="N213">
        <f>SUM(N4:N211)</f>
        <v>1.7770339476297597E-3</v>
      </c>
      <c r="O213">
        <f>SUM(O4:O211)</f>
        <v>0.28855434646079992</v>
      </c>
      <c r="P213">
        <f>SUM(P4:P211)</f>
        <v>0.16846929413095998</v>
      </c>
    </row>
    <row r="214" spans="1:17" x14ac:dyDescent="0.3">
      <c r="E214" s="1"/>
      <c r="O214" s="1"/>
    </row>
    <row r="215" spans="1:17" x14ac:dyDescent="0.3">
      <c r="E215" s="1"/>
      <c r="O215" s="1"/>
    </row>
    <row r="216" spans="1:17" x14ac:dyDescent="0.3">
      <c r="E216" s="1"/>
      <c r="O216" s="1"/>
      <c r="P216" s="1"/>
    </row>
    <row r="217" spans="1:17" x14ac:dyDescent="0.3">
      <c r="E217" s="1"/>
      <c r="O217" s="1"/>
    </row>
    <row r="218" spans="1:17" x14ac:dyDescent="0.3">
      <c r="E218" s="1"/>
      <c r="O218" s="1"/>
    </row>
    <row r="219" spans="1:17" x14ac:dyDescent="0.3">
      <c r="E219" s="1"/>
      <c r="O219" s="1"/>
    </row>
    <row r="220" spans="1:17" x14ac:dyDescent="0.3">
      <c r="E220" s="1"/>
      <c r="O220" s="1"/>
      <c r="P220" s="1"/>
    </row>
    <row r="221" spans="1:17" x14ac:dyDescent="0.3">
      <c r="E221" s="1"/>
      <c r="O221" s="1"/>
      <c r="P221" s="1"/>
    </row>
    <row r="222" spans="1:17" x14ac:dyDescent="0.3">
      <c r="E222" s="1"/>
      <c r="O222" s="1"/>
    </row>
    <row r="223" spans="1:17" x14ac:dyDescent="0.3">
      <c r="E223" s="1"/>
      <c r="P223" s="1"/>
    </row>
    <row r="224" spans="1:17" x14ac:dyDescent="0.3">
      <c r="E224" s="1"/>
      <c r="O224" s="1"/>
      <c r="P224" s="1"/>
    </row>
    <row r="225" spans="5:16" x14ac:dyDescent="0.3">
      <c r="E225" s="1"/>
      <c r="O225" s="1"/>
      <c r="P225" s="1"/>
    </row>
    <row r="226" spans="5:16" x14ac:dyDescent="0.3">
      <c r="E226" s="1"/>
      <c r="O226" s="1"/>
      <c r="P226" s="1"/>
    </row>
    <row r="227" spans="5:16" x14ac:dyDescent="0.3">
      <c r="E227" s="1"/>
      <c r="O227" s="1"/>
      <c r="P227" s="1"/>
    </row>
    <row r="228" spans="5:16" x14ac:dyDescent="0.3">
      <c r="E228" s="1"/>
      <c r="O228" s="1"/>
      <c r="P228" s="1"/>
    </row>
    <row r="229" spans="5:16" x14ac:dyDescent="0.3">
      <c r="E229" s="1"/>
      <c r="O229" s="1"/>
    </row>
    <row r="230" spans="5:16" x14ac:dyDescent="0.3">
      <c r="E230" s="1"/>
      <c r="O230" s="1"/>
      <c r="P230" s="1"/>
    </row>
    <row r="231" spans="5:16" x14ac:dyDescent="0.3">
      <c r="E231" s="1"/>
      <c r="O231" s="1"/>
      <c r="P231" s="1"/>
    </row>
    <row r="232" spans="5:16" x14ac:dyDescent="0.3">
      <c r="E232" s="1"/>
      <c r="O232" s="1"/>
      <c r="P232" s="1"/>
    </row>
    <row r="233" spans="5:16" x14ac:dyDescent="0.3">
      <c r="E233" s="1"/>
      <c r="O233" s="1"/>
      <c r="P233" s="1"/>
    </row>
    <row r="234" spans="5:16" x14ac:dyDescent="0.3">
      <c r="E234" s="1"/>
      <c r="O234" s="1"/>
      <c r="P234" s="1"/>
    </row>
    <row r="235" spans="5:16" x14ac:dyDescent="0.3">
      <c r="E235" s="1"/>
      <c r="O235" s="1"/>
      <c r="P235" s="1"/>
    </row>
    <row r="236" spans="5:16" x14ac:dyDescent="0.3">
      <c r="E236" s="1"/>
      <c r="O236" s="1"/>
      <c r="P236" s="1"/>
    </row>
    <row r="237" spans="5:16" x14ac:dyDescent="0.3">
      <c r="E237" s="1"/>
      <c r="O237" s="1"/>
    </row>
    <row r="238" spans="5:16" x14ac:dyDescent="0.3">
      <c r="E238" s="1"/>
      <c r="O238" s="1"/>
      <c r="P238" s="1"/>
    </row>
    <row r="239" spans="5:16" x14ac:dyDescent="0.3">
      <c r="E239" s="1"/>
      <c r="O239" s="1"/>
      <c r="P239" s="1"/>
    </row>
    <row r="240" spans="5:16" x14ac:dyDescent="0.3">
      <c r="E240" s="1"/>
      <c r="O240" s="1"/>
      <c r="P240" s="1"/>
    </row>
    <row r="241" spans="5:16" x14ac:dyDescent="0.3">
      <c r="E241" s="1"/>
      <c r="O241" s="1"/>
      <c r="P241" s="1"/>
    </row>
    <row r="242" spans="5:16" x14ac:dyDescent="0.3">
      <c r="E242" s="1"/>
      <c r="O242" s="1"/>
    </row>
    <row r="243" spans="5:16" x14ac:dyDescent="0.3">
      <c r="E243" s="1"/>
      <c r="O243" s="1"/>
      <c r="P243" s="1"/>
    </row>
    <row r="244" spans="5:16" x14ac:dyDescent="0.3">
      <c r="E244" s="1"/>
      <c r="O244" s="1"/>
      <c r="P244" s="1"/>
    </row>
    <row r="245" spans="5:16" x14ac:dyDescent="0.3">
      <c r="E245" s="1"/>
      <c r="O245" s="1"/>
      <c r="P245" s="1"/>
    </row>
    <row r="246" spans="5:16" x14ac:dyDescent="0.3">
      <c r="E246" s="1"/>
      <c r="O246" s="1"/>
    </row>
    <row r="247" spans="5:16" x14ac:dyDescent="0.3">
      <c r="E247" s="1"/>
      <c r="O247" s="1"/>
      <c r="P247" s="1"/>
    </row>
    <row r="248" spans="5:16" x14ac:dyDescent="0.3">
      <c r="E248" s="1"/>
      <c r="O248" s="1"/>
      <c r="P248" s="1"/>
    </row>
    <row r="249" spans="5:16" x14ac:dyDescent="0.3">
      <c r="E249" s="1"/>
      <c r="O249" s="1"/>
    </row>
    <row r="250" spans="5:16" x14ac:dyDescent="0.3">
      <c r="E250" s="1"/>
      <c r="O250" s="1"/>
      <c r="P250" s="1"/>
    </row>
    <row r="251" spans="5:16" x14ac:dyDescent="0.3">
      <c r="E251" s="1"/>
      <c r="O251" s="1"/>
      <c r="P251" s="1"/>
    </row>
    <row r="252" spans="5:16" x14ac:dyDescent="0.3">
      <c r="E252" s="1"/>
      <c r="O252" s="1"/>
      <c r="P252" s="1"/>
    </row>
    <row r="253" spans="5:16" x14ac:dyDescent="0.3">
      <c r="E253" s="1"/>
      <c r="O253" s="1"/>
      <c r="P253" s="1"/>
    </row>
    <row r="254" spans="5:16" x14ac:dyDescent="0.3">
      <c r="E254" s="1"/>
      <c r="O254" s="1"/>
    </row>
    <row r="255" spans="5:16" x14ac:dyDescent="0.3">
      <c r="E255" s="1"/>
      <c r="O255" s="1"/>
    </row>
    <row r="256" spans="5:16" x14ac:dyDescent="0.3">
      <c r="E256" s="1"/>
      <c r="O256" s="1"/>
    </row>
    <row r="257" spans="5:16" x14ac:dyDescent="0.3">
      <c r="E257" s="1"/>
      <c r="O257" s="1"/>
      <c r="P257" s="1"/>
    </row>
    <row r="258" spans="5:16" x14ac:dyDescent="0.3">
      <c r="E258" s="1"/>
      <c r="O258" s="1"/>
    </row>
    <row r="259" spans="5:16" x14ac:dyDescent="0.3">
      <c r="E259" s="1"/>
      <c r="O259" s="1"/>
    </row>
    <row r="260" spans="5:16" x14ac:dyDescent="0.3">
      <c r="E260" s="1"/>
      <c r="O260" s="1"/>
      <c r="P260" s="1"/>
    </row>
    <row r="261" spans="5:16" x14ac:dyDescent="0.3">
      <c r="E261" s="1"/>
      <c r="O261" s="1"/>
      <c r="P261" s="1"/>
    </row>
    <row r="262" spans="5:16" x14ac:dyDescent="0.3">
      <c r="E262" s="1"/>
      <c r="O262" s="1"/>
    </row>
    <row r="263" spans="5:16" x14ac:dyDescent="0.3">
      <c r="E263" s="1"/>
      <c r="O263" s="1"/>
      <c r="P263" s="1"/>
    </row>
    <row r="264" spans="5:16" x14ac:dyDescent="0.3">
      <c r="E264" s="1"/>
      <c r="O264" s="1"/>
    </row>
    <row r="265" spans="5:16" x14ac:dyDescent="0.3">
      <c r="E265" s="1"/>
      <c r="O265" s="1"/>
    </row>
    <row r="266" spans="5:16" x14ac:dyDescent="0.3">
      <c r="E266" s="1"/>
      <c r="O266" s="1"/>
    </row>
    <row r="267" spans="5:16" x14ac:dyDescent="0.3">
      <c r="E267" s="1"/>
      <c r="O267" s="1"/>
    </row>
    <row r="268" spans="5:16" x14ac:dyDescent="0.3">
      <c r="E268" s="1"/>
      <c r="O268" s="1"/>
    </row>
    <row r="269" spans="5:16" x14ac:dyDescent="0.3">
      <c r="E269" s="1"/>
      <c r="O269" s="1"/>
      <c r="P269" s="1"/>
    </row>
    <row r="270" spans="5:16" x14ac:dyDescent="0.3">
      <c r="E270" s="1"/>
      <c r="O270" s="1"/>
    </row>
    <row r="271" spans="5:16" x14ac:dyDescent="0.3">
      <c r="E271" s="1"/>
      <c r="P271" s="1"/>
    </row>
    <row r="272" spans="5:16" x14ac:dyDescent="0.3">
      <c r="E272" s="1"/>
      <c r="O272" s="1"/>
    </row>
    <row r="273" spans="5:16" x14ac:dyDescent="0.3">
      <c r="E273" s="1"/>
      <c r="O273" s="1"/>
      <c r="P273" s="1"/>
    </row>
    <row r="274" spans="5:16" x14ac:dyDescent="0.3">
      <c r="E274" s="1"/>
      <c r="O274" s="1"/>
      <c r="P274" s="1"/>
    </row>
    <row r="275" spans="5:16" x14ac:dyDescent="0.3">
      <c r="E275" s="1"/>
      <c r="O275" s="1"/>
    </row>
    <row r="276" spans="5:16" x14ac:dyDescent="0.3">
      <c r="E276" s="1"/>
      <c r="O276" s="1"/>
      <c r="P276" s="1"/>
    </row>
    <row r="277" spans="5:16" x14ac:dyDescent="0.3">
      <c r="E277" s="1"/>
      <c r="O277" s="1"/>
    </row>
    <row r="278" spans="5:16" x14ac:dyDescent="0.3">
      <c r="E278" s="1"/>
      <c r="P278" s="1"/>
    </row>
    <row r="279" spans="5:16" x14ac:dyDescent="0.3">
      <c r="E279" s="1"/>
      <c r="O279" s="1"/>
      <c r="P279" s="1"/>
    </row>
    <row r="280" spans="5:16" x14ac:dyDescent="0.3">
      <c r="E280" s="1"/>
    </row>
    <row r="281" spans="5:16" x14ac:dyDescent="0.3">
      <c r="E281" s="1"/>
      <c r="O281" s="1"/>
      <c r="P281" s="1"/>
    </row>
    <row r="282" spans="5:16" x14ac:dyDescent="0.3">
      <c r="E282" s="1"/>
      <c r="O282" s="1"/>
      <c r="P282" s="1"/>
    </row>
    <row r="283" spans="5:16" x14ac:dyDescent="0.3">
      <c r="E283" s="1"/>
      <c r="O283" s="1"/>
    </row>
    <row r="284" spans="5:16" x14ac:dyDescent="0.3">
      <c r="E284" s="1"/>
      <c r="O284" s="1"/>
    </row>
    <row r="285" spans="5:16" x14ac:dyDescent="0.3">
      <c r="E285" s="1"/>
      <c r="O285" s="1"/>
      <c r="P285" s="1"/>
    </row>
    <row r="286" spans="5:16" x14ac:dyDescent="0.3">
      <c r="E286" s="1"/>
    </row>
    <row r="287" spans="5:16" x14ac:dyDescent="0.3">
      <c r="E287" s="1"/>
      <c r="O287" s="1"/>
      <c r="P287" s="1"/>
    </row>
    <row r="288" spans="5:16" x14ac:dyDescent="0.3">
      <c r="E288" s="1"/>
      <c r="O288" s="1"/>
      <c r="P288" s="1"/>
    </row>
    <row r="289" spans="5:16" x14ac:dyDescent="0.3">
      <c r="E289" s="1"/>
      <c r="O289" s="1"/>
      <c r="P289" s="1"/>
    </row>
    <row r="290" spans="5:16" x14ac:dyDescent="0.3">
      <c r="E290" s="1"/>
      <c r="O290" s="1"/>
    </row>
    <row r="291" spans="5:16" x14ac:dyDescent="0.3">
      <c r="E291" s="1"/>
      <c r="O291" s="1"/>
      <c r="P291" s="1"/>
    </row>
    <row r="292" spans="5:16" x14ac:dyDescent="0.3">
      <c r="E292" s="1"/>
      <c r="O292" s="1"/>
      <c r="P292" s="1"/>
    </row>
    <row r="293" spans="5:16" x14ac:dyDescent="0.3">
      <c r="E293" s="1"/>
      <c r="O293" s="1"/>
      <c r="P293" s="1"/>
    </row>
    <row r="294" spans="5:16" x14ac:dyDescent="0.3">
      <c r="E294" s="1"/>
      <c r="O294" s="1"/>
    </row>
    <row r="295" spans="5:16" x14ac:dyDescent="0.3">
      <c r="E295" s="1"/>
      <c r="P295" s="1"/>
    </row>
    <row r="296" spans="5:16" x14ac:dyDescent="0.3">
      <c r="E296" s="1"/>
      <c r="O296" s="1"/>
      <c r="P296" s="1"/>
    </row>
    <row r="297" spans="5:16" x14ac:dyDescent="0.3">
      <c r="E297" s="1"/>
      <c r="O297" s="1"/>
    </row>
    <row r="298" spans="5:16" x14ac:dyDescent="0.3">
      <c r="E298" s="1"/>
    </row>
    <row r="299" spans="5:16" x14ac:dyDescent="0.3">
      <c r="E299" s="1"/>
      <c r="O299" s="1"/>
      <c r="P299" s="1"/>
    </row>
    <row r="300" spans="5:16" x14ac:dyDescent="0.3">
      <c r="E300" s="1"/>
    </row>
    <row r="301" spans="5:16" x14ac:dyDescent="0.3">
      <c r="E301" s="1"/>
      <c r="O301" s="1"/>
      <c r="P301" s="1"/>
    </row>
    <row r="302" spans="5:16" x14ac:dyDescent="0.3">
      <c r="E302" s="1"/>
      <c r="O302" s="1"/>
    </row>
    <row r="303" spans="5:16" x14ac:dyDescent="0.3">
      <c r="E303" s="1"/>
      <c r="O303" s="1"/>
      <c r="P303" s="1"/>
    </row>
    <row r="304" spans="5:16" x14ac:dyDescent="0.3">
      <c r="E304" s="1"/>
      <c r="O304" s="1"/>
      <c r="P304" s="1"/>
    </row>
    <row r="305" spans="5:16" x14ac:dyDescent="0.3">
      <c r="E305" s="1"/>
      <c r="O305" s="1"/>
    </row>
    <row r="306" spans="5:16" x14ac:dyDescent="0.3">
      <c r="E306" s="1"/>
      <c r="O306" s="1"/>
    </row>
    <row r="307" spans="5:16" x14ac:dyDescent="0.3">
      <c r="E307" s="1"/>
      <c r="O307" s="1"/>
      <c r="P307" s="1"/>
    </row>
    <row r="308" spans="5:16" x14ac:dyDescent="0.3">
      <c r="E308" s="1"/>
      <c r="O308" s="1"/>
      <c r="P308" s="1"/>
    </row>
    <row r="309" spans="5:16" x14ac:dyDescent="0.3">
      <c r="E309" s="1"/>
      <c r="O309" s="1"/>
      <c r="P309" s="1"/>
    </row>
    <row r="310" spans="5:16" x14ac:dyDescent="0.3">
      <c r="E310" s="1"/>
      <c r="O310" s="1"/>
    </row>
    <row r="311" spans="5:16" x14ac:dyDescent="0.3">
      <c r="E311" s="1"/>
      <c r="O311" s="1"/>
    </row>
    <row r="312" spans="5:16" x14ac:dyDescent="0.3">
      <c r="E312" s="1"/>
      <c r="O312" s="1"/>
      <c r="P312" s="1"/>
    </row>
    <row r="313" spans="5:16" x14ac:dyDescent="0.3">
      <c r="E313" s="1"/>
      <c r="O313" s="1"/>
      <c r="P313" s="1"/>
    </row>
    <row r="314" spans="5:16" x14ac:dyDescent="0.3">
      <c r="E314" s="1"/>
      <c r="O314" s="1"/>
      <c r="P314" s="1"/>
    </row>
    <row r="315" spans="5:16" x14ac:dyDescent="0.3">
      <c r="E315" s="1"/>
      <c r="O315" s="1"/>
      <c r="P315" s="1"/>
    </row>
    <row r="316" spans="5:16" x14ac:dyDescent="0.3">
      <c r="E316" s="1"/>
      <c r="O316" s="1"/>
      <c r="P316" s="1"/>
    </row>
    <row r="317" spans="5:16" x14ac:dyDescent="0.3">
      <c r="E317" s="1"/>
      <c r="O317" s="1"/>
      <c r="P317" s="1"/>
    </row>
    <row r="318" spans="5:16" x14ac:dyDescent="0.3">
      <c r="E318" s="1"/>
      <c r="O318" s="1"/>
      <c r="P318" s="1"/>
    </row>
    <row r="319" spans="5:16" x14ac:dyDescent="0.3">
      <c r="E319" s="1"/>
      <c r="O319" s="1"/>
      <c r="P319" s="1"/>
    </row>
    <row r="320" spans="5:16" x14ac:dyDescent="0.3">
      <c r="E320" s="1"/>
      <c r="O320" s="1"/>
    </row>
    <row r="321" spans="5:16" x14ac:dyDescent="0.3">
      <c r="E321" s="1"/>
      <c r="O321" s="1"/>
      <c r="P321" s="1"/>
    </row>
    <row r="322" spans="5:16" x14ac:dyDescent="0.3">
      <c r="E322" s="1"/>
      <c r="O322" s="1"/>
      <c r="P322" s="1"/>
    </row>
    <row r="323" spans="5:16" x14ac:dyDescent="0.3">
      <c r="E323" s="1"/>
      <c r="O323" s="1"/>
    </row>
    <row r="324" spans="5:16" x14ac:dyDescent="0.3">
      <c r="E324" s="1"/>
      <c r="O324" s="1"/>
      <c r="P324" s="1"/>
    </row>
    <row r="325" spans="5:16" x14ac:dyDescent="0.3">
      <c r="E325" s="1"/>
      <c r="O325" s="1"/>
      <c r="P325" s="1"/>
    </row>
    <row r="326" spans="5:16" x14ac:dyDescent="0.3">
      <c r="E326" s="1"/>
      <c r="O326" s="1"/>
      <c r="P326" s="1"/>
    </row>
    <row r="327" spans="5:16" x14ac:dyDescent="0.3">
      <c r="E327" s="1"/>
    </row>
    <row r="328" spans="5:16" x14ac:dyDescent="0.3">
      <c r="E328" s="1"/>
      <c r="O328" s="1"/>
      <c r="P328" s="1"/>
    </row>
    <row r="329" spans="5:16" x14ac:dyDescent="0.3">
      <c r="E329" s="1"/>
    </row>
    <row r="330" spans="5:16" x14ac:dyDescent="0.3">
      <c r="E330" s="1"/>
      <c r="P330" s="1"/>
    </row>
    <row r="331" spans="5:16" x14ac:dyDescent="0.3">
      <c r="E331" s="1"/>
      <c r="P331" s="1"/>
    </row>
    <row r="332" spans="5:16" x14ac:dyDescent="0.3">
      <c r="E332" s="1"/>
      <c r="O332" s="1"/>
    </row>
    <row r="333" spans="5:16" x14ac:dyDescent="0.3">
      <c r="E333" s="1"/>
      <c r="O333" s="1"/>
      <c r="P333" s="1"/>
    </row>
    <row r="334" spans="5:16" x14ac:dyDescent="0.3">
      <c r="E334" s="1"/>
      <c r="P334" s="1"/>
    </row>
    <row r="335" spans="5:16" x14ac:dyDescent="0.3">
      <c r="E335" s="1"/>
      <c r="O335" s="1"/>
      <c r="P335" s="1"/>
    </row>
    <row r="336" spans="5:16" x14ac:dyDescent="0.3">
      <c r="E336" s="1"/>
      <c r="O336" s="1"/>
    </row>
    <row r="337" spans="5:16" x14ac:dyDescent="0.3">
      <c r="E337" s="1"/>
      <c r="O337" s="1"/>
      <c r="P337" s="1"/>
    </row>
    <row r="338" spans="5:16" x14ac:dyDescent="0.3">
      <c r="E338" s="1"/>
      <c r="O338" s="1"/>
      <c r="P338" s="1"/>
    </row>
    <row r="339" spans="5:16" x14ac:dyDescent="0.3">
      <c r="E339" s="1"/>
      <c r="O339" s="1"/>
      <c r="P339" s="1"/>
    </row>
    <row r="340" spans="5:16" x14ac:dyDescent="0.3">
      <c r="E340" s="1"/>
      <c r="O340" s="1"/>
      <c r="P340" s="1"/>
    </row>
    <row r="341" spans="5:16" x14ac:dyDescent="0.3">
      <c r="E341" s="1"/>
      <c r="O341" s="1"/>
      <c r="P341" s="1"/>
    </row>
    <row r="342" spans="5:16" x14ac:dyDescent="0.3">
      <c r="E342" s="1"/>
      <c r="O342" s="1"/>
      <c r="P342" s="1"/>
    </row>
    <row r="343" spans="5:16" x14ac:dyDescent="0.3">
      <c r="E343" s="1"/>
      <c r="O343" s="1"/>
      <c r="P343" s="1"/>
    </row>
    <row r="344" spans="5:16" x14ac:dyDescent="0.3">
      <c r="E344" s="1"/>
      <c r="O344" s="1"/>
      <c r="P344" s="1"/>
    </row>
    <row r="345" spans="5:16" x14ac:dyDescent="0.3">
      <c r="E345" s="1"/>
      <c r="O345" s="1"/>
      <c r="P345" s="1"/>
    </row>
    <row r="346" spans="5:16" x14ac:dyDescent="0.3">
      <c r="E346" s="1"/>
      <c r="O346" s="1"/>
      <c r="P346" s="1"/>
    </row>
    <row r="347" spans="5:16" x14ac:dyDescent="0.3">
      <c r="E347" s="1"/>
      <c r="O347" s="1"/>
      <c r="P347" s="1"/>
    </row>
    <row r="348" spans="5:16" x14ac:dyDescent="0.3">
      <c r="E348" s="1"/>
      <c r="O348" s="1"/>
      <c r="P348" s="1"/>
    </row>
    <row r="349" spans="5:16" x14ac:dyDescent="0.3">
      <c r="E349" s="1"/>
      <c r="O349" s="1"/>
      <c r="P349" s="1"/>
    </row>
    <row r="350" spans="5:16" x14ac:dyDescent="0.3">
      <c r="E350" s="1"/>
      <c r="O350" s="1"/>
      <c r="P350" s="1"/>
    </row>
    <row r="351" spans="5:16" x14ac:dyDescent="0.3">
      <c r="E351" s="1"/>
      <c r="O351" s="1"/>
      <c r="P351" s="1"/>
    </row>
    <row r="352" spans="5:16" x14ac:dyDescent="0.3">
      <c r="E352" s="1"/>
      <c r="O352" s="1"/>
      <c r="P352" s="1"/>
    </row>
    <row r="353" spans="5:16" x14ac:dyDescent="0.3">
      <c r="E353" s="1"/>
      <c r="O353" s="1"/>
      <c r="P353" s="1"/>
    </row>
    <row r="354" spans="5:16" x14ac:dyDescent="0.3">
      <c r="E354" s="1"/>
      <c r="O354" s="1"/>
      <c r="P354" s="1"/>
    </row>
    <row r="355" spans="5:16" x14ac:dyDescent="0.3">
      <c r="E355" s="1"/>
      <c r="O355" s="1"/>
      <c r="P355" s="1"/>
    </row>
    <row r="356" spans="5:16" x14ac:dyDescent="0.3">
      <c r="E356" s="1"/>
      <c r="P356" s="1"/>
    </row>
    <row r="357" spans="5:16" x14ac:dyDescent="0.3">
      <c r="E357" s="1"/>
      <c r="O357" s="1"/>
      <c r="P357" s="1"/>
    </row>
    <row r="358" spans="5:16" x14ac:dyDescent="0.3">
      <c r="E358" s="1"/>
      <c r="O358" s="1"/>
      <c r="P358" s="1"/>
    </row>
    <row r="359" spans="5:16" x14ac:dyDescent="0.3">
      <c r="E359" s="1"/>
      <c r="O359" s="1"/>
      <c r="P359" s="1"/>
    </row>
    <row r="360" spans="5:16" x14ac:dyDescent="0.3">
      <c r="E360" s="1"/>
      <c r="O360" s="1"/>
      <c r="P360" s="1"/>
    </row>
    <row r="361" spans="5:16" x14ac:dyDescent="0.3">
      <c r="E361" s="1"/>
      <c r="O361" s="1"/>
      <c r="P361" s="1"/>
    </row>
    <row r="362" spans="5:16" x14ac:dyDescent="0.3">
      <c r="E362" s="1"/>
      <c r="O362" s="1"/>
      <c r="P362" s="1"/>
    </row>
    <row r="363" spans="5:16" x14ac:dyDescent="0.3">
      <c r="E363" s="1"/>
      <c r="O363" s="1"/>
      <c r="P363" s="1"/>
    </row>
    <row r="364" spans="5:16" x14ac:dyDescent="0.3">
      <c r="E364" s="1"/>
      <c r="O364" s="1"/>
      <c r="P364" s="1"/>
    </row>
    <row r="365" spans="5:16" x14ac:dyDescent="0.3">
      <c r="E365" s="1"/>
      <c r="O365" s="1"/>
      <c r="P365" s="1"/>
    </row>
    <row r="366" spans="5:16" x14ac:dyDescent="0.3">
      <c r="E366" s="1"/>
      <c r="O366" s="1"/>
      <c r="P366" s="1"/>
    </row>
    <row r="367" spans="5:16" x14ac:dyDescent="0.3">
      <c r="E367" s="1"/>
      <c r="O367" s="1"/>
      <c r="P367" s="1"/>
    </row>
    <row r="368" spans="5:16" x14ac:dyDescent="0.3">
      <c r="E368" s="1"/>
      <c r="O368" s="1"/>
      <c r="P368" s="1"/>
    </row>
    <row r="369" spans="5:16" x14ac:dyDescent="0.3">
      <c r="E369" s="1"/>
      <c r="O369" s="1"/>
      <c r="P369" s="1"/>
    </row>
    <row r="370" spans="5:16" x14ac:dyDescent="0.3">
      <c r="E370" s="1"/>
      <c r="O370" s="1"/>
      <c r="P370" s="1"/>
    </row>
    <row r="371" spans="5:16" x14ac:dyDescent="0.3">
      <c r="E371" s="1"/>
      <c r="P371" s="1"/>
    </row>
    <row r="372" spans="5:16" x14ac:dyDescent="0.3">
      <c r="E372" s="1"/>
      <c r="O372" s="1"/>
      <c r="P372" s="1"/>
    </row>
    <row r="373" spans="5:16" x14ac:dyDescent="0.3">
      <c r="E373" s="1"/>
      <c r="O373" s="1"/>
      <c r="P373" s="1"/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VID_20211027_123123accel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680FUG</dc:creator>
  <cp:lastModifiedBy>680FUG</cp:lastModifiedBy>
  <dcterms:created xsi:type="dcterms:W3CDTF">2021-10-27T03:45:48Z</dcterms:created>
  <dcterms:modified xsi:type="dcterms:W3CDTF">2021-10-27T03:45:48Z</dcterms:modified>
</cp:coreProperties>
</file>