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een tea Result produce\3 March and onward\"/>
    </mc:Choice>
  </mc:AlternateContent>
  <bookViews>
    <workbookView xWindow="0" yWindow="0" windowWidth="28800" windowHeight="12435"/>
  </bookViews>
  <sheets>
    <sheet name="Me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  <c r="D33" i="1"/>
  <c r="D32" i="1"/>
  <c r="D31" i="1"/>
  <c r="D30" i="1"/>
  <c r="D29" i="1"/>
  <c r="D28" i="1"/>
  <c r="C33" i="1"/>
  <c r="C32" i="1"/>
  <c r="C31" i="1"/>
  <c r="C30" i="1"/>
  <c r="C29" i="1"/>
  <c r="C28" i="1"/>
  <c r="B33" i="1"/>
  <c r="B32" i="1"/>
  <c r="B31" i="1"/>
  <c r="B30" i="1"/>
  <c r="B29" i="1"/>
  <c r="B28" i="1"/>
  <c r="M23" i="1"/>
  <c r="L23" i="1"/>
  <c r="M9" i="1"/>
  <c r="L9" i="1"/>
</calcChain>
</file>

<file path=xl/sharedStrings.xml><?xml version="1.0" encoding="utf-8"?>
<sst xmlns="http://schemas.openxmlformats.org/spreadsheetml/2006/main" count="53" uniqueCount="16">
  <si>
    <t>Name</t>
  </si>
  <si>
    <t>After 30 Minutes</t>
  </si>
  <si>
    <t>After 60 Minutes</t>
  </si>
  <si>
    <t>Before</t>
  </si>
  <si>
    <t>Afsana</t>
  </si>
  <si>
    <t>Fatema</t>
  </si>
  <si>
    <t>Nihal</t>
  </si>
  <si>
    <t>S7</t>
  </si>
  <si>
    <t>Tasimina</t>
  </si>
  <si>
    <t>Tanjela</t>
  </si>
  <si>
    <t>(Ttest 30 min)</t>
  </si>
  <si>
    <t>(Ttest 60 min)</t>
  </si>
  <si>
    <t>(based on SD)</t>
  </si>
  <si>
    <t>(based on mean)</t>
  </si>
  <si>
    <t>Height</t>
  </si>
  <si>
    <t>equation = (height/(100*pat))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</si>
</sst>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0" workbookViewId="0">
      <selection activeCell="D40" sqref="D40"/>
    </sheetView>
  </sheetViews>
  <sheetFormatPr defaultRowHeight="15" x14ac:dyDescent="0.25"/>
  <cols>
    <col min="2" max="2" width="18.42578125" customWidth="1"/>
    <col min="3" max="3" width="27" customWidth="1"/>
    <col min="4" max="4" width="15.140625" customWidth="1"/>
    <col min="6" max="6" width="12.7109375" customWidth="1"/>
    <col min="7" max="7" width="13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13" x14ac:dyDescent="0.25">
      <c r="A2" t="s">
        <v>4</v>
      </c>
      <c r="B2">
        <v>0.25750000000000001</v>
      </c>
      <c r="C2">
        <v>0.251</v>
      </c>
      <c r="D2">
        <v>0.2455</v>
      </c>
      <c r="E2">
        <v>158.49</v>
      </c>
    </row>
    <row r="3" spans="1:13" x14ac:dyDescent="0.25">
      <c r="A3" t="s">
        <v>5</v>
      </c>
      <c r="B3">
        <v>0.23599999999999999</v>
      </c>
      <c r="C3">
        <v>0.45111000000000001</v>
      </c>
      <c r="D3">
        <v>0.22488900000000001</v>
      </c>
      <c r="E3">
        <v>158.49600000000001</v>
      </c>
    </row>
    <row r="4" spans="1:13" x14ac:dyDescent="0.25">
      <c r="A4" t="s">
        <v>6</v>
      </c>
      <c r="B4">
        <v>0.25600000000000001</v>
      </c>
      <c r="C4">
        <v>0.2455</v>
      </c>
      <c r="D4">
        <v>0.23769999999999999</v>
      </c>
      <c r="E4">
        <v>177.8</v>
      </c>
    </row>
    <row r="5" spans="1:13" x14ac:dyDescent="0.25">
      <c r="A5" t="s">
        <v>7</v>
      </c>
      <c r="B5">
        <v>8.9139999999999997E-2</v>
      </c>
      <c r="C5">
        <v>0.49886000000000003</v>
      </c>
      <c r="D5">
        <v>0.26971400000000001</v>
      </c>
      <c r="E5">
        <v>152.4</v>
      </c>
    </row>
    <row r="6" spans="1:13" x14ac:dyDescent="0.25">
      <c r="A6" t="s">
        <v>8</v>
      </c>
      <c r="B6">
        <v>0.25371440000000001</v>
      </c>
      <c r="C6">
        <v>0.25313999999999998</v>
      </c>
      <c r="D6">
        <v>0.26900000000000002</v>
      </c>
      <c r="E6">
        <v>152.4</v>
      </c>
    </row>
    <row r="7" spans="1:13" x14ac:dyDescent="0.25">
      <c r="A7" t="s">
        <v>9</v>
      </c>
      <c r="B7">
        <v>0.49732999999999999</v>
      </c>
      <c r="C7">
        <v>0.71933000000000002</v>
      </c>
      <c r="D7">
        <v>0.80132999999999999</v>
      </c>
      <c r="E7">
        <v>154.94</v>
      </c>
      <c r="L7" t="s">
        <v>13</v>
      </c>
    </row>
    <row r="8" spans="1:13" x14ac:dyDescent="0.25">
      <c r="L8" t="s">
        <v>10</v>
      </c>
      <c r="M8" t="s">
        <v>11</v>
      </c>
    </row>
    <row r="9" spans="1:13" x14ac:dyDescent="0.25">
      <c r="L9">
        <f>_xlfn.T.TEST(D2:D7,B2:B7,2,1 )</f>
        <v>0.22362691383433925</v>
      </c>
      <c r="M9">
        <f>_xlfn.T.TEST(D2:D7,C2:C7,2,1)</f>
        <v>0.30511668521025676</v>
      </c>
    </row>
    <row r="16" spans="1:13" x14ac:dyDescent="0.25">
      <c r="A16" t="s">
        <v>0</v>
      </c>
      <c r="B16" t="s">
        <v>1</v>
      </c>
      <c r="C16" t="s">
        <v>2</v>
      </c>
      <c r="D16" t="s">
        <v>3</v>
      </c>
    </row>
    <row r="17" spans="1:13" x14ac:dyDescent="0.25">
      <c r="A17" t="s">
        <v>4</v>
      </c>
      <c r="B17">
        <v>3.9686269665968896E-3</v>
      </c>
      <c r="C17">
        <v>1.7320508075688787E-3</v>
      </c>
      <c r="D17">
        <v>4.4440972086577978E-3</v>
      </c>
    </row>
    <row r="18" spans="1:13" x14ac:dyDescent="0.25">
      <c r="A18" t="s">
        <v>5</v>
      </c>
      <c r="B18">
        <v>3.265986323710896E-3</v>
      </c>
      <c r="C18">
        <v>2.9137392716593363E-2</v>
      </c>
      <c r="D18">
        <v>2.5141574442188383E-3</v>
      </c>
    </row>
    <row r="19" spans="1:13" x14ac:dyDescent="0.25">
      <c r="A19" t="s">
        <v>6</v>
      </c>
      <c r="B19">
        <v>3.4278273002005251E-3</v>
      </c>
      <c r="C19">
        <v>2.1380899352993971E-3</v>
      </c>
      <c r="D19">
        <v>2.9137254363387289E-3</v>
      </c>
    </row>
    <row r="20" spans="1:13" x14ac:dyDescent="0.25">
      <c r="A20" t="s">
        <v>7</v>
      </c>
      <c r="B20">
        <v>1.2955181770005304E-2</v>
      </c>
      <c r="C20">
        <v>5.4414883918250924E-2</v>
      </c>
      <c r="D20">
        <v>4.1991252733425948E-3</v>
      </c>
    </row>
    <row r="21" spans="1:13" x14ac:dyDescent="0.25">
      <c r="A21" t="s">
        <v>8</v>
      </c>
      <c r="B21">
        <v>4.1206300291017055E-3</v>
      </c>
      <c r="C21">
        <v>2.9137254363387371E-3</v>
      </c>
      <c r="D21">
        <v>4.6423076597919815E-3</v>
      </c>
      <c r="L21" t="s">
        <v>12</v>
      </c>
    </row>
    <row r="22" spans="1:13" x14ac:dyDescent="0.25">
      <c r="A22" t="s">
        <v>9</v>
      </c>
      <c r="B22">
        <v>0.21136592808576204</v>
      </c>
      <c r="C22">
        <v>0.26237293220825142</v>
      </c>
      <c r="D22">
        <v>0.1868855859134736</v>
      </c>
      <c r="L22" t="s">
        <v>10</v>
      </c>
      <c r="M22" t="s">
        <v>11</v>
      </c>
    </row>
    <row r="23" spans="1:13" x14ac:dyDescent="0.25">
      <c r="L23">
        <f>_xlfn.T.TEST(D17:D22,B17:B22,2,1 )</f>
        <v>0.22567799639858327</v>
      </c>
      <c r="M23">
        <f>_xlfn.T.TEST(D16:D22,C16:C22,2,1)</f>
        <v>0.12531403347549208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E27" t="s">
        <v>14</v>
      </c>
    </row>
    <row r="28" spans="1:13" x14ac:dyDescent="0.25">
      <c r="A28" t="s">
        <v>4</v>
      </c>
      <c r="B28">
        <f t="shared" ref="B28:B33" si="0">(E2/(100*B2))</f>
        <v>6.1549514563106795</v>
      </c>
      <c r="C28">
        <f t="shared" ref="C28:C33" si="1">(E2/(100*C2))</f>
        <v>6.3143426294820717</v>
      </c>
      <c r="D28">
        <f t="shared" ref="D28:D33" si="2">(E2/(100*D2))</f>
        <v>6.4558044806517314</v>
      </c>
    </row>
    <row r="29" spans="1:13" x14ac:dyDescent="0.25">
      <c r="A29" t="s">
        <v>5</v>
      </c>
      <c r="B29">
        <f t="shared" si="0"/>
        <v>6.7159322033898317</v>
      </c>
      <c r="C29">
        <f t="shared" si="1"/>
        <v>3.5134667819378866</v>
      </c>
      <c r="D29">
        <f t="shared" si="2"/>
        <v>7.047743553486387</v>
      </c>
    </row>
    <row r="30" spans="1:13" x14ac:dyDescent="0.25">
      <c r="A30" t="s">
        <v>6</v>
      </c>
      <c r="B30">
        <f t="shared" si="0"/>
        <v>6.9453125</v>
      </c>
      <c r="C30">
        <f t="shared" si="1"/>
        <v>7.2423625254582484</v>
      </c>
      <c r="D30">
        <f t="shared" si="2"/>
        <v>7.4800168279343717</v>
      </c>
    </row>
    <row r="31" spans="1:13" x14ac:dyDescent="0.25">
      <c r="A31" t="s">
        <v>7</v>
      </c>
      <c r="B31">
        <f t="shared" si="0"/>
        <v>17.096701817365943</v>
      </c>
      <c r="C31">
        <f t="shared" si="1"/>
        <v>3.0549653209317245</v>
      </c>
      <c r="D31">
        <f t="shared" si="2"/>
        <v>5.650429714438256</v>
      </c>
    </row>
    <row r="32" spans="1:13" x14ac:dyDescent="0.25">
      <c r="A32" t="s">
        <v>8</v>
      </c>
      <c r="B32">
        <f t="shared" si="0"/>
        <v>6.006754051011689</v>
      </c>
      <c r="C32">
        <f t="shared" si="1"/>
        <v>6.0203839772457943</v>
      </c>
      <c r="D32">
        <f t="shared" si="2"/>
        <v>5.6654275092936803</v>
      </c>
    </row>
    <row r="33" spans="1:11" x14ac:dyDescent="0.25">
      <c r="A33" t="s">
        <v>9</v>
      </c>
      <c r="B33">
        <f t="shared" si="0"/>
        <v>3.1154364305390789</v>
      </c>
      <c r="C33">
        <f t="shared" si="1"/>
        <v>2.1539488134792095</v>
      </c>
      <c r="D33">
        <f t="shared" si="2"/>
        <v>1.9335354972358454</v>
      </c>
      <c r="J33" t="s">
        <v>10</v>
      </c>
      <c r="K33" t="s">
        <v>11</v>
      </c>
    </row>
    <row r="34" spans="1:11" x14ac:dyDescent="0.25">
      <c r="J34">
        <f>_xlfn.T.TEST(B28:B33,D28:D33,2,1 )</f>
        <v>0.35101474107056935</v>
      </c>
      <c r="K34">
        <f>_xlfn.T.TEST(C28:C33,D28:D33,2,1 )</f>
        <v>0.20198905015239882</v>
      </c>
    </row>
    <row r="35" spans="1:11" x14ac:dyDescent="0.25">
      <c r="B35" t="s">
        <v>15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</row>
    <row r="39" spans="1:11" x14ac:dyDescent="0.25">
      <c r="A39" t="s">
        <v>4</v>
      </c>
      <c r="B39">
        <v>9.4969507537875739E-2</v>
      </c>
      <c r="C39">
        <v>4.3926511264150946E-2</v>
      </c>
      <c r="D39">
        <v>0.11627875537331024</v>
      </c>
    </row>
    <row r="40" spans="1:11" x14ac:dyDescent="0.25">
      <c r="A40" t="s">
        <v>5</v>
      </c>
      <c r="B40">
        <v>9.2972441112006296E-2</v>
      </c>
      <c r="C40">
        <v>0.2240554412050251</v>
      </c>
      <c r="D40">
        <v>7.9005962228313312E-2</v>
      </c>
    </row>
    <row r="41" spans="1:11" x14ac:dyDescent="0.25">
      <c r="A41" t="s">
        <v>6</v>
      </c>
    </row>
    <row r="42" spans="1:11" x14ac:dyDescent="0.25">
      <c r="A42" t="s">
        <v>7</v>
      </c>
    </row>
    <row r="43" spans="1:11" x14ac:dyDescent="0.25">
      <c r="A43" t="s">
        <v>8</v>
      </c>
    </row>
    <row r="44" spans="1:11" x14ac:dyDescent="0.25">
      <c r="A44" t="s">
        <v>9</v>
      </c>
      <c r="J44" t="s">
        <v>10</v>
      </c>
      <c r="K4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manami</dc:creator>
  <cp:lastModifiedBy>manami</cp:lastModifiedBy>
  <dcterms:created xsi:type="dcterms:W3CDTF">2022-03-05T07:45:05Z</dcterms:created>
  <dcterms:modified xsi:type="dcterms:W3CDTF">2022-03-20T09:44:56Z</dcterms:modified>
</cp:coreProperties>
</file>