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mi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3" i="1" l="1"/>
  <c r="F13" i="1" s="1"/>
  <c r="F4" i="1"/>
  <c r="F12" i="1" s="1"/>
  <c r="F5" i="1"/>
  <c r="F6" i="1"/>
  <c r="F7" i="1"/>
  <c r="F8" i="1"/>
  <c r="E13" i="1"/>
  <c r="E12" i="1"/>
  <c r="D13" i="1"/>
  <c r="D12" i="1"/>
  <c r="B13" i="1"/>
  <c r="B12" i="1"/>
  <c r="D11" i="1"/>
  <c r="D10" i="1"/>
  <c r="E11" i="1"/>
  <c r="E10" i="1"/>
  <c r="B11" i="1"/>
  <c r="B10" i="1"/>
  <c r="F11" i="1" l="1"/>
  <c r="F10" i="1"/>
</calcChain>
</file>

<file path=xl/sharedStrings.xml><?xml version="1.0" encoding="utf-8"?>
<sst xmlns="http://schemas.openxmlformats.org/spreadsheetml/2006/main" count="22" uniqueCount="20">
  <si>
    <t>height</t>
  </si>
  <si>
    <t>Subjects</t>
  </si>
  <si>
    <t>S3_Fatema</t>
  </si>
  <si>
    <t>S1_Tasmina</t>
  </si>
  <si>
    <t>S2_Nihal</t>
  </si>
  <si>
    <t>S5._Afsana</t>
  </si>
  <si>
    <t>S6_Tanjela</t>
  </si>
  <si>
    <t>S7</t>
  </si>
  <si>
    <t>Mean</t>
  </si>
  <si>
    <t>STD</t>
  </si>
  <si>
    <t>5.10'</t>
  </si>
  <si>
    <t>5'</t>
  </si>
  <si>
    <t>5.2'</t>
  </si>
  <si>
    <t>5.1'</t>
  </si>
  <si>
    <t>min</t>
  </si>
  <si>
    <t>max</t>
  </si>
  <si>
    <t>age(yrs)</t>
  </si>
  <si>
    <t>height(cm)</t>
  </si>
  <si>
    <t>wt(kg)</t>
  </si>
  <si>
    <t>BMI(kg/m^2)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</si>
</sst>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D4" sqref="D4"/>
    </sheetView>
  </sheetViews>
  <sheetFormatPr defaultRowHeight="15" x14ac:dyDescent="0.25"/>
  <cols>
    <col min="1" max="1" width="11.140625" customWidth="1"/>
    <col min="2" max="2" width="10.5703125" bestFit="1" customWidth="1"/>
    <col min="4" max="4" width="12" bestFit="1" customWidth="1"/>
    <col min="6" max="6" width="12.7109375" customWidth="1"/>
  </cols>
  <sheetData>
    <row r="2" spans="1:6" x14ac:dyDescent="0.25">
      <c r="A2" s="7" t="s">
        <v>1</v>
      </c>
      <c r="B2" s="7" t="s">
        <v>16</v>
      </c>
      <c r="C2" s="7" t="s">
        <v>0</v>
      </c>
      <c r="D2" s="7" t="s">
        <v>17</v>
      </c>
      <c r="E2" s="7" t="s">
        <v>18</v>
      </c>
      <c r="F2" s="7" t="s">
        <v>19</v>
      </c>
    </row>
    <row r="3" spans="1:6" x14ac:dyDescent="0.25">
      <c r="A3" s="2" t="s">
        <v>2</v>
      </c>
      <c r="B3" s="2">
        <v>26</v>
      </c>
      <c r="C3" s="2" t="s">
        <v>12</v>
      </c>
      <c r="D3" s="2">
        <v>158.49600000000001</v>
      </c>
      <c r="E3" s="2">
        <v>53</v>
      </c>
      <c r="F3" s="2">
        <f>(E3*10000)/D3^2</f>
        <v>21.09790133452719</v>
      </c>
    </row>
    <row r="4" spans="1:6" x14ac:dyDescent="0.25">
      <c r="A4" s="2" t="s">
        <v>3</v>
      </c>
      <c r="B4" s="2">
        <v>26</v>
      </c>
      <c r="C4" s="2" t="s">
        <v>11</v>
      </c>
      <c r="D4" s="2">
        <v>152.4</v>
      </c>
      <c r="E4" s="2">
        <v>56</v>
      </c>
      <c r="F4" s="2">
        <f t="shared" ref="F4:F8" si="0">(E4*10000)/D4^2</f>
        <v>24.111159333429775</v>
      </c>
    </row>
    <row r="5" spans="1:6" x14ac:dyDescent="0.25">
      <c r="A5" s="3" t="s">
        <v>5</v>
      </c>
      <c r="B5" s="3">
        <v>21</v>
      </c>
      <c r="C5" s="2" t="s">
        <v>12</v>
      </c>
      <c r="D5" s="2">
        <v>158.49600000000001</v>
      </c>
      <c r="E5" s="2">
        <v>50</v>
      </c>
      <c r="F5" s="2">
        <f t="shared" si="0"/>
        <v>19.903680504270934</v>
      </c>
    </row>
    <row r="6" spans="1:6" x14ac:dyDescent="0.25">
      <c r="A6" s="3" t="s">
        <v>6</v>
      </c>
      <c r="B6" s="3">
        <v>22</v>
      </c>
      <c r="C6" s="2" t="s">
        <v>13</v>
      </c>
      <c r="D6" s="2">
        <v>154.94</v>
      </c>
      <c r="E6" s="2">
        <v>55</v>
      </c>
      <c r="F6" s="2">
        <f t="shared" si="0"/>
        <v>22.910553749083849</v>
      </c>
    </row>
    <row r="7" spans="1:6" ht="16.5" customHeight="1" x14ac:dyDescent="0.25">
      <c r="A7" s="3" t="s">
        <v>4</v>
      </c>
      <c r="B7" s="3">
        <v>23</v>
      </c>
      <c r="C7" s="2" t="s">
        <v>10</v>
      </c>
      <c r="D7" s="2">
        <v>177.8</v>
      </c>
      <c r="E7" s="2">
        <v>78</v>
      </c>
      <c r="F7" s="2">
        <f t="shared" si="0"/>
        <v>24.67351873479257</v>
      </c>
    </row>
    <row r="8" spans="1:6" x14ac:dyDescent="0.25">
      <c r="A8" s="5" t="s">
        <v>7</v>
      </c>
      <c r="B8" s="5">
        <v>26</v>
      </c>
      <c r="C8" s="2" t="s">
        <v>11</v>
      </c>
      <c r="D8" s="2">
        <v>152.4</v>
      </c>
      <c r="E8" s="2">
        <v>56</v>
      </c>
      <c r="F8" s="2">
        <f t="shared" si="0"/>
        <v>24.111159333429775</v>
      </c>
    </row>
    <row r="9" spans="1:6" x14ac:dyDescent="0.25">
      <c r="A9" s="4"/>
      <c r="B9" s="4"/>
      <c r="C9" s="6"/>
      <c r="D9" s="1"/>
      <c r="E9" s="1"/>
      <c r="F9" s="1"/>
    </row>
    <row r="10" spans="1:6" x14ac:dyDescent="0.25">
      <c r="A10" s="8" t="s">
        <v>8</v>
      </c>
      <c r="B10" s="3">
        <f>AVERAGE(B3:B8)</f>
        <v>24</v>
      </c>
      <c r="C10" s="2"/>
      <c r="D10" s="2">
        <f>AVERAGE(D3:D8)</f>
        <v>159.08866666666668</v>
      </c>
      <c r="E10" s="2">
        <f>AVERAGE(E3:E8)</f>
        <v>58</v>
      </c>
      <c r="F10" s="2">
        <f>AVERAGE(F3:F8)</f>
        <v>22.801328831589014</v>
      </c>
    </row>
    <row r="11" spans="1:6" x14ac:dyDescent="0.25">
      <c r="A11" s="8" t="s">
        <v>9</v>
      </c>
      <c r="B11" s="3">
        <f>STDEV(B3:B8)</f>
        <v>2.2803508501982761</v>
      </c>
      <c r="C11" s="2"/>
      <c r="D11" s="2">
        <f>STDEV(D3:D8)</f>
        <v>9.5656098742666025</v>
      </c>
      <c r="E11" s="2">
        <f>STDEV(E3:E8)</f>
        <v>10.059821071967434</v>
      </c>
      <c r="F11" s="2">
        <f>STDEV(F3:F8)</f>
        <v>1.9103072040862701</v>
      </c>
    </row>
    <row r="12" spans="1:6" x14ac:dyDescent="0.25">
      <c r="A12" s="8" t="s">
        <v>14</v>
      </c>
      <c r="B12" s="2">
        <f>MIN(B3:B8)</f>
        <v>21</v>
      </c>
      <c r="C12" s="2"/>
      <c r="D12" s="2">
        <f>MIN(D3:D8)</f>
        <v>152.4</v>
      </c>
      <c r="E12" s="2">
        <f>MIN(E3:E8)</f>
        <v>50</v>
      </c>
      <c r="F12" s="2">
        <f>MIN(F3:F8)</f>
        <v>19.903680504270934</v>
      </c>
    </row>
    <row r="13" spans="1:6" x14ac:dyDescent="0.25">
      <c r="A13" s="8" t="s">
        <v>15</v>
      </c>
      <c r="B13" s="2">
        <f>MAX(B3:B8)</f>
        <v>26</v>
      </c>
      <c r="C13" s="2"/>
      <c r="D13" s="2">
        <f>MAX(D3:D8)</f>
        <v>177.8</v>
      </c>
      <c r="E13" s="2">
        <f>MAX(E3:E8)</f>
        <v>78</v>
      </c>
      <c r="F13" s="2">
        <f>MAX(F3:F8)</f>
        <v>24.67351873479257</v>
      </c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B16" s="1"/>
      <c r="C16" s="1"/>
      <c r="D16" s="1"/>
      <c r="E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tasmina.imam@northsouth.edu</dc:creator>
  <cp:lastModifiedBy>manami</cp:lastModifiedBy>
  <dcterms:created xsi:type="dcterms:W3CDTF">2022-03-14T12:07:29Z</dcterms:created>
  <dcterms:modified xsi:type="dcterms:W3CDTF">2022-03-19T10:43:34Z</dcterms:modified>
</cp:coreProperties>
</file>