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Hp\Desktop\Nybsis\"/>
    </mc:Choice>
  </mc:AlternateContent>
  <xr:revisionPtr revIDLastSave="0" documentId="13_ncr:1_{22A3838B-5641-4045-BA75-F567A4AA0F6B}" xr6:coauthVersionLast="47" xr6:coauthVersionMax="47" xr10:uidLastSave="{00000000-0000-0000-0000-000000000000}"/>
  <bookViews>
    <workbookView xWindow="-108" yWindow="-108" windowWidth="23256" windowHeight="12576" tabRatio="500" activeTab="2" xr2:uid="{00000000-000D-0000-FFFF-FFFF00000000}"/>
  </bookViews>
  <sheets>
    <sheet name="Test Scenario" sheetId="7" r:id="rId1"/>
    <sheet name="TestCase" sheetId="4" r:id="rId2"/>
    <sheet name="Report" sheetId="3" r:id="rId3"/>
  </sheets>
  <definedNames>
    <definedName name="Improvement">TestCase!$K$10</definedName>
    <definedName name="Improvemtnt">TestCase!$K$13</definedName>
    <definedName name="Not_Executed" localSheetId="1">TestCase!$K$10</definedName>
    <definedName name="Remember_Me_checkbox_error">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4" l="1"/>
  <c r="L3" i="4"/>
  <c r="L2" i="4"/>
  <c r="L5" i="4" l="1"/>
  <c r="L6" i="4" s="1"/>
  <c r="F14" i="3" l="1"/>
  <c r="F15" i="3" s="1"/>
  <c r="I10" i="3" s="1"/>
  <c r="C14" i="3" l="1"/>
  <c r="C15" i="3" s="1"/>
  <c r="I7" i="3" s="1"/>
  <c r="D14" i="3"/>
  <c r="D15" i="3" s="1"/>
  <c r="I8" i="3" s="1"/>
  <c r="E14" i="3"/>
  <c r="E15" i="3" s="1"/>
  <c r="I9" i="3" s="1"/>
  <c r="G14" i="3"/>
  <c r="G15"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22DD9B-A6E1-4224-A317-6651B441846E}" keepAlive="1" name="Query - Improvement" description="Connection to the 'Improvement' query in the workbook." type="5" refreshedVersion="0" background="1">
    <dbPr connection="Provider=Microsoft.Mashup.OleDb.1;Data Source=$Workbook$;Location=Improvement;Extended Properties=&quot;&quot;" command="SELECT * FROM [Improvement]"/>
  </connection>
</connections>
</file>

<file path=xl/sharedStrings.xml><?xml version="1.0" encoding="utf-8"?>
<sst xmlns="http://schemas.openxmlformats.org/spreadsheetml/2006/main" count="858" uniqueCount="448">
  <si>
    <t>Test Case Report</t>
  </si>
  <si>
    <t xml:space="preserve">   Project Name   </t>
  </si>
  <si>
    <t xml:space="preserve">Module Name   </t>
  </si>
  <si>
    <t xml:space="preserve">Total No. </t>
  </si>
  <si>
    <t>Status</t>
  </si>
  <si>
    <t>Test Case Version</t>
  </si>
  <si>
    <t>PASS</t>
  </si>
  <si>
    <t>Written By</t>
  </si>
  <si>
    <t>FAIL</t>
  </si>
  <si>
    <t>Executed By</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</si>
  <si>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</si>
  <si>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</si>
  <si>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</si>
  <si>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</si>
  <si>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</si>
  <si>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</si>
  <si>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</si>
  <si>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</si>
  <si>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</si>
  <si>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</si>
  <si>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</si>
  <si>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</si>
  <si>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</si>
  <si>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</si>
  <si>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</si>
  <si>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</si>
  <si>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</si>
  <si>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</si>
  <si>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</si>
  <si>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</si>
  <si>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</si>
  <si>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</si>
  <si>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</si>
  <si>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</si>
  <si>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</si>
  <si>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</si>
  <si>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</si>
  <si>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</si>
  <si>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</si>
  <si>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</si>
  <si>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</si>
  <si>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</si>
  <si>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</si>
  <si>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</si>
  <si>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</si>
  <si>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</si>
  <si>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</si>
  <si>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</si>
  <si>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</si>
  <si>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</si>
  <si>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</si>
  <si>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</si>
  <si>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</si>
  <si>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</si>
  <si>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</si>
  <si>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</si>
  <si>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</si>
  <si>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</si>
  <si>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Test Cases</t>
  </si>
  <si>
    <t>Exepected  Result</t>
  </si>
  <si>
    <t>Actual Result</t>
  </si>
  <si>
    <t>Test Data</t>
  </si>
  <si>
    <t>Final Status</t>
  </si>
  <si>
    <t>Passed</t>
  </si>
  <si>
    <t>Failed</t>
  </si>
  <si>
    <t>Tasnim Mohona</t>
  </si>
  <si>
    <t>As Expected</t>
  </si>
  <si>
    <t>Should be displayed properly</t>
  </si>
  <si>
    <t>Not as Expected</t>
  </si>
  <si>
    <t>project Name</t>
  </si>
  <si>
    <t>Reference Document</t>
  </si>
  <si>
    <t>Created by</t>
  </si>
  <si>
    <t>Creation Date</t>
  </si>
  <si>
    <t>Date of review</t>
  </si>
  <si>
    <t>Test Scenario ID</t>
  </si>
  <si>
    <t>Test Scenario Description</t>
  </si>
  <si>
    <t>Priority</t>
  </si>
  <si>
    <t>Number of Test Cases</t>
  </si>
  <si>
    <r>
      <rPr>
        <b/>
        <sz val="12"/>
        <color theme="1"/>
        <rFont val="Calibri"/>
      </rPr>
      <t>TS</t>
    </r>
    <r>
      <rPr>
        <sz val="12"/>
        <color theme="1"/>
        <rFont val="Calibri"/>
      </rPr>
      <t>_</t>
    </r>
    <r>
      <rPr>
        <b/>
        <sz val="12"/>
        <color theme="1"/>
        <rFont val="Calibri"/>
      </rPr>
      <t>CL</t>
    </r>
    <r>
      <rPr>
        <sz val="12"/>
        <color theme="1"/>
        <rFont val="Calibri"/>
      </rPr>
      <t>_</t>
    </r>
    <r>
      <rPr>
        <b/>
        <sz val="12"/>
        <color theme="1"/>
        <rFont val="Calibri"/>
      </rPr>
      <t>01</t>
    </r>
  </si>
  <si>
    <t>p1</t>
  </si>
  <si>
    <r>
      <rPr>
        <b/>
        <sz val="12"/>
        <color theme="1"/>
        <rFont val="Calibri"/>
      </rPr>
      <t>TS</t>
    </r>
    <r>
      <rPr>
        <sz val="12"/>
        <color theme="1"/>
        <rFont val="Calibri"/>
      </rPr>
      <t>_</t>
    </r>
    <r>
      <rPr>
        <b/>
        <sz val="12"/>
        <color theme="1"/>
        <rFont val="Calibri"/>
      </rPr>
      <t>CL</t>
    </r>
    <r>
      <rPr>
        <sz val="12"/>
        <color theme="1"/>
        <rFont val="Calibri"/>
      </rPr>
      <t>_</t>
    </r>
    <r>
      <rPr>
        <b/>
        <sz val="12"/>
        <color theme="1"/>
        <rFont val="Calibri"/>
      </rPr>
      <t>02</t>
    </r>
  </si>
  <si>
    <r>
      <rPr>
        <b/>
        <sz val="12"/>
        <color theme="1"/>
        <rFont val="Calibri"/>
      </rPr>
      <t>TS</t>
    </r>
    <r>
      <rPr>
        <sz val="12"/>
        <color theme="1"/>
        <rFont val="Calibri"/>
      </rPr>
      <t>_</t>
    </r>
    <r>
      <rPr>
        <b/>
        <sz val="12"/>
        <color theme="1"/>
        <rFont val="Calibri"/>
      </rPr>
      <t>CL</t>
    </r>
    <r>
      <rPr>
        <sz val="12"/>
        <color theme="1"/>
        <rFont val="Calibri"/>
      </rPr>
      <t>_</t>
    </r>
    <r>
      <rPr>
        <b/>
        <sz val="12"/>
        <color theme="1"/>
        <rFont val="Calibri"/>
      </rPr>
      <t>03</t>
    </r>
  </si>
  <si>
    <r>
      <rPr>
        <b/>
        <sz val="12"/>
        <color theme="1"/>
        <rFont val="Calibri"/>
      </rPr>
      <t>TS</t>
    </r>
    <r>
      <rPr>
        <sz val="12"/>
        <color theme="1"/>
        <rFont val="Calibri"/>
      </rPr>
      <t>_</t>
    </r>
    <r>
      <rPr>
        <b/>
        <sz val="12"/>
        <color theme="1"/>
        <rFont val="Calibri"/>
      </rPr>
      <t>CL</t>
    </r>
    <r>
      <rPr>
        <sz val="12"/>
        <color theme="1"/>
        <rFont val="Calibri"/>
      </rPr>
      <t>_</t>
    </r>
    <r>
      <rPr>
        <b/>
        <sz val="12"/>
        <color theme="1"/>
        <rFont val="Calibri"/>
      </rPr>
      <t>04</t>
    </r>
  </si>
  <si>
    <t>p2</t>
  </si>
  <si>
    <r>
      <rPr>
        <b/>
        <sz val="12"/>
        <color theme="1"/>
        <rFont val="Calibri"/>
      </rPr>
      <t>TS</t>
    </r>
    <r>
      <rPr>
        <sz val="12"/>
        <color theme="1"/>
        <rFont val="Calibri"/>
      </rPr>
      <t>_</t>
    </r>
    <r>
      <rPr>
        <b/>
        <sz val="12"/>
        <color theme="1"/>
        <rFont val="Calibri"/>
      </rPr>
      <t>CL</t>
    </r>
    <r>
      <rPr>
        <sz val="12"/>
        <color theme="1"/>
        <rFont val="Calibri"/>
      </rPr>
      <t>_</t>
    </r>
    <r>
      <rPr>
        <b/>
        <sz val="12"/>
        <color theme="1"/>
        <rFont val="Calibri"/>
      </rPr>
      <t>05</t>
    </r>
  </si>
  <si>
    <t>Kodezen</t>
  </si>
  <si>
    <t>Test Steps</t>
  </si>
  <si>
    <r>
      <t>TS</t>
    </r>
    <r>
      <rPr>
        <sz val="12"/>
        <color theme="1"/>
        <rFont val="Calibri"/>
      </rPr>
      <t>_</t>
    </r>
    <r>
      <rPr>
        <b/>
        <sz val="12"/>
        <color theme="1"/>
        <rFont val="Calibri"/>
      </rPr>
      <t>CL</t>
    </r>
    <r>
      <rPr>
        <sz val="12"/>
        <color theme="1"/>
        <rFont val="Calibri"/>
      </rPr>
      <t>_</t>
    </r>
    <r>
      <rPr>
        <b/>
        <sz val="12"/>
        <color theme="1"/>
        <rFont val="Calibri"/>
      </rPr>
      <t>02</t>
    </r>
  </si>
  <si>
    <t>Improvemtnt</t>
  </si>
  <si>
    <t>Improvement</t>
  </si>
  <si>
    <t>Should be responsive</t>
  </si>
  <si>
    <r>
      <t>TS</t>
    </r>
    <r>
      <rPr>
        <sz val="12"/>
        <color theme="1"/>
        <rFont val="Calibri"/>
      </rPr>
      <t>_</t>
    </r>
    <r>
      <rPr>
        <b/>
        <sz val="12"/>
        <color theme="1"/>
        <rFont val="Calibri"/>
      </rPr>
      <t>CL</t>
    </r>
    <r>
      <rPr>
        <sz val="12"/>
        <color theme="1"/>
        <rFont val="Calibri"/>
      </rPr>
      <t>_</t>
    </r>
    <r>
      <rPr>
        <b/>
        <sz val="12"/>
        <color theme="1"/>
        <rFont val="Calibri"/>
        <family val="2"/>
      </rPr>
      <t>03</t>
    </r>
  </si>
  <si>
    <r>
      <t>TS</t>
    </r>
    <r>
      <rPr>
        <sz val="12"/>
        <color theme="1"/>
        <rFont val="Calibri"/>
      </rPr>
      <t>_</t>
    </r>
    <r>
      <rPr>
        <b/>
        <sz val="12"/>
        <color theme="1"/>
        <rFont val="Calibri"/>
      </rPr>
      <t>CL</t>
    </r>
    <r>
      <rPr>
        <sz val="12"/>
        <color theme="1"/>
        <rFont val="Calibri"/>
      </rPr>
      <t>_</t>
    </r>
    <r>
      <rPr>
        <b/>
        <sz val="12"/>
        <color theme="1"/>
        <rFont val="Calibri"/>
        <family val="2"/>
      </rPr>
      <t>04</t>
    </r>
  </si>
  <si>
    <t>Should be clickable</t>
  </si>
  <si>
    <t>Not as expected</t>
  </si>
  <si>
    <t>LMS ACADEMY</t>
  </si>
  <si>
    <t>Navigation Bar ,Navigation Bar,Courses,About ,Pages,Contact us,home,footer,copyright</t>
  </si>
  <si>
    <t>Attachment</t>
  </si>
  <si>
    <t>NybSis</t>
  </si>
  <si>
    <t>Sentra Enterprise</t>
  </si>
  <si>
    <t>Check  the Login functionality</t>
  </si>
  <si>
    <t>Check  the Logout functionality</t>
  </si>
  <si>
    <t>Check that  User&gt;Add a user can be done</t>
  </si>
  <si>
    <t>Check that  User&gt;Remove a user can be done</t>
  </si>
  <si>
    <t>Check the User&gt;view user functionality</t>
  </si>
  <si>
    <t xml:space="preserve">Admin Management </t>
  </si>
  <si>
    <r>
      <t>Common Steps:
1.Open a browser
2.Go to this URL</t>
    </r>
    <r>
      <rPr>
        <b/>
        <sz val="10"/>
        <color theme="4"/>
        <rFont val="Calibri"/>
        <family val="2"/>
      </rPr>
      <t xml:space="preserve">
http://13.58.91.85/</t>
    </r>
  </si>
  <si>
    <t>Check login into the application, closing the Browser without loggingout and opening the application again</t>
  </si>
  <si>
    <t xml:space="preserve">user name:admin@nq
Password:admin </t>
  </si>
  <si>
    <t>3.Enter valid user name into the 'user name' field
4. Enter valid password into the 'Password' field 
5. Click on 'Login' button 
6. Close the Browser
7. Open the site using URL</t>
  </si>
  <si>
    <t>3.Enter valid user name into the 'user name' field
4. Enter valid password into the 'Password' field 
5. Click on 'Login' button 
6. Close the Browser
7.  Click on browser back</t>
  </si>
  <si>
    <t>Check the login functionality with valid username &amp; invalid password</t>
  </si>
  <si>
    <t>Check the login functionality with valid username &amp; valid password</t>
  </si>
  <si>
    <t>Check the login functionality with invalid username &amp; valid password</t>
  </si>
  <si>
    <t>Check the login functionality with invalid username &amp; invalid password</t>
  </si>
  <si>
    <t xml:space="preserve">3.Enter valid user name into the 'user name' field
4. Enter valid password into the 'Password' field 
5. Click on 'Login' button </t>
  </si>
  <si>
    <t xml:space="preserve">user name:admin@nq
Password:123Admin </t>
  </si>
  <si>
    <t xml:space="preserve">3.Enter valid user name into the 'user name' field
4. Enter invalid password into the 'Password' field 
5. Click on 'Login' button </t>
  </si>
  <si>
    <t xml:space="preserve">3.Enter invalid user name into the 'user name' field
4. Enter invalid password into the 'Password' field 
5. Click on 'Login' button </t>
  </si>
  <si>
    <t xml:space="preserve">3.Enter invalid user name into the 'user name' field
4. Enter valid password into the 'Password' field 
5. Click on 'Login' button </t>
  </si>
  <si>
    <t>user name:Admin@123
Password:admin</t>
  </si>
  <si>
    <t>user name:Admin@123
Password:123Admin</t>
  </si>
  <si>
    <t>Logged in Sesion should be still maintained and admin user should not get logged out</t>
  </si>
  <si>
    <t>Check that clicking on the browser back button after successful login should not take the admin user to logout mode</t>
  </si>
  <si>
    <t>Logged in Sesion should be still maintained and should not take the admin user to log out mode</t>
  </si>
  <si>
    <t>Login should be successful and admin user can see the after login pages</t>
  </si>
  <si>
    <t>admin user should not be able to login and the error message "Please ensure the username and password are valid"should be displayed.</t>
  </si>
  <si>
    <t>user name:ADMIN@123
Password:admin</t>
  </si>
  <si>
    <t xml:space="preserve">3.Enter invalid user name contains upper case into the 'user name' field
4. Enter valid password into the 'Password' field 
5. Click on 'Login' button </t>
  </si>
  <si>
    <t>admin user should not be able to login it should be maintained standard case sensitive format</t>
  </si>
  <si>
    <t>Check the password field with uppercase</t>
  </si>
  <si>
    <t>Check the user name field with uppercase</t>
  </si>
  <si>
    <t xml:space="preserve">3.Enter valid user name  into the 'user name' field
4. Enter invalid password contains upper case into the 'Password' field 
5. Click on 'Login' button </t>
  </si>
  <si>
    <r>
      <t>TS</t>
    </r>
    <r>
      <rPr>
        <sz val="12"/>
        <color theme="1"/>
        <rFont val="Calibri"/>
      </rPr>
      <t>_</t>
    </r>
    <r>
      <rPr>
        <b/>
        <sz val="12"/>
        <color theme="1"/>
        <rFont val="Calibri"/>
      </rPr>
      <t>CL</t>
    </r>
    <r>
      <rPr>
        <sz val="12"/>
        <color theme="1"/>
        <rFont val="Calibri"/>
      </rPr>
      <t>_</t>
    </r>
    <r>
      <rPr>
        <b/>
        <sz val="12"/>
        <color theme="1"/>
        <rFont val="Calibri"/>
      </rPr>
      <t>01</t>
    </r>
  </si>
  <si>
    <t>Check the login functionality with a blank username and password</t>
  </si>
  <si>
    <t>admin user should not be able to login and the error message " Type an username and password"should be displayed.</t>
  </si>
  <si>
    <t>Username:
Null
Password:
Null</t>
  </si>
  <si>
    <t>3.Don't enter anything into the 'Username' field
4 Don't enter anything into the 'Password' field
5.Click on 'Login' button</t>
  </si>
  <si>
    <t>Check that admin user is able to login with a new password only after he/she has changed the password</t>
  </si>
  <si>
    <t>signin should be successful.</t>
  </si>
  <si>
    <t xml:space="preserve">4. Enter valid username into the 'username' field
5. Enter new changed password into 'Password' field
6.Click on 'login' button </t>
  </si>
  <si>
    <t>admin user should not be able to signin and the error message "Type an username and password"should be displayed.</t>
  </si>
  <si>
    <t>user name:Null
Password:Null</t>
  </si>
  <si>
    <t xml:space="preserve">4. .Don't enter anything into the 'username' field
5.Don't enter anything  into the 'Password' field
6.Click on 'login' button </t>
  </si>
  <si>
    <t>Check the Page heading ,Page title and page url of login page</t>
  </si>
  <si>
    <t>Page heading ,Page title and page ur should be displayed</t>
  </si>
  <si>
    <t>Not Applicable</t>
  </si>
  <si>
    <t>Common steps</t>
  </si>
  <si>
    <t>Check the login page functionality in all the supported environments</t>
  </si>
  <si>
    <t>login functionality should work correctly in all the supported environments</t>
  </si>
  <si>
    <t>admin user should see the functionality in a responsive way for all the devices</t>
  </si>
  <si>
    <t>Check the responsiveness of login  functionality</t>
  </si>
  <si>
    <t xml:space="preserve">3.Check the functionality is responsive </t>
  </si>
  <si>
    <t>Check that Enter/Tab key works as a substitute for the login button</t>
  </si>
  <si>
    <t>signin should be successful with the enter/Tab key</t>
  </si>
  <si>
    <t>3. Enter valid username into the 'username' field
4. Enter valid  password into 'Password' field
5.Press tab or enter option instead of Clicking on 'login' button</t>
  </si>
  <si>
    <t>3. Enter valid username into the 'username' field
4. Enter  valid password into 'Password' field
5.Click on 'login' button 
6.Try it on different browser</t>
  </si>
  <si>
    <t>Check the font, text color, and color coding of the functionality as per the standard</t>
  </si>
  <si>
    <t>Proper font, text color, and color code should be displayed</t>
  </si>
  <si>
    <t>Check that forgot password link is available</t>
  </si>
  <si>
    <t>Forgot password link is should be available</t>
  </si>
  <si>
    <t xml:space="preserve">check the ingredients </t>
  </si>
  <si>
    <t>Check the forgot password link</t>
  </si>
  <si>
    <t>Hover over on login button</t>
  </si>
  <si>
    <t>Check that mouse cursor changes from  text to not allowed on login button</t>
  </si>
  <si>
    <t>mouce cursor should be changed when a user hover over on login button</t>
  </si>
  <si>
    <t>Check all the placeholder</t>
  </si>
  <si>
    <t>Placeholder should be displayed properly</t>
  </si>
  <si>
    <t>check all the placeholder</t>
  </si>
  <si>
    <t>Check that password encrypted eye icon is available for the password field</t>
  </si>
  <si>
    <t>eye icon shoulc be available for a standard format</t>
  </si>
  <si>
    <t>Check the password field</t>
  </si>
  <si>
    <t xml:space="preserve">Check  the messages for invalid login	</t>
  </si>
  <si>
    <t xml:space="preserve">Error message should be displayed </t>
  </si>
  <si>
    <t>Check  the login page allows to log in simultaneously with different credentials in a different browser</t>
  </si>
  <si>
    <t>login page should be allowed to log in simultaneously with different credentials in a different browser</t>
  </si>
  <si>
    <t>3.Enter invalid user name into the 'user name' field
4. Enter invalid password into the 'Password' field 
5. Click on 'Login' button 
6.Try it on different browser</t>
  </si>
  <si>
    <t xml:space="preserve">check all the tooltip </t>
  </si>
  <si>
    <t>all the tooltip should  be relevant</t>
  </si>
  <si>
    <t>3.Hover over on all the field</t>
  </si>
  <si>
    <t>Check  that the Placeholder text gets removed on clicking any input field</t>
  </si>
  <si>
    <t>Placeholder text should be removed on clicking any input field</t>
  </si>
  <si>
    <t>3.type anything on the input fields</t>
  </si>
  <si>
    <t xml:space="preserve">Check  the signup option is available </t>
  </si>
  <si>
    <t>signup option should be available</t>
  </si>
  <si>
    <t>3.Check the option</t>
  </si>
  <si>
    <t>Check  the login button is directed to the right page</t>
  </si>
  <si>
    <t>login button should be directed to the right page</t>
  </si>
  <si>
    <t>check the login optiopn without the password filed</t>
  </si>
  <si>
    <t>An error message should be displayed "please enter an password" should be displayed</t>
  </si>
  <si>
    <t xml:space="preserve">user name:admin@nq
Password:Null </t>
  </si>
  <si>
    <t xml:space="preserve">3.Enter valid user name into the 'user name' field
4. Enter nothing  into the 'Password' field 
5. Click on 'Login' button </t>
  </si>
  <si>
    <t>check the login optiopn without username  filed</t>
  </si>
  <si>
    <t>An error message should be displayed "please enter an username" should be displayed</t>
  </si>
  <si>
    <t xml:space="preserve">user name:Null
Password:admin </t>
  </si>
  <si>
    <t xml:space="preserve">3.Enter nothing  into the  the 'user name' field
4. Enter valid password into the 'Password' field 
5. Click on 'Login' button </t>
  </si>
  <si>
    <t xml:space="preserve"> Check all the text boxes have a minimum and maximum length</t>
  </si>
  <si>
    <t>All the text boxes should have minimum and maximum length</t>
  </si>
  <si>
    <t>3.Check all the text boxes</t>
  </si>
  <si>
    <t>Check  that the user is not able to login with the old password after changing the password</t>
  </si>
  <si>
    <t>admin user should not be able to login with the old password after changing the password</t>
  </si>
  <si>
    <t>3.Try to login with old password</t>
  </si>
  <si>
    <t>Check that clicking on the browser back button after successful log out  should not take the User to login mode</t>
  </si>
  <si>
    <t>log out   sesion should be still maintained and should not take the User to login mode</t>
  </si>
  <si>
    <t>Check the log out  page functionality in all the supported environments</t>
  </si>
  <si>
    <t>log out  functionality should work correctly in all the supported environments</t>
  </si>
  <si>
    <t>Check log out  by selecting sign out  option from navbar</t>
  </si>
  <si>
    <t>admin user should be taken to log out  page and admin user should see the login</t>
  </si>
  <si>
    <t>Check  that logout button is visible when the user is logged in</t>
  </si>
  <si>
    <t>logout button should be visible</t>
  </si>
  <si>
    <t>3.login with valid credentials
4.Click on 'logout' option
5.Click on browser back</t>
  </si>
  <si>
    <t>3.login with valid credentials
4.Click on 'logout' option</t>
  </si>
  <si>
    <t xml:space="preserve">3.login with valid credentials
</t>
  </si>
  <si>
    <t>Check logging out from any page should log the user out from the entire system</t>
  </si>
  <si>
    <t>Logging out from any page should log the user out from the entire system</t>
  </si>
  <si>
    <t>3.Click on 'logout' option from different pages</t>
  </si>
  <si>
    <t>check that  data is not cleared from the browser’s cache and cookies if the admin user does not click on the “Logout” button.</t>
  </si>
  <si>
    <t>User data should not be cleared from the browser’s cache and cookies</t>
  </si>
  <si>
    <t xml:space="preserve">3.Click on 'logout' option </t>
  </si>
  <si>
    <t>check the hover over on logout button</t>
  </si>
  <si>
    <t>Mouse cursor changes from  text to pointer when hovering over them</t>
  </si>
  <si>
    <t>3.Hover over on an item</t>
  </si>
  <si>
    <t xml:space="preserve">check  after logout, try to re-login with the same or different account it’s allowing </t>
  </si>
  <si>
    <t>User should be able to re login</t>
  </si>
  <si>
    <t>3Try to logout with same and difference account</t>
  </si>
  <si>
    <t>logout option should not be visible till the user is logged in</t>
  </si>
  <si>
    <t>check the logout option is visible till the user is logged in</t>
  </si>
  <si>
    <t>3.login with valid credentials
4.Check the 'logout' option</t>
  </si>
  <si>
    <t>check  the spelling of the Logout option</t>
  </si>
  <si>
    <t>Spelling should be correct</t>
  </si>
  <si>
    <t>3.Check the spelling</t>
  </si>
  <si>
    <t>add new button should directed to the right page</t>
  </si>
  <si>
    <t>Check that Add new user button is directed to the right page</t>
  </si>
  <si>
    <t>Check all the input field with valid credentials</t>
  </si>
  <si>
    <t xml:space="preserve">user name:admin@nq
Password:admin 
User role: participants
Personal ID:8164
Name:Mohona Tasnim
Department:Programmer
Designation:Junior programmer
Country:Bangladesh
Phone Number:01907573243
Email:kazitasnim@gmail.com
</t>
  </si>
  <si>
    <t>Check all the input field by passing only mandaroy field value</t>
  </si>
  <si>
    <t>admin user should be able to add new user successfully an an message"user successfully saved" should be displayed</t>
  </si>
  <si>
    <t xml:space="preserve">user name:admin@nq
Password:admin 
User role: participants
Personal ID:8164
Name:Mohona Tasnim
</t>
  </si>
  <si>
    <t>Check all the input field by passing only optional field value</t>
  </si>
  <si>
    <t>admin user should not be able to add new user successfully an an error message"Please input ---" should be displayed</t>
  </si>
  <si>
    <t xml:space="preserve">user name:admin@nq
Password:admin 
Department:Programmer
Designation:Junior programmer
Country:Bangladesh
Phone Number:01907573243
Email:kazitasnim@gmail.com
</t>
  </si>
  <si>
    <t>check hat the mandatory field is marked with a red asterisk symbol or not</t>
  </si>
  <si>
    <t xml:space="preserve">Mandatory field should marked with a red asterisk symbol </t>
  </si>
  <si>
    <t xml:space="preserve">3.login with valid credentials
4.Click on 'User management' side navigation bar menu
5.Click on 'User' side navigation bar menu 
6.check
</t>
  </si>
  <si>
    <t>Check the error messages are clear with the right information.</t>
  </si>
  <si>
    <t>Error message should be clear</t>
  </si>
  <si>
    <t xml:space="preserve">3.login with valid credentials
4.Click on 'User management' side navigation bar menu
5.Click on 'User' side navigation bar menu
6.Click on 'Add New' button 
7.check
</t>
  </si>
  <si>
    <t>3.login with valid credentials
4.Click on 'User management' side navigation bar menu
5.Click on 'User' side navigation bar menu 
6.Click on 'Add New' button 
7.pass  all the optional value into the optional field
8.pass nothing into the optional field
9.Click on save button</t>
  </si>
  <si>
    <t>3.login with valid credentials
4.Click on 'User management' side navigation bar menu
5.Click on 'User' side navigation bar menu 
6.Click on 'Add New' button 
7.pass  all the mandatory value into the mandatory field
8.Click on save button</t>
  </si>
  <si>
    <t>3.login with valid credentials
4.Click on 'User management' side navigation bar menu
5.Click on 'User' side navigation bar menu 
6.Click on 'Add New' button 
7.Enter all the field with valid credentials
8.Click on save button</t>
  </si>
  <si>
    <t>3.login with valid credentials
4.Click on 'User management' side navigation bar menu
5.Click on 'User' side navigation bar menu 
6.Click on 'Add New' button 
7.Click on 'add new' user button</t>
  </si>
  <si>
    <t>Check the behavior when submitting the form with empty or blank spaces only</t>
  </si>
  <si>
    <t>admin user should not be able to add new user successfully and an error message"Please input the mandatory values" should be displayed</t>
  </si>
  <si>
    <t xml:space="preserve">3.login with valid credentials
4.Click on 'User management' side navigation bar menu
5.Click on 'User' side navigation bar menu
6.Click on 'Add New' button 
7.Don't enter anything into the  fields
</t>
  </si>
  <si>
    <t>Check the User Role dropdown menu is clickable</t>
  </si>
  <si>
    <t xml:space="preserve">3.login with valid credentials
4.Click on 'User management' side navigation bar menu
5.Click on 'User' side navigation bar menu
6.Click on 'Add New' button 
7.Click on 'User Role' dropdown
</t>
  </si>
  <si>
    <t>Dropdown should be open by both click on the arrow and drop down</t>
  </si>
  <si>
    <t xml:space="preserve">3.login with valid credentials
4.Click on 'User management' side navigation bar menu
5.Click on 'User' side navigation bar menu
6.Click on 'Add New' button 
7.Click on 'User Role' dropdown text
8.Click on 'User Role' dropdown icon
</t>
  </si>
  <si>
    <t>Filter should be collapse.</t>
  </si>
  <si>
    <t>3.login with valid credentials
4.Click on 'User management' side navigation bar menu
5.Click on 'User' side navigation bar menu
6.Click on 'Add New' button 
7.Click on 'User Role' dropdown
8.Click onoutside of the dropdown</t>
  </si>
  <si>
    <t>Check that the selected filter value is displayed in the filter</t>
  </si>
  <si>
    <t>selected filter value should be  displayed in the filter</t>
  </si>
  <si>
    <t>3.login with valid credentials
4.Click on 'User management' side navigation bar menu
5.Click on 'User' side navigation bar menu
6.Click on 'Add New' button 
7.Check the  'User Role' dropdown</t>
  </si>
  <si>
    <t>Dropdown should not be editable</t>
  </si>
  <si>
    <t>Check that the user role dropdown is not editable</t>
  </si>
  <si>
    <t>Check on the click outside of the user role drop-down; the filter is collapse.</t>
  </si>
  <si>
    <t>Check  the user role drop-down is open by clicking on both the drop-down &amp; the drop-down Arrow</t>
  </si>
  <si>
    <t>Check that  user role  dropdown menu is containing more than one option</t>
  </si>
  <si>
    <t xml:space="preserve"> user role  dropdown menu should be contain more than one option</t>
  </si>
  <si>
    <t>admin user should be able to pass an id</t>
  </si>
  <si>
    <t>3.login with valid credentials
4.Click on 'User management' side navigation bar menu
5.Click on 'User' side navigation bar menu
6.Click on 'Add New' button 
7.Pass proper value into the 'Id' field</t>
  </si>
  <si>
    <t>Check that the  personal id field</t>
  </si>
  <si>
    <t>User should be able to type a name properly into the name field</t>
  </si>
  <si>
    <t>Name:Tasnim</t>
  </si>
  <si>
    <t>Personal ID:162</t>
  </si>
  <si>
    <t>3.login with valid credentials
4.Click on 'User management' side navigation bar menu
5.Click on 'User' side navigation bar menu
6.Click on 'Add New' button 
7.Pass a name into the 'name' field</t>
  </si>
  <si>
    <t>admin user should be allowed</t>
  </si>
  <si>
    <t>Check that the admin user is  allow  to enter only alphabet characters in the name field.</t>
  </si>
  <si>
    <t>Check  that the admin user is able to type in the name field or not</t>
  </si>
  <si>
    <t>Check that the admin user is  able  to copy and remove text from name field</t>
  </si>
  <si>
    <t>admin user should be able</t>
  </si>
  <si>
    <t xml:space="preserve">3.login with valid credentials
4.Click on 'User management' side navigation bar menu
5.Click on 'User' side navigation bar menu
6.Click on 'Add New' button </t>
  </si>
  <si>
    <t>Check the maximum length of characters in the name field.</t>
  </si>
  <si>
    <t>Name field should maintain the standard length format</t>
  </si>
  <si>
    <t>name:dddddddddccccccccccccccccccccccccccccccccccccccccccccccccccccccccccccccccccccccccccccccccccccccccccccccccccccccccccccccc
ddddddddd</t>
  </si>
  <si>
    <t xml:space="preserve">Name:Tasnim
</t>
  </si>
  <si>
    <t>Check that the admin user is not able to enter numeric and special  characters in the name field.</t>
  </si>
  <si>
    <t>admin user should not be able to enter numeric number and special characters in the name field</t>
  </si>
  <si>
    <t xml:space="preserve">3.login with valid credentials
4.Click on 'User management' side navigation bar menu
5.Click on 'User' side navigation bar menu
6.Click on 'Add New' button
7.pass a name contains numeric number and special  characters into the 'name' field
</t>
  </si>
  <si>
    <t>Name:1209+++</t>
  </si>
  <si>
    <t>Check that the department dropdown list is scrollable</t>
  </si>
  <si>
    <t>department dropdown list should be scrollable</t>
  </si>
  <si>
    <t xml:space="preserve">3.login with valid credentials
4.Click on 'User management' side navigation bar menu
5.Click on 'User' side navigation bar menu
6.Click on 'Add New' button
7.Click on department dropdown
8.Try to scroll it out
</t>
  </si>
  <si>
    <t>Check that user admin can successfully select and option from department dropdown</t>
  </si>
  <si>
    <t>User admin should successfully select and option from department dropdown</t>
  </si>
  <si>
    <t xml:space="preserve">3.login with valid credentials
4.Click on 'User management' side navigation bar menu
5.Click on 'User' side navigation bar menu
6.Click on 'Add New' button
7.Click on department dropdown
8.Select an item from department dropdown
</t>
  </si>
  <si>
    <t>Check that user admin can add new department from the department dropdown</t>
  </si>
  <si>
    <t>user admin should add new department successfully from the department dropdown</t>
  </si>
  <si>
    <t xml:space="preserve">3.login with valid credentials
4.Click on 'User management' side navigation bar menu
5.Click on 'User' side navigation bar menu
6.Click on 'Add New' button
7.Click on department dropdown
8.Add New from department dropdown
</t>
  </si>
  <si>
    <t>Check that Add new is directed to the right popup</t>
  </si>
  <si>
    <t>Add new should be directed to the right popup</t>
  </si>
  <si>
    <t>Check that user is not able to add new department without filling mandatory field</t>
  </si>
  <si>
    <t>Department Name:Null
Description:SQA</t>
  </si>
  <si>
    <t>Add new user id directed to the right popup</t>
  </si>
  <si>
    <t>Add new user should be directed to the right popup</t>
  </si>
  <si>
    <t xml:space="preserve">3.login with valid credentials
4.Click on 'User management' side navigation bar menu
5.Click on 'User' side navigation bar menu
6.Click on 'Add New' button
7.Click on department dropdown
8.Add New from department dropdown
9.Don't enter anything into the 'Department name'
10.Enter value into the 'Description'
</t>
  </si>
  <si>
    <t>Check that user is  able to add new department by filling only mandatory field</t>
  </si>
  <si>
    <t>user should  be able to add new department by  filling mandatory field only</t>
  </si>
  <si>
    <t>Department Name:SQA
Description:Null</t>
  </si>
  <si>
    <t xml:space="preserve">3.login with valid credentials
4.Click on 'User management' side navigation bar menu
5.Click on 'User' side navigation bar menu
6.Click on 'Add New' button
7.Click on department dropdown
8.Add New from department dropdown
9.Enter proper value into the 'Department name'
10.Don't enter anything into the 'Description'
</t>
  </si>
  <si>
    <t>user should not be able to add new department without filling mandatory field
and an error message 'Department Name is required' should be displayed</t>
  </si>
  <si>
    <t>Add new department should  not able to take only numeric character</t>
  </si>
  <si>
    <t>Check that admin user is  able to add new department by not filling any value</t>
  </si>
  <si>
    <t xml:space="preserve">user should  not be able to add new department </t>
  </si>
  <si>
    <t>Department Name:Null
Description:Null</t>
  </si>
  <si>
    <t xml:space="preserve">3.login with valid credentials
4.Click on 'User management' side navigation bar menu
5.Click on 'User' side navigation bar menu
6.Click on 'Add New' button
7.Click on department dropdown
8.Add New from department dropdown
9.Don't enter anything into the 'Department name'
10.Don't enter anything into the 'Description'
</t>
  </si>
  <si>
    <t>Department Name:123
Description:SQA</t>
  </si>
  <si>
    <t xml:space="preserve">3.login with valid credentials
4.Click on 'User management' side navigation bar menu
5.Click on 'User' side navigation bar menu
6.Click on 'Add New' button
7.Click on department dropdown
8.Add New from department dropdown
9.Enter numeric character into the'Department name'
10.Enter proper value into the 'Description'
</t>
  </si>
  <si>
    <t>Check that department name is not able to take only numeric character</t>
  </si>
  <si>
    <t>Check if empty space is passing into the department name</t>
  </si>
  <si>
    <t>admin user should not be able to add new department and an errsor message "please enter a valid department name should be displayed"</t>
  </si>
  <si>
    <t>Department Name:            
Description:SQA</t>
  </si>
  <si>
    <t xml:space="preserve">3.login with valid credentials
4.Click on 'User management' side navigation bar menu
5.Click on 'User' side navigation bar menu
6.Click on 'Add New' button
7.Click on department dropdown
8.Add New from department dropdown
9.Enter blank space into the'Department name'
10.Enter proper value into the 'Description'
</t>
  </si>
  <si>
    <t>Check the department name without passing any value</t>
  </si>
  <si>
    <t xml:space="preserve">3.login with valid credentials
4.Click on 'User management' side navigation bar menu
5.Click on 'User' side navigation bar menu
6.Click on 'Add New' button
7.Click on department dropdown
8.Add New from department dropdown
9.Don't enter anything into the'Department name'
10.Enter proper value into the 'Description'
</t>
  </si>
  <si>
    <t>Check the maximum length of characters in the department  name field</t>
  </si>
  <si>
    <t>department ame field should maintain the standard length format</t>
  </si>
  <si>
    <t>Department Name: ttttttttttttttttttttttttttttttttttttttttgggggggggggggggggggggggggggggggggggggggggggggggggggggggggggggggggggggggggggggggggggggggggggggggggggggg            
Description:SQA</t>
  </si>
  <si>
    <t xml:space="preserve">3.login with valid credentials
4.Click on 'User management' side navigation bar menu
5.Click on 'User' side navigation bar menu
6.Click on 'Add New' button
7.Click on department dropdown
8.Add New from department dropdown
9.pass a name with long length into th 'Department name' field
10.Enter proper value into the 'Description'
</t>
  </si>
  <si>
    <t>Check the designation text field is working properly</t>
  </si>
  <si>
    <t>designation text field should worked properly</t>
  </si>
  <si>
    <t>Check that user is not able to same department in multiple time</t>
  </si>
  <si>
    <t>User should not  be able to same department in multiple time</t>
  </si>
  <si>
    <t xml:space="preserve">3.login with valid credentials
4.Click on 'User management' side navigation bar menu
5.Click on 'User' side navigation bar menu
6.Click on 'Add New' button
7.Click on department dropdown
8.Add New from department dropdown
9.Enter an old department name into the 'Department name' field
10.Enter proper value into the 'Description'
</t>
  </si>
  <si>
    <t>Check the country dropdown option is scrollable</t>
  </si>
  <si>
    <t>Country dropdown option should be scrollable</t>
  </si>
  <si>
    <t>Designation:SQA</t>
  </si>
  <si>
    <t xml:space="preserve">3.login with valid credentials
4.Click on 'User management' side navigation bar menu
5.Click on 'User' side navigation bar menu
6.Click on 'Add New' button
7.Enter valid input into the 'designation' field
</t>
  </si>
  <si>
    <t xml:space="preserve">3.login with valid credentials
4.Click on 'User management' side navigation bar menu
5.Click on 'User' side navigation bar menu
6.Click on 'Add New' button 
7.pass a name with long length into the 'name' field
</t>
  </si>
  <si>
    <t xml:space="preserve">3.login with valid credentials
4.Click on 'User management' side navigation bar menu
5.Click on 'User' side navigation bar menu
6.Click on 'Add New' button
7.Scroll the country dropdown
</t>
  </si>
  <si>
    <t>Check the Phone Number text field with a valid phone number</t>
  </si>
  <si>
    <t xml:space="preserve">admin user should be successfully add user by entering valid phone no </t>
  </si>
  <si>
    <t>Check the phone number when passing alphanumeric data</t>
  </si>
  <si>
    <t>An  error message "mobile number is invalid" should be displayed</t>
  </si>
  <si>
    <t xml:space="preserve">3.login with valid credentials
4.Click on 'User management' side navigation bar menu
5.Click on 'User' side navigation bar menu
6.Click on 'Add New' button
7.Enter valid input into all the field
8.Enter a valid phone no into the 'Phone number' field
9.Click on 'save' button
</t>
  </si>
  <si>
    <t xml:space="preserve">3.login with valid credentials
4.Click on 'User management' side navigation bar menu
5.Click on 'User' side navigation bar menu
6.Click on 'Add New' button
7.Enter alphanumeric data into 'phone number' field
</t>
  </si>
  <si>
    <t>Check the phone number when passing sign data</t>
  </si>
  <si>
    <t xml:space="preserve">user name:admin@nq
Password:admin 
Phone Number:abcd018762
</t>
  </si>
  <si>
    <t xml:space="preserve">user name:admin@nq
Password:admin 
Phone Number:01907573243
</t>
  </si>
  <si>
    <t xml:space="preserve">3.login with valid credentials
4.Click on 'User management' side navigation bar menu
5.Click on 'User' side navigation bar menu
6.Click on 'Add New' button
7.Enter sign data into 'phone number' field
</t>
  </si>
  <si>
    <t>Check that the phone number field by entering the less number than the actual mobile number</t>
  </si>
  <si>
    <t>An  error message "mobile number is too short" should be displayed</t>
  </si>
  <si>
    <t xml:space="preserve">user name:admin@nq
Password:admin 
Phone Number:+++++++
</t>
  </si>
  <si>
    <t xml:space="preserve">user name:admin@nq
Password:admin 
Phone Number:123
</t>
  </si>
  <si>
    <t xml:space="preserve">3.login with valid credentials
4.Click on 'User management' side navigation bar menu
5.Click on 'User' side navigation bar menu
6.Click on 'Add New' button
7.Enter mobile numer less than the actual number into the 'Phone number' field
</t>
  </si>
  <si>
    <t>Check that the phone number field by entering more number than the actual mobile number</t>
  </si>
  <si>
    <t xml:space="preserve">user name:admin@nq
Password:admin 
Phone Number:019075723456876444
</t>
  </si>
  <si>
    <t xml:space="preserve">3.login with valid credentials
4.Click on 'User management' side navigation bar menu
5.Click on 'User' side navigation bar menu
6.Click on 'Add New' button
7.Enter mobile numer more than the actual number into the 'Phone number' field
</t>
  </si>
  <si>
    <t>An  error message "phone number is too long" should be displayed</t>
  </si>
  <si>
    <t>Check if only blank spaces are passes in the phone number  field</t>
  </si>
  <si>
    <t xml:space="preserve">user name:admin@nq
Password:admin 
Phone Number:Null
</t>
  </si>
  <si>
    <t>An  error message "phone number is required" should be displayed</t>
  </si>
  <si>
    <t xml:space="preserve">3.login with valid credentials
4.Click on 'User management' side navigation bar menu
5.Click on 'User' side navigation bar menu
6.Click on 'Add New' button
7.Enter nothing into the 'Phone number' field
</t>
  </si>
  <si>
    <t xml:space="preserve">Check the phone number field by entering the blank space between the number </t>
  </si>
  <si>
    <t>An  error message "please enter a valid phone number" should be displayed</t>
  </si>
  <si>
    <t xml:space="preserve">user name:admin@nq
Password:admin 
Phone Number:019  0765372
</t>
  </si>
  <si>
    <t xml:space="preserve">3.login with valid credentials
4.Click on 'User management' side navigation bar menu
5.Click on 'User' side navigation bar menu
6.Click on 'Add New' button
7.Passes blank spaces between the digits into 'Phone number' field
</t>
  </si>
  <si>
    <t>Check the search functionality of uncheck channel is working properly</t>
  </si>
  <si>
    <t>Search functionality should be worked properly</t>
  </si>
  <si>
    <t xml:space="preserve">3.login with valid credentials
4.Click on 'User management' side navigation bar menu
5.Click on 'User' side navigation bar menu
6.Click on 'Add New' button
7.Type on the search bar
</t>
  </si>
  <si>
    <t>Check that user can select an option from checkbox</t>
  </si>
  <si>
    <t>admin user should be check successfully</t>
  </si>
  <si>
    <t xml:space="preserve">3.login with valid credentials
4.Click on 'User management' side navigation bar menu
5.Click on 'User' side navigation bar menu
6.Click on 'Add New' button
7.Click an checkbox option from 'unchecked channels' field
</t>
  </si>
  <si>
    <t>Check that user can select multiple checkboxes or not</t>
  </si>
  <si>
    <t xml:space="preserve">user should be able to select multiple checkboxes </t>
  </si>
  <si>
    <t xml:space="preserve">3.login with valid credentials
4.Click on 'User management' side navigation bar menu
5.Click on 'User' side navigation bar menu
6.Click on 'Add New' button
7.Click multiple checkbox option from 'unchecked channels' field
</t>
  </si>
  <si>
    <t xml:space="preserve"> label text should be present with the checkbox</t>
  </si>
  <si>
    <t xml:space="preserve">3.login with valid credentials
4.Click on 'User management' side navigation bar menu
5.Click on 'User' side navigation bar menu
6.Click on 'Add New' button
7.Check the lebel text
</t>
  </si>
  <si>
    <t>Check the lebel text present with the checkbox.</t>
  </si>
  <si>
    <t>Check  same label text not repeat with the checkboxes</t>
  </si>
  <si>
    <t>same label text should not be present with the checkbox</t>
  </si>
  <si>
    <t>Check width,height and border radious of the checkbox</t>
  </si>
  <si>
    <t>Check the checkbox is selectable by clicking on the checkbox by mouse</t>
  </si>
  <si>
    <t>Should be  selectable</t>
  </si>
  <si>
    <t xml:space="preserve">3.login with valid credentials
4.Click on 'User management' side navigation bar menu
5.Click on 'User' side navigation bar menu
6.Click on 'Add New' button
7.Check the lebel text with mouse
</t>
  </si>
  <si>
    <t xml:space="preserve">Check that when user check an option it is showing in the Checked Channels from unhecked Channels </t>
  </si>
  <si>
    <t xml:space="preserve">when user check an option it should be shown the Checked Channels from unhecked Channels </t>
  </si>
  <si>
    <t>Check that Checked Channels and unchecked channels count properly</t>
  </si>
  <si>
    <t>Checked Channels and unchecked channels should be count properly</t>
  </si>
  <si>
    <t>Check the Add new user is responsive for all devices</t>
  </si>
  <si>
    <t>It should be responsive for all the device</t>
  </si>
  <si>
    <t xml:space="preserve">3.login with valid credentials
4.Click on 'User management' side navigation bar menu
5.Click on 'User' side navigation bar menu
6.Click on 'Add New' button
7.Check the responsiveness
</t>
  </si>
  <si>
    <t>Check the page heading,page title and page URL of add user option</t>
  </si>
  <si>
    <t>Should be  displayed properly</t>
  </si>
  <si>
    <t xml:space="preserve">3.login with valid credentials
4.Click on 'User management' side navigation bar menu
5.Click on 'User' side navigation bar menu
6.Click on 'Add New' button
7.Check the page heading,page title and page url
</t>
  </si>
  <si>
    <t>Check the cancel and save button</t>
  </si>
  <si>
    <t>Should be  worked properly</t>
  </si>
  <si>
    <t>as expected</t>
  </si>
  <si>
    <t xml:space="preserve">3.login with valid credentials
4.Click on 'User management' side navigation bar menu
5.Click on 'User' side navigation bar menu
6.Click on 'Add New' button
7.Check the cancel and save button
</t>
  </si>
  <si>
    <t>Check that admin user can successfully remove an user</t>
  </si>
  <si>
    <t>admin user should successfully remove an user</t>
  </si>
  <si>
    <t xml:space="preserve">3.login with valid credentials
4.Click on 'User management' side navigation bar menu
5.Click on 'User' side navigation bar menu
6.Click on three dot icon in the right side of user list 
7.Click on 'Remove' option
8.Click on 'Yes' option
</t>
  </si>
  <si>
    <t>Check the popup form after clicking on the Remove option</t>
  </si>
  <si>
    <t xml:space="preserve">popup form information should be relevant </t>
  </si>
  <si>
    <t xml:space="preserve">3.login with valid credentials
4.Click on 'User management' side navigation bar menu
5.Click on 'User' side navigation bar menu
6.Click on three dot icon in the right side of user list 
7.Click on 'Remove' option
8.Check the popup form
</t>
  </si>
  <si>
    <t>Check that admin user can discard remove by pressing No option</t>
  </si>
  <si>
    <t>Check that admin user should  discard remove by pressing No option</t>
  </si>
  <si>
    <t xml:space="preserve">3.login with valid credentials
4.Click on 'User management' side navigation bar menu
5.Click on 'User' side navigation bar menu
6.Click on three dot icon in the right side of user list 
7.Click on 'Remove' option
8.Click on 'No' option
</t>
  </si>
  <si>
    <t>Check the the remove user popup form is responsive</t>
  </si>
  <si>
    <t>Popup should be responsive</t>
  </si>
  <si>
    <t xml:space="preserve">3.login with valid credentials
4.Click on 'User management' side navigation bar menu
5.Click on 'User' side navigation bar menu
6.Click on three dot icon in the right side of user list 
7.Click on 'Remove' option
8.Check the responsiveness
</t>
  </si>
  <si>
    <r>
      <t>TS</t>
    </r>
    <r>
      <rPr>
        <sz val="12"/>
        <color theme="1"/>
        <rFont val="Calibri"/>
      </rPr>
      <t>_</t>
    </r>
    <r>
      <rPr>
        <b/>
        <sz val="12"/>
        <color theme="1"/>
        <rFont val="Calibri"/>
      </rPr>
      <t>CL</t>
    </r>
    <r>
      <rPr>
        <sz val="12"/>
        <color theme="1"/>
        <rFont val="Calibri"/>
      </rPr>
      <t>_</t>
    </r>
    <r>
      <rPr>
        <b/>
        <sz val="12"/>
        <color theme="1"/>
        <rFont val="Calibri"/>
        <family val="2"/>
      </rPr>
      <t>05</t>
    </r>
  </si>
  <si>
    <t>Check the view user functionality is responsive</t>
  </si>
  <si>
    <t xml:space="preserve">3.login with valid credentials
4.Click on 'User management' side navigation bar menu
5.Click on 'User' side navigation bar menu
6.Check the responsiveness
</t>
  </si>
  <si>
    <t>Check all the information is showing properly</t>
  </si>
  <si>
    <t>All the information of user should be displayed properly</t>
  </si>
  <si>
    <t>As expected</t>
  </si>
  <si>
    <t xml:space="preserve">3.login with valid credentials
4.Click on 'User management' side navigation bar menu
5.Click on 'User' side navigation bar menu
6.Check all the information
</t>
  </si>
  <si>
    <t xml:space="preserve">Check that admin user can see the details of an user when he clicks on the name or profile </t>
  </si>
  <si>
    <t xml:space="preserve">Admin user should be able to see the details of an user when he clicks on the name or profile </t>
  </si>
  <si>
    <t xml:space="preserve">3.login with valid credentials
4.Click on 'User management' side navigation bar menu
5.Click on 'User' side navigation bar menu
6.Click the user name
</t>
  </si>
  <si>
    <t>Check the alignment of view user</t>
  </si>
  <si>
    <t>Should be aligned properly</t>
  </si>
  <si>
    <t xml:space="preserve">3.login with valid credentials
4.Click on 'User management' side navigation bar menu
5.Click on 'User' side navigation bar menu
6.Check the allignment
</t>
  </si>
  <si>
    <t>Check the page heading,page title and page url</t>
  </si>
  <si>
    <t xml:space="preserve">3.login with valid credentials
4.Click on 'User management' side navigation bar menu
5.Click on 'User' side navigation bar menu
6.Check the page heading,page title and page url
</t>
  </si>
  <si>
    <t>https://www.loom.com/share/7a0c35b4268b4c0a88d2de60e4b663ac?sid=d82c2d1a-d761-45e4-bc35-e18fef54839b</t>
  </si>
  <si>
    <t>https://www.loom.com/share/53771060bd0c43b1b42f2b330f869691?sid=48915ef7-cf90-4d83-a86c-7f5f1b47fd15</t>
  </si>
  <si>
    <t>https://www.loom.com/share/d91b165dceb941d2ad6ebdb1ac6484f1?sid=a9b335cf-e2ac-4ea6-8822-89fdd6fefc6f</t>
  </si>
  <si>
    <t>https://www.loom.com/share/37ee40368ed44ec19a97c63b60816f2c?sid=4fe9ab51-2504-4db1-8ca0-169d4f75f830</t>
  </si>
  <si>
    <t>https://www.loom.com/share/a377dbb35a4c4d5ca3d7822788c2e063?sid=962d20fb-d2f5-43a2-8da7-29f11e82c90d</t>
  </si>
  <si>
    <t>https://www.loom.com/share/cf069f35b73f4fbf880c3e28dc251f39?sid=21b9a18f-efcc-4362-8d57-ed010b06ec1c</t>
  </si>
  <si>
    <t>https://www.loom.com/share/b8ef50c39e2f46acb210ed8d885423e2?sid=df248f72-e28f-49be-bcc7-4f4bf0dce1cb</t>
  </si>
  <si>
    <t>https://www.loom.com/share/eff6f5bbe0674a65bc87fa6cb23c2dad?sid=062b9573-4caa-4767-b99d-324e0388dadd</t>
  </si>
  <si>
    <t>https://www.loom.com/share/f3faadbc25c94027994c9f6c4242f361?sid=b5262749-e405-4442-b999-10339859b879</t>
  </si>
  <si>
    <t>https://www.loom.com/share/d43c363dcc91453fbd6ef5e8509ae3d8?sid=49f15581-8651-412b-b222-d16c17c28bca</t>
  </si>
  <si>
    <t>https://drive.google.com/file/d/1ou4qPw8k9P7NBzKh70BSgSQp2JW385Mu/view?usp=sharing</t>
  </si>
  <si>
    <t>https://drive.google.com/file/d/1lEvbibF-yTZd6ex18QyGhpr1y9-aTR36/view?usp=sharing</t>
  </si>
  <si>
    <t>https://drive.google.com/file/d/1fWEy4I4qhWLv8w4Usl223r7GzJAVVNZv/view?usp=sharing</t>
  </si>
  <si>
    <t>https://drive.google.com/file/d/1XOOxury6QS7AggyZo7cCYuk9JbshpsFn/view?usp=sharing</t>
  </si>
  <si>
    <t>https://drive.google.com/file/d/197XUGJj6pFABt4VaIpqun5T1nsXCCtkO/view?usp=sharing</t>
  </si>
  <si>
    <t>https://drive.google.com/file/d/1E0B2s-NzAm0JqSQkYtZPNsJ6Zeldtn8v/view?usp=sharing</t>
  </si>
  <si>
    <t>https://drive.google.com/file/d/16qqiWMrYsTsswOvR8v1zWHckfRc0-H6Q/view?usp=sharing</t>
  </si>
  <si>
    <t>https://drive.google.com/file/d/1llehARn7Aexj9oOZK2wJ_uyK_u1JYXFy/view?usp=sharing</t>
  </si>
  <si>
    <t>https://drive.google.com/file/d/19z91aXGnMwwBSuYqXf1ImvUwtz9fK57_/view?usp=sharing</t>
  </si>
  <si>
    <t>https://drive.google.com/file/d/1hUgY33hZAygDuPcia9C5UzHh6xkxmYTq/view?usp=sharing</t>
  </si>
  <si>
    <t>https://drive.google.com/file/d/1BoK3S1rKknncmNGbDUNl-yHrfVOP5SWN/view?usp=sharing</t>
  </si>
  <si>
    <t>https://drive.google.com/file/d/1YI0OmpYKv1mdaUpkPN7sDNIkdCIfX7Kw/view?usp=sharing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</si>
</sst>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u/>
      <sz val="10"/>
      <color rgb="FF0000FF"/>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1"/>
      <color rgb="FFFFFFFF"/>
      <name val="Calibri"/>
      <family val="2"/>
      <charset val="1"/>
    </font>
    <font>
      <sz val="11"/>
      <color rgb="FF0A0A0A"/>
      <name val="Calibri"/>
      <family val="2"/>
      <charset val="1"/>
    </font>
    <font>
      <sz val="11"/>
      <color rgb="FF000000"/>
      <name val="Calibri"/>
      <family val="2"/>
    </font>
    <font>
      <sz val="12"/>
      <color rgb="FF000000"/>
      <name val="Calibri"/>
      <family val="2"/>
    </font>
    <font>
      <sz val="12"/>
      <color rgb="FF000000"/>
      <name val="Calibri"/>
      <family val="2"/>
      <charset val="1"/>
    </font>
    <font>
      <b/>
      <sz val="12"/>
      <color rgb="FF000000"/>
      <name val="Calibri"/>
      <family val="2"/>
    </font>
    <font>
      <sz val="12"/>
      <color rgb="FF000000"/>
      <name val="Arial"/>
      <family val="2"/>
    </font>
    <font>
      <sz val="10"/>
      <color rgb="FF000000"/>
      <name val="Calibri"/>
      <family val="2"/>
    </font>
    <font>
      <sz val="11"/>
      <color theme="1"/>
      <name val="Calibri"/>
      <family val="2"/>
    </font>
    <font>
      <sz val="12"/>
      <color theme="1"/>
      <name val="Calibri"/>
      <family val="2"/>
    </font>
    <font>
      <sz val="11"/>
      <color theme="1"/>
      <name val="Calibri"/>
    </font>
    <font>
      <b/>
      <sz val="14"/>
      <color theme="1"/>
      <name val="Calibri"/>
    </font>
    <font>
      <sz val="12"/>
      <color theme="1"/>
      <name val="Calibri"/>
    </font>
    <font>
      <sz val="11"/>
      <color rgb="FFFFFF00"/>
      <name val="Calibri"/>
    </font>
    <font>
      <b/>
      <sz val="12"/>
      <color theme="0"/>
      <name val="Calibri"/>
    </font>
    <font>
      <b/>
      <sz val="12"/>
      <color theme="1"/>
      <name val="Calibri"/>
    </font>
    <font>
      <b/>
      <sz val="14"/>
      <color theme="1"/>
      <name val="Calibri"/>
      <family val="2"/>
    </font>
    <font>
      <b/>
      <sz val="12"/>
      <color theme="0"/>
      <name val="Calibri"/>
      <family val="2"/>
    </font>
    <font>
      <sz val="8"/>
      <name val="Calibri"/>
      <family val="2"/>
    </font>
    <font>
      <b/>
      <u/>
      <sz val="12"/>
      <color theme="4"/>
      <name val="Calibri"/>
      <family val="2"/>
    </font>
    <font>
      <sz val="11"/>
      <color rgb="FF000000"/>
      <name val="Calibri"/>
      <family val="2"/>
      <scheme val="minor"/>
    </font>
    <font>
      <b/>
      <sz val="12"/>
      <color theme="1"/>
      <name val="Calibri"/>
      <family val="2"/>
    </font>
    <font>
      <sz val="10"/>
      <color theme="1"/>
      <name val="Calibri"/>
      <family val="2"/>
      <charset val="1"/>
    </font>
    <font>
      <b/>
      <sz val="10"/>
      <color theme="4"/>
      <name val="Calibri"/>
      <family val="2"/>
    </font>
    <font>
      <sz val="12"/>
      <color rgb="FF222222"/>
      <name val="Calibri"/>
      <family val="2"/>
    </font>
    <font>
      <sz val="11"/>
      <color rgb="FF111111"/>
      <name val="Calibri"/>
      <family val="2"/>
      <scheme val="minor"/>
    </font>
    <font>
      <b/>
      <sz val="10"/>
      <color rgb="FF000000"/>
      <name val="Calibri"/>
      <family val="2"/>
      <scheme val="minor"/>
    </font>
    <font>
      <u/>
      <sz val="12"/>
      <color rgb="FF0000FF"/>
      <name val="Calibri"/>
      <family val="2"/>
      <charset val="1"/>
    </font>
    <font>
      <u/>
      <sz val="12"/>
      <color theme="4"/>
      <name val="Calibri"/>
      <family val="2"/>
      <charset val="1"/>
    </font>
    <font>
      <b/>
      <sz val="12"/>
      <color theme="4"/>
      <name val="Verdana"/>
      <family val="2"/>
      <charset val="1"/>
    </font>
  </fonts>
  <fills count="33">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C6D9F0"/>
        <bgColor rgb="FFB6DDE8"/>
      </patternFill>
    </fill>
    <fill>
      <patternFill patternType="solid">
        <fgColor rgb="FFD6E3BC"/>
        <bgColor rgb="FFD9EAD3"/>
      </patternFill>
    </fill>
    <fill>
      <patternFill patternType="solid">
        <fgColor rgb="FFFF0000"/>
        <bgColor rgb="FFCC4125"/>
      </patternFill>
    </fill>
    <fill>
      <patternFill patternType="solid">
        <fgColor rgb="FFBFBFBF"/>
        <bgColor rgb="FFCCC1DA"/>
      </patternFill>
    </fill>
    <fill>
      <patternFill patternType="solid">
        <fgColor theme="0" tint="-4.9989318521683403E-2"/>
        <bgColor rgb="FFE6B9B8"/>
      </patternFill>
    </fill>
    <fill>
      <patternFill patternType="solid">
        <fgColor theme="0" tint="-4.9989318521683403E-2"/>
        <bgColor indexed="64"/>
      </patternFill>
    </fill>
    <fill>
      <patternFill patternType="solid">
        <fgColor theme="0" tint="-4.9989318521683403E-2"/>
        <bgColor rgb="FFDCE6F2"/>
      </patternFill>
    </fill>
    <fill>
      <patternFill patternType="solid">
        <fgColor theme="1" tint="0.14999847407452621"/>
        <bgColor rgb="FF000080"/>
      </patternFill>
    </fill>
    <fill>
      <patternFill patternType="solid">
        <fgColor rgb="FFF2F2F2"/>
        <bgColor rgb="FFF2F2F2"/>
      </patternFill>
    </fill>
    <fill>
      <patternFill patternType="solid">
        <fgColor rgb="FF262626"/>
        <bgColor rgb="FF262626"/>
      </patternFill>
    </fill>
    <fill>
      <patternFill patternType="solid">
        <fgColor theme="9" tint="0.39994506668294322"/>
        <bgColor indexed="64"/>
      </patternFill>
    </fill>
    <fill>
      <patternFill patternType="solid">
        <fgColor theme="0"/>
        <bgColor rgb="FFF2F2F2"/>
      </patternFill>
    </fill>
    <fill>
      <patternFill patternType="solid">
        <fgColor theme="7" tint="0.59999389629810485"/>
        <bgColor rgb="FFFFC000"/>
      </patternFill>
    </fill>
    <fill>
      <patternFill patternType="solid">
        <fgColor theme="7" tint="0.59999389629810485"/>
        <bgColor indexed="64"/>
      </patternFill>
    </fill>
    <fill>
      <patternFill patternType="solid">
        <fgColor theme="9"/>
        <bgColor rgb="FFC3D69B"/>
      </patternFill>
    </fill>
    <fill>
      <patternFill patternType="solid">
        <fgColor theme="5" tint="0.39997558519241921"/>
        <bgColor rgb="FFFFE599"/>
      </patternFill>
    </fill>
    <fill>
      <patternFill patternType="solid">
        <fgColor theme="5" tint="-0.249977111117893"/>
        <bgColor rgb="FFE6B9B8"/>
      </patternFill>
    </fill>
  </fills>
  <borders count="40">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medium">
        <color auto="1"/>
      </right>
      <top/>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diagonal/>
    </border>
    <border>
      <left style="thin">
        <color rgb="FF000000"/>
      </left>
      <right style="thin">
        <color rgb="FF000000"/>
      </right>
      <top style="thin">
        <color rgb="FF000000"/>
      </top>
      <bottom style="thin">
        <color rgb="FF000000"/>
      </bottom>
      <diagonal/>
    </border>
    <border>
      <left style="medium">
        <color auto="1"/>
      </left>
      <right/>
      <top style="medium">
        <color auto="1"/>
      </top>
      <bottom/>
      <diagonal/>
    </border>
    <border>
      <left style="thin">
        <color rgb="FF000000"/>
      </left>
      <right style="thin">
        <color rgb="FF000000"/>
      </right>
      <top style="thin">
        <color rgb="FF000000"/>
      </top>
      <bottom/>
      <diagonal/>
    </border>
    <border>
      <left style="thin">
        <color rgb="FF000000"/>
      </left>
      <right/>
      <top style="medium">
        <color auto="1"/>
      </top>
      <bottom style="medium">
        <color auto="1"/>
      </bottom>
      <diagonal/>
    </border>
    <border>
      <left/>
      <right/>
      <top style="thin">
        <color auto="1"/>
      </top>
      <bottom style="medium">
        <color auto="1"/>
      </bottom>
      <diagonal/>
    </border>
    <border>
      <left/>
      <right style="thin">
        <color rgb="FF000000"/>
      </right>
      <top style="medium">
        <color auto="1"/>
      </top>
      <bottom style="medium">
        <color auto="1"/>
      </bottom>
      <diagonal/>
    </border>
    <border>
      <left style="thin">
        <color auto="1"/>
      </left>
      <right/>
      <top style="medium">
        <color auto="1"/>
      </top>
      <bottom style="medium">
        <color auto="1"/>
      </bottom>
      <diagonal/>
    </border>
    <border>
      <left/>
      <right style="thin">
        <color rgb="FF000000"/>
      </right>
      <top style="thin">
        <color rgb="FF000000"/>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thin">
        <color rgb="FF000000"/>
      </top>
      <bottom style="medium">
        <color indexed="64"/>
      </bottom>
      <diagonal/>
    </border>
    <border>
      <left/>
      <right/>
      <top/>
      <bottom style="medium">
        <color auto="1"/>
      </bottom>
      <diagonal/>
    </border>
    <border>
      <left/>
      <right/>
      <top style="medium">
        <color indexed="64"/>
      </top>
      <bottom/>
      <diagonal/>
    </border>
    <border>
      <left style="medium">
        <color indexed="64"/>
      </left>
      <right/>
      <top/>
      <bottom/>
      <diagonal/>
    </border>
    <border>
      <left style="medium">
        <color auto="1"/>
      </left>
      <right style="medium">
        <color indexed="64"/>
      </right>
      <top style="medium">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right style="thin">
        <color rgb="FF000000"/>
      </right>
      <top style="thin">
        <color rgb="FF000000"/>
      </top>
      <bottom style="medium">
        <color indexed="64"/>
      </bottom>
      <diagonal/>
    </border>
    <border>
      <left style="thin">
        <color rgb="FF000000"/>
      </left>
      <right style="thin">
        <color rgb="FF000000"/>
      </right>
      <top/>
      <bottom/>
      <diagonal/>
    </border>
  </borders>
  <cellStyleXfs count="3">
    <xf numFmtId="0" fontId="0" fillId="0" borderId="0"/>
    <xf numFmtId="0" fontId="13" fillId="0" borderId="0" applyBorder="0" applyProtection="0"/>
    <xf numFmtId="0" fontId="27" fillId="0" borderId="0"/>
  </cellStyleXfs>
  <cellXfs count="181">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5" fillId="0" borderId="0" xfId="0" applyFont="1"/>
    <xf numFmtId="0" fontId="2" fillId="0" borderId="1" xfId="0" applyFont="1" applyBorder="1" applyAlignment="1">
      <alignment horizontal="center"/>
    </xf>
    <xf numFmtId="0" fontId="9" fillId="8" borderId="2" xfId="0" applyFont="1" applyFill="1" applyBorder="1" applyAlignment="1">
      <alignment horizontal="center" vertical="top" wrapText="1"/>
    </xf>
    <xf numFmtId="0" fontId="9" fillId="8" borderId="7" xfId="0" applyFont="1" applyFill="1" applyBorder="1" applyAlignment="1">
      <alignment horizontal="center" vertical="top" wrapText="1"/>
    </xf>
    <xf numFmtId="0" fontId="9" fillId="8" borderId="8"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0" fillId="9" borderId="2" xfId="0" applyFont="1" applyFill="1" applyBorder="1" applyAlignment="1">
      <alignment vertical="center"/>
    </xf>
    <xf numFmtId="0" fontId="10" fillId="10" borderId="7" xfId="0" applyFont="1" applyFill="1" applyBorder="1" applyAlignment="1">
      <alignment horizontal="center" vertical="center"/>
    </xf>
    <xf numFmtId="0" fontId="5" fillId="0" borderId="0" xfId="0" applyFont="1" applyAlignment="1">
      <alignment vertical="center"/>
    </xf>
    <xf numFmtId="0" fontId="12" fillId="12" borderId="4" xfId="0" applyFont="1" applyFill="1" applyBorder="1" applyAlignment="1">
      <alignment horizontal="center"/>
    </xf>
    <xf numFmtId="0" fontId="12" fillId="12" borderId="9" xfId="0" applyFont="1" applyFill="1" applyBorder="1" applyAlignment="1">
      <alignment horizontal="center"/>
    </xf>
    <xf numFmtId="0" fontId="12" fillId="12" borderId="9" xfId="0" applyFont="1" applyFill="1" applyBorder="1" applyAlignment="1">
      <alignment horizontal="center" wrapText="1"/>
    </xf>
    <xf numFmtId="0" fontId="12" fillId="12"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3" borderId="1" xfId="0" applyFont="1" applyFill="1" applyBorder="1" applyAlignment="1">
      <alignment horizontal="center" vertical="top" wrapText="1"/>
    </xf>
    <xf numFmtId="0" fontId="10" fillId="14" borderId="1" xfId="0" applyFont="1" applyFill="1" applyBorder="1" applyAlignment="1">
      <alignment horizontal="center" vertical="top"/>
    </xf>
    <xf numFmtId="0" fontId="14" fillId="0" borderId="0" xfId="0" applyFont="1"/>
    <xf numFmtId="0" fontId="18" fillId="18" borderId="11" xfId="0" applyFont="1" applyFill="1" applyBorder="1" applyAlignment="1">
      <alignment horizontal="center" vertical="center" wrapText="1"/>
    </xf>
    <xf numFmtId="0" fontId="15" fillId="11" borderId="11" xfId="0" applyFont="1" applyFill="1" applyBorder="1" applyAlignment="1">
      <alignment horizontal="center" vertical="center" wrapText="1"/>
    </xf>
    <xf numFmtId="0" fontId="15" fillId="16" borderId="12" xfId="0" applyFont="1" applyFill="1" applyBorder="1" applyAlignment="1">
      <alignment horizontal="center" vertical="center" wrapText="1"/>
    </xf>
    <xf numFmtId="0" fontId="11" fillId="6" borderId="1" xfId="0" applyFont="1" applyFill="1" applyBorder="1" applyAlignment="1">
      <alignment horizontal="left" vertical="top" wrapText="1"/>
    </xf>
    <xf numFmtId="0" fontId="10" fillId="0" borderId="1" xfId="0" applyFont="1" applyBorder="1" applyAlignment="1">
      <alignment horizontal="left" vertical="center"/>
    </xf>
    <xf numFmtId="0" fontId="16" fillId="6" borderId="1" xfId="0" applyFont="1" applyFill="1" applyBorder="1" applyAlignment="1">
      <alignment horizontal="center" vertical="top"/>
    </xf>
    <xf numFmtId="0" fontId="16" fillId="19" borderId="1" xfId="0" applyFont="1" applyFill="1" applyBorder="1" applyAlignment="1">
      <alignment horizontal="center" vertical="center"/>
    </xf>
    <xf numFmtId="0" fontId="16" fillId="19" borderId="1" xfId="0" applyFont="1" applyFill="1" applyBorder="1" applyAlignment="1">
      <alignment horizontal="center" vertical="top" wrapText="1"/>
    </xf>
    <xf numFmtId="0" fontId="18" fillId="6" borderId="1" xfId="0" applyFont="1" applyFill="1" applyBorder="1" applyAlignment="1">
      <alignment horizontal="center" vertical="top"/>
    </xf>
    <xf numFmtId="0" fontId="20" fillId="6" borderId="1" xfId="0" applyFont="1" applyFill="1" applyBorder="1" applyAlignment="1">
      <alignment horizontal="left" vertical="center"/>
    </xf>
    <xf numFmtId="0" fontId="11" fillId="19" borderId="1" xfId="0" applyFont="1" applyFill="1" applyBorder="1" applyAlignment="1">
      <alignment horizontal="left" vertical="center" wrapText="1"/>
    </xf>
    <xf numFmtId="0" fontId="11" fillId="19" borderId="1" xfId="0" applyFont="1" applyFill="1" applyBorder="1" applyAlignment="1">
      <alignment horizontal="left" vertical="top" wrapText="1"/>
    </xf>
    <xf numFmtId="0" fontId="10" fillId="19" borderId="1" xfId="0" applyFont="1" applyFill="1" applyBorder="1" applyAlignment="1">
      <alignment vertical="center"/>
    </xf>
    <xf numFmtId="0" fontId="20" fillId="19" borderId="1" xfId="0" applyFont="1" applyFill="1" applyBorder="1" applyAlignment="1">
      <alignment horizontal="left" vertical="center"/>
    </xf>
    <xf numFmtId="0" fontId="11" fillId="0" borderId="1" xfId="0" applyFont="1" applyBorder="1" applyAlignment="1">
      <alignment horizontal="left" vertical="top" wrapText="1"/>
    </xf>
    <xf numFmtId="0" fontId="10" fillId="0" borderId="1" xfId="0" applyFont="1" applyBorder="1" applyAlignment="1">
      <alignment horizontal="left" vertical="center" wrapText="1"/>
    </xf>
    <xf numFmtId="0" fontId="11" fillId="0" borderId="0" xfId="0" applyFont="1" applyAlignment="1">
      <alignment horizontal="left" vertical="center"/>
    </xf>
    <xf numFmtId="0" fontId="21" fillId="6" borderId="0" xfId="0" applyFont="1" applyFill="1" applyAlignment="1">
      <alignment horizontal="left" vertical="center"/>
    </xf>
    <xf numFmtId="0" fontId="10" fillId="0" borderId="0" xfId="0" applyFont="1" applyAlignment="1">
      <alignment horizontal="left" vertical="center"/>
    </xf>
    <xf numFmtId="0" fontId="17" fillId="0" borderId="0" xfId="0" applyFont="1" applyAlignment="1">
      <alignment horizontal="left"/>
    </xf>
    <xf numFmtId="0" fontId="17" fillId="0" borderId="0" xfId="0" applyFont="1" applyAlignment="1">
      <alignment vertical="center"/>
    </xf>
    <xf numFmtId="0" fontId="17" fillId="0" borderId="0" xfId="0" applyFont="1" applyAlignment="1">
      <alignment horizontal="left" vertical="center" wrapText="1"/>
    </xf>
    <xf numFmtId="0" fontId="10" fillId="0" borderId="0" xfId="0" applyFont="1" applyAlignment="1">
      <alignment horizontal="left" vertical="center" wrapText="1"/>
    </xf>
    <xf numFmtId="0" fontId="17" fillId="0" borderId="0" xfId="0" applyFont="1"/>
    <xf numFmtId="0" fontId="24" fillId="0" borderId="3" xfId="0" applyFont="1" applyBorder="1" applyAlignment="1">
      <alignment horizontal="center" vertical="center" wrapText="1"/>
    </xf>
    <xf numFmtId="0" fontId="25" fillId="22" borderId="10" xfId="0" applyFont="1" applyFill="1" applyBorder="1" applyAlignment="1">
      <alignment horizontal="center" vertical="center" wrapText="1"/>
    </xf>
    <xf numFmtId="0" fontId="25" fillId="22" borderId="3" xfId="0" applyFont="1" applyFill="1" applyBorder="1" applyAlignment="1">
      <alignment horizontal="center" vertical="center" wrapText="1"/>
    </xf>
    <xf numFmtId="0" fontId="25" fillId="22" borderId="10" xfId="0" applyFont="1" applyFill="1" applyBorder="1" applyAlignment="1">
      <alignment vertical="center" wrapText="1"/>
    </xf>
    <xf numFmtId="0" fontId="25" fillId="22" borderId="3" xfId="0" applyFont="1" applyFill="1" applyBorder="1" applyAlignment="1">
      <alignment vertical="center" wrapText="1"/>
    </xf>
    <xf numFmtId="0" fontId="25" fillId="21" borderId="3" xfId="0" applyFont="1" applyFill="1" applyBorder="1" applyAlignment="1">
      <alignment vertical="center" wrapText="1"/>
    </xf>
    <xf numFmtId="0" fontId="23" fillId="0" borderId="3" xfId="0" applyFont="1" applyBorder="1" applyAlignment="1">
      <alignment horizontal="center" vertical="center" wrapText="1"/>
    </xf>
    <xf numFmtId="0" fontId="19" fillId="23" borderId="13" xfId="0" applyFont="1" applyFill="1" applyBorder="1" applyAlignment="1">
      <alignment horizontal="center" vertical="top"/>
    </xf>
    <xf numFmtId="0" fontId="19" fillId="23" borderId="13" xfId="0" applyFont="1" applyFill="1" applyBorder="1" applyAlignment="1">
      <alignment horizontal="center" vertical="top" wrapText="1"/>
    </xf>
    <xf numFmtId="0" fontId="11" fillId="6" borderId="17" xfId="0" applyFont="1" applyFill="1" applyBorder="1" applyAlignment="1">
      <alignment horizontal="left" vertical="top"/>
    </xf>
    <xf numFmtId="0" fontId="22" fillId="19" borderId="17" xfId="0" applyFont="1" applyFill="1" applyBorder="1" applyAlignment="1">
      <alignment horizontal="center" vertical="top" wrapText="1"/>
    </xf>
    <xf numFmtId="0" fontId="11" fillId="6" borderId="23" xfId="0" applyFont="1" applyFill="1" applyBorder="1" applyAlignment="1">
      <alignment horizontal="left" vertical="top"/>
    </xf>
    <xf numFmtId="0" fontId="18" fillId="19" borderId="17" xfId="0" applyFont="1" applyFill="1" applyBorder="1" applyAlignment="1">
      <alignment horizontal="center" vertical="top"/>
    </xf>
    <xf numFmtId="0" fontId="30" fillId="0" borderId="0" xfId="0" applyFont="1"/>
    <xf numFmtId="0" fontId="31" fillId="24" borderId="0" xfId="0" applyFont="1" applyFill="1" applyAlignment="1">
      <alignment horizontal="left"/>
    </xf>
    <xf numFmtId="0" fontId="32" fillId="0" borderId="0" xfId="0" applyFont="1"/>
    <xf numFmtId="0" fontId="32" fillId="0" borderId="22" xfId="0" applyFont="1" applyBorder="1" applyAlignment="1">
      <alignment horizontal="left"/>
    </xf>
    <xf numFmtId="0" fontId="32" fillId="0" borderId="22" xfId="0" applyFont="1" applyBorder="1" applyAlignment="1">
      <alignment horizontal="center"/>
    </xf>
    <xf numFmtId="0" fontId="33" fillId="0" borderId="0" xfId="0" applyFont="1"/>
    <xf numFmtId="14" fontId="31" fillId="0" borderId="22" xfId="0" applyNumberFormat="1" applyFont="1" applyBorder="1" applyAlignment="1">
      <alignment horizontal="center"/>
    </xf>
    <xf numFmtId="0" fontId="34" fillId="25" borderId="0" xfId="0" applyFont="1" applyFill="1" applyAlignment="1">
      <alignment horizontal="center"/>
    </xf>
    <xf numFmtId="0" fontId="35" fillId="0" borderId="22" xfId="0" applyFont="1" applyBorder="1" applyAlignment="1">
      <alignment horizontal="center"/>
    </xf>
    <xf numFmtId="0" fontId="32" fillId="0" borderId="22" xfId="0" applyFont="1" applyBorder="1" applyAlignment="1">
      <alignment horizontal="center" vertical="center"/>
    </xf>
    <xf numFmtId="0" fontId="32" fillId="0" borderId="22" xfId="0" applyFont="1" applyBorder="1" applyAlignment="1">
      <alignment horizontal="center" vertical="top"/>
    </xf>
    <xf numFmtId="0" fontId="29" fillId="0" borderId="22" xfId="0" applyFont="1" applyBorder="1" applyAlignment="1">
      <alignment horizontal="center"/>
    </xf>
    <xf numFmtId="0" fontId="36" fillId="0" borderId="22" xfId="0" applyFont="1" applyBorder="1" applyAlignment="1">
      <alignment horizontal="center"/>
    </xf>
    <xf numFmtId="0" fontId="37" fillId="25" borderId="24" xfId="0" applyFont="1" applyFill="1" applyBorder="1" applyAlignment="1">
      <alignment horizontal="center" vertical="center" wrapText="1"/>
    </xf>
    <xf numFmtId="0" fontId="29" fillId="0" borderId="22" xfId="0" applyFont="1" applyBorder="1" applyAlignment="1">
      <alignment wrapText="1"/>
    </xf>
    <xf numFmtId="0" fontId="39" fillId="0" borderId="22" xfId="1" applyFont="1" applyBorder="1" applyAlignment="1">
      <alignment horizontal="center" vertical="center"/>
    </xf>
    <xf numFmtId="0" fontId="19" fillId="23" borderId="14" xfId="0" applyFont="1" applyFill="1" applyBorder="1" applyAlignment="1">
      <alignment horizontal="center" vertical="top" wrapText="1"/>
    </xf>
    <xf numFmtId="0" fontId="35" fillId="0" borderId="22" xfId="0" applyFont="1" applyBorder="1" applyAlignment="1">
      <alignment horizontal="left" vertical="top"/>
    </xf>
    <xf numFmtId="0" fontId="28" fillId="0" borderId="15" xfId="1" applyFont="1" applyBorder="1" applyAlignment="1">
      <alignment wrapText="1"/>
    </xf>
    <xf numFmtId="0" fontId="41" fillId="0" borderId="22" xfId="0" applyFont="1" applyBorder="1" applyAlignment="1">
      <alignment horizontal="left" vertical="top"/>
    </xf>
    <xf numFmtId="0" fontId="16" fillId="26" borderId="11" xfId="0" applyFont="1" applyFill="1" applyBorder="1" applyAlignment="1">
      <alignment horizontal="center" vertical="center" wrapText="1"/>
    </xf>
    <xf numFmtId="0" fontId="15" fillId="28" borderId="11" xfId="0" applyFont="1" applyFill="1" applyBorder="1" applyAlignment="1">
      <alignment horizontal="center" vertical="center" wrapText="1"/>
    </xf>
    <xf numFmtId="0" fontId="10" fillId="29" borderId="1" xfId="0" applyFont="1" applyFill="1" applyBorder="1" applyAlignment="1">
      <alignment horizontal="left" vertical="center"/>
    </xf>
    <xf numFmtId="0" fontId="11" fillId="6" borderId="1" xfId="0" applyFont="1" applyFill="1" applyBorder="1" applyAlignment="1">
      <alignment horizontal="left" vertical="top"/>
    </xf>
    <xf numFmtId="0" fontId="2" fillId="0" borderId="0" xfId="0" applyFont="1" applyAlignment="1">
      <alignment horizontal="center" vertical="center" wrapText="1"/>
    </xf>
    <xf numFmtId="0" fontId="10" fillId="30" borderId="7" xfId="0" applyFont="1" applyFill="1" applyBorder="1" applyAlignment="1">
      <alignment horizontal="center" vertical="center"/>
    </xf>
    <xf numFmtId="0" fontId="10" fillId="18" borderId="7" xfId="0" applyFont="1" applyFill="1" applyBorder="1" applyAlignment="1">
      <alignment horizontal="center" vertical="center"/>
    </xf>
    <xf numFmtId="0" fontId="10" fillId="31" borderId="7" xfId="0" applyFont="1" applyFill="1" applyBorder="1" applyAlignment="1">
      <alignment horizontal="center" vertical="center"/>
    </xf>
    <xf numFmtId="0" fontId="11" fillId="32" borderId="8" xfId="0" applyFont="1" applyFill="1" applyBorder="1" applyAlignment="1">
      <alignment horizontal="center" vertical="center"/>
    </xf>
    <xf numFmtId="0" fontId="41" fillId="0" borderId="22" xfId="0" applyFont="1" applyBorder="1" applyAlignment="1">
      <alignment horizontal="center"/>
    </xf>
    <xf numFmtId="14" fontId="29" fillId="0" borderId="22" xfId="0" applyNumberFormat="1" applyFont="1" applyBorder="1" applyAlignment="1">
      <alignment horizontal="center" vertical="center"/>
    </xf>
    <xf numFmtId="0" fontId="42" fillId="0" borderId="21" xfId="1" applyFont="1" applyBorder="1" applyAlignment="1">
      <alignment wrapText="1"/>
    </xf>
    <xf numFmtId="0" fontId="22" fillId="19" borderId="16" xfId="0" applyFont="1" applyFill="1" applyBorder="1" applyAlignment="1">
      <alignment horizontal="center" vertical="top" wrapText="1"/>
    </xf>
    <xf numFmtId="0" fontId="35" fillId="0" borderId="29" xfId="0" applyFont="1" applyBorder="1" applyAlignment="1">
      <alignment horizontal="left" vertical="top"/>
    </xf>
    <xf numFmtId="0" fontId="41" fillId="0" borderId="29" xfId="0" applyFont="1" applyBorder="1" applyAlignment="1">
      <alignment horizontal="left" vertical="top"/>
    </xf>
    <xf numFmtId="0" fontId="28" fillId="0" borderId="22" xfId="0" applyFont="1" applyBorder="1" applyAlignment="1">
      <alignment horizontal="left" vertical="top" wrapText="1"/>
    </xf>
    <xf numFmtId="0" fontId="25" fillId="22" borderId="17" xfId="0" applyFont="1" applyFill="1" applyBorder="1" applyAlignment="1">
      <alignment horizontal="center" vertical="center" wrapText="1"/>
    </xf>
    <xf numFmtId="0" fontId="25" fillId="22" borderId="27" xfId="0" applyFont="1" applyFill="1" applyBorder="1" applyAlignment="1">
      <alignment horizontal="center" vertical="center" wrapText="1"/>
    </xf>
    <xf numFmtId="0" fontId="25" fillId="22" borderId="10" xfId="0" applyFont="1" applyFill="1" applyBorder="1" applyAlignment="1">
      <alignment horizontal="center" vertical="center" wrapText="1"/>
    </xf>
    <xf numFmtId="0" fontId="22" fillId="27" borderId="25" xfId="0" applyFont="1" applyFill="1" applyBorder="1" applyAlignment="1">
      <alignment horizontal="left" vertical="top" wrapText="1"/>
    </xf>
    <xf numFmtId="0" fontId="22" fillId="27" borderId="18" xfId="0" applyFont="1" applyFill="1" applyBorder="1" applyAlignment="1">
      <alignment horizontal="left" vertical="top" wrapText="1"/>
    </xf>
    <xf numFmtId="0" fontId="22" fillId="27" borderId="10" xfId="0" applyFont="1" applyFill="1" applyBorder="1" applyAlignment="1">
      <alignment horizontal="left" vertical="top" wrapText="1"/>
    </xf>
    <xf numFmtId="0" fontId="25" fillId="20" borderId="17" xfId="0" applyFont="1" applyFill="1" applyBorder="1" applyAlignment="1">
      <alignment horizontal="center" vertical="center" wrapText="1"/>
    </xf>
    <xf numFmtId="0" fontId="25" fillId="20" borderId="10" xfId="0" applyFont="1" applyFill="1" applyBorder="1" applyAlignment="1">
      <alignment horizontal="center" vertical="center" wrapText="1"/>
    </xf>
    <xf numFmtId="0" fontId="26" fillId="20" borderId="17" xfId="0" applyFont="1" applyFill="1" applyBorder="1" applyAlignment="1">
      <alignment horizontal="center" vertical="center" wrapText="1"/>
    </xf>
    <xf numFmtId="0" fontId="26" fillId="20" borderId="18" xfId="0" applyFont="1" applyFill="1" applyBorder="1" applyAlignment="1">
      <alignment horizontal="center" vertical="center" wrapText="1"/>
    </xf>
    <xf numFmtId="0" fontId="22" fillId="6" borderId="25" xfId="0" applyFont="1" applyFill="1" applyBorder="1" applyAlignment="1">
      <alignment horizontal="left" vertical="top" wrapText="1"/>
    </xf>
    <xf numFmtId="0" fontId="22" fillId="6" borderId="18" xfId="0" applyFont="1" applyFill="1" applyBorder="1" applyAlignment="1">
      <alignment horizontal="left" vertical="top" wrapText="1"/>
    </xf>
    <xf numFmtId="0" fontId="22" fillId="6" borderId="10" xfId="0" applyFont="1" applyFill="1" applyBorder="1" applyAlignment="1">
      <alignment horizontal="left" vertical="top" wrapText="1"/>
    </xf>
    <xf numFmtId="0" fontId="19" fillId="23" borderId="19" xfId="0" applyFont="1" applyFill="1" applyBorder="1" applyAlignment="1">
      <alignment horizontal="center" vertical="top" wrapText="1"/>
    </xf>
    <xf numFmtId="0" fontId="19" fillId="23" borderId="26" xfId="0" applyFont="1" applyFill="1" applyBorder="1" applyAlignment="1">
      <alignment horizontal="center" vertical="top" wrapText="1"/>
    </xf>
    <xf numFmtId="0" fontId="19" fillId="23" borderId="20" xfId="0" applyFont="1" applyFill="1" applyBorder="1" applyAlignment="1">
      <alignment horizontal="center" vertical="top" wrapText="1"/>
    </xf>
    <xf numFmtId="0" fontId="11" fillId="19" borderId="25" xfId="0" applyFont="1" applyFill="1" applyBorder="1" applyAlignment="1">
      <alignment horizontal="center" vertical="top" wrapText="1"/>
    </xf>
    <xf numFmtId="0" fontId="11" fillId="19" borderId="18" xfId="0" applyFont="1" applyFill="1" applyBorder="1" applyAlignment="1">
      <alignment horizontal="center" vertical="top" wrapText="1"/>
    </xf>
    <xf numFmtId="0" fontId="11" fillId="19" borderId="10" xfId="0" applyFont="1" applyFill="1" applyBorder="1" applyAlignment="1">
      <alignment horizontal="center" vertical="top" wrapText="1"/>
    </xf>
    <xf numFmtId="0" fontId="18" fillId="19" borderId="17" xfId="0" applyFont="1" applyFill="1" applyBorder="1" applyAlignment="1">
      <alignment horizontal="center" vertical="top"/>
    </xf>
    <xf numFmtId="0" fontId="18" fillId="19" borderId="18" xfId="0" applyFont="1" applyFill="1" applyBorder="1" applyAlignment="1">
      <alignment horizontal="center" vertical="top"/>
    </xf>
    <xf numFmtId="0" fontId="18" fillId="19" borderId="10" xfId="0" applyFont="1" applyFill="1" applyBorder="1" applyAlignment="1">
      <alignment horizontal="center" vertical="top"/>
    </xf>
    <xf numFmtId="0" fontId="7" fillId="0" borderId="1" xfId="0" applyFont="1" applyBorder="1" applyAlignment="1">
      <alignment horizontal="center" vertical="top" wrapText="1"/>
    </xf>
    <xf numFmtId="0" fontId="7"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xf>
    <xf numFmtId="0" fontId="10" fillId="14" borderId="1" xfId="0" applyFont="1" applyFill="1" applyBorder="1"/>
    <xf numFmtId="0" fontId="7" fillId="15" borderId="1" xfId="0" applyFont="1" applyFill="1" applyBorder="1" applyAlignment="1">
      <alignment horizontal="center"/>
    </xf>
    <xf numFmtId="0" fontId="7" fillId="15" borderId="1" xfId="0" applyFont="1" applyFill="1" applyBorder="1" applyAlignment="1">
      <alignment horizontal="center" vertical="center" wrapText="1"/>
    </xf>
    <xf numFmtId="0" fontId="7" fillId="15" borderId="1" xfId="0" applyFont="1" applyFill="1" applyBorder="1" applyAlignment="1">
      <alignment horizontal="center" vertical="center"/>
    </xf>
    <xf numFmtId="0" fontId="3" fillId="4" borderId="28"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4" borderId="10" xfId="0" applyFont="1" applyFill="1" applyBorder="1" applyAlignment="1">
      <alignment horizontal="left" vertical="center" wrapText="1"/>
    </xf>
    <xf numFmtId="0" fontId="3" fillId="4" borderId="3" xfId="0" applyFont="1" applyFill="1" applyBorder="1" applyAlignment="1">
      <alignment horizontal="left" vertical="center" wrapText="1"/>
    </xf>
    <xf numFmtId="0" fontId="8" fillId="7" borderId="6" xfId="0" applyFont="1" applyFill="1" applyBorder="1" applyAlignment="1">
      <alignment horizontal="center" vertical="center" wrapText="1"/>
    </xf>
    <xf numFmtId="0" fontId="3" fillId="13" borderId="1" xfId="0" applyFont="1" applyFill="1" applyBorder="1" applyAlignment="1">
      <alignment horizontal="center" wrapText="1"/>
    </xf>
    <xf numFmtId="0" fontId="3" fillId="13" borderId="1" xfId="0" applyFont="1" applyFill="1" applyBorder="1" applyAlignment="1">
      <alignment horizontal="center" vertical="top" wrapText="1"/>
    </xf>
    <xf numFmtId="0" fontId="1" fillId="2" borderId="1" xfId="0" applyFont="1" applyFill="1" applyBorder="1" applyAlignment="1">
      <alignment horizontal="center"/>
    </xf>
    <xf numFmtId="0" fontId="44" fillId="0" borderId="0" xfId="0" applyFont="1" applyBorder="1" applyAlignment="1">
      <alignment vertical="top" wrapText="1"/>
    </xf>
    <xf numFmtId="0" fontId="28" fillId="0" borderId="0" xfId="0" applyFont="1" applyBorder="1" applyAlignment="1">
      <alignment horizontal="left" vertical="top" wrapText="1"/>
    </xf>
    <xf numFmtId="0" fontId="44" fillId="0" borderId="24" xfId="0" applyFont="1" applyBorder="1" applyAlignment="1">
      <alignment vertical="top" wrapText="1"/>
    </xf>
    <xf numFmtId="0" fontId="44" fillId="0" borderId="1" xfId="0" applyFont="1" applyBorder="1" applyAlignment="1">
      <alignment vertical="top" wrapText="1"/>
    </xf>
    <xf numFmtId="0" fontId="41" fillId="0" borderId="30" xfId="0" applyFont="1" applyBorder="1" applyAlignment="1">
      <alignment horizontal="left" vertical="top"/>
    </xf>
    <xf numFmtId="0" fontId="41" fillId="0" borderId="31" xfId="0" applyFont="1" applyBorder="1" applyAlignment="1">
      <alignment horizontal="left" vertical="top"/>
    </xf>
    <xf numFmtId="0" fontId="29" fillId="0" borderId="22" xfId="0" applyFont="1" applyBorder="1" applyAlignment="1">
      <alignment vertical="top"/>
    </xf>
    <xf numFmtId="0" fontId="16" fillId="6" borderId="6" xfId="0" applyFont="1" applyFill="1" applyBorder="1" applyAlignment="1">
      <alignment horizontal="center" vertical="top"/>
    </xf>
    <xf numFmtId="0" fontId="39" fillId="0" borderId="30" xfId="1" applyFont="1" applyBorder="1" applyAlignment="1">
      <alignment horizontal="center" vertical="center"/>
    </xf>
    <xf numFmtId="14" fontId="29" fillId="0" borderId="30" xfId="0" applyNumberFormat="1" applyFont="1" applyBorder="1" applyAlignment="1">
      <alignment horizontal="center" vertical="center"/>
    </xf>
    <xf numFmtId="0" fontId="14" fillId="0" borderId="33" xfId="0" applyFont="1" applyBorder="1" applyAlignment="1">
      <alignment horizontal="left"/>
    </xf>
    <xf numFmtId="0" fontId="15" fillId="16" borderId="28" xfId="0" applyFont="1" applyFill="1" applyBorder="1" applyAlignment="1">
      <alignment horizontal="center" wrapText="1"/>
    </xf>
    <xf numFmtId="0" fontId="15" fillId="16" borderId="10" xfId="0" applyFont="1" applyFill="1" applyBorder="1" applyAlignment="1">
      <alignment horizontal="center" wrapText="1"/>
    </xf>
    <xf numFmtId="0" fontId="14" fillId="0" borderId="0" xfId="0" applyFont="1" applyBorder="1" applyAlignment="1">
      <alignment horizontal="left"/>
    </xf>
    <xf numFmtId="0" fontId="17" fillId="17" borderId="1" xfId="0" applyFont="1" applyFill="1" applyBorder="1" applyAlignment="1">
      <alignment horizontal="center" wrapText="1"/>
    </xf>
    <xf numFmtId="0" fontId="14" fillId="0" borderId="0" xfId="0" applyFont="1" applyBorder="1" applyAlignment="1">
      <alignment horizontal="center" wrapText="1"/>
    </xf>
    <xf numFmtId="0" fontId="14" fillId="0" borderId="0" xfId="0" applyFont="1" applyBorder="1" applyAlignment="1">
      <alignment horizontal="center" vertical="center" wrapText="1"/>
    </xf>
    <xf numFmtId="0" fontId="40" fillId="0" borderId="0" xfId="0" applyFont="1" applyBorder="1" applyAlignment="1">
      <alignment horizontal="center" vertical="top" wrapText="1"/>
    </xf>
    <xf numFmtId="0" fontId="14" fillId="0" borderId="0" xfId="0" applyFont="1" applyBorder="1"/>
    <xf numFmtId="0" fontId="17" fillId="17" borderId="1" xfId="0" applyFont="1" applyFill="1" applyBorder="1" applyAlignment="1">
      <alignment horizontal="center" vertical="center" wrapText="1"/>
    </xf>
    <xf numFmtId="0" fontId="17" fillId="11" borderId="1" xfId="0" applyFont="1" applyFill="1" applyBorder="1" applyAlignment="1">
      <alignment horizontal="center" wrapText="1"/>
    </xf>
    <xf numFmtId="0" fontId="14" fillId="0" borderId="34" xfId="0" applyFont="1" applyBorder="1" applyAlignment="1">
      <alignment horizontal="left"/>
    </xf>
    <xf numFmtId="0" fontId="14" fillId="0" borderId="0" xfId="0" applyFont="1" applyBorder="1" applyAlignment="1">
      <alignment horizontal="left" vertical="center"/>
    </xf>
    <xf numFmtId="0" fontId="14" fillId="0" borderId="0" xfId="0" applyFont="1" applyBorder="1" applyAlignment="1">
      <alignment vertical="top"/>
    </xf>
    <xf numFmtId="0" fontId="15" fillId="17" borderId="35" xfId="0" applyFont="1" applyFill="1" applyBorder="1" applyAlignment="1">
      <alignment horizontal="center" vertical="center" wrapText="1"/>
    </xf>
    <xf numFmtId="0" fontId="19" fillId="23" borderId="36" xfId="0" applyFont="1" applyFill="1" applyBorder="1" applyAlignment="1">
      <alignment horizontal="center" vertical="top"/>
    </xf>
    <xf numFmtId="0" fontId="19" fillId="23" borderId="37" xfId="0" applyFont="1" applyFill="1" applyBorder="1" applyAlignment="1">
      <alignment horizontal="center" vertical="top"/>
    </xf>
    <xf numFmtId="0" fontId="41" fillId="0" borderId="38" xfId="0" applyFont="1" applyBorder="1" applyAlignment="1">
      <alignment horizontal="left" vertical="top"/>
    </xf>
    <xf numFmtId="0" fontId="44" fillId="0" borderId="32" xfId="0" applyFont="1" applyBorder="1" applyAlignment="1">
      <alignment vertical="top" wrapText="1"/>
    </xf>
    <xf numFmtId="0" fontId="28" fillId="0" borderId="31" xfId="0" applyFont="1" applyBorder="1" applyAlignment="1">
      <alignment horizontal="left" vertical="top" wrapText="1"/>
    </xf>
    <xf numFmtId="0" fontId="28" fillId="0" borderId="32" xfId="0" applyFont="1" applyBorder="1" applyAlignment="1">
      <alignment horizontal="left" vertical="top" wrapText="1"/>
    </xf>
    <xf numFmtId="0" fontId="44" fillId="0" borderId="39" xfId="0" applyFont="1" applyBorder="1" applyAlignment="1">
      <alignment vertical="top" wrapText="1"/>
    </xf>
    <xf numFmtId="0" fontId="0" fillId="0" borderId="0" xfId="0" applyAlignment="1">
      <alignment wrapText="1"/>
    </xf>
    <xf numFmtId="0" fontId="41" fillId="0" borderId="38" xfId="0" applyFont="1" applyBorder="1" applyAlignment="1">
      <alignment horizontal="left" vertical="top" wrapText="1"/>
    </xf>
    <xf numFmtId="0" fontId="10" fillId="29" borderId="1" xfId="0" applyFont="1" applyFill="1" applyBorder="1" applyAlignment="1">
      <alignment horizontal="left" vertical="center" wrapText="1"/>
    </xf>
    <xf numFmtId="0" fontId="16" fillId="6" borderId="6" xfId="0" applyFont="1" applyFill="1" applyBorder="1" applyAlignment="1">
      <alignment horizontal="center" vertical="top" wrapText="1"/>
    </xf>
    <xf numFmtId="0" fontId="14" fillId="0" borderId="0" xfId="0" applyFont="1" applyAlignment="1">
      <alignment wrapText="1"/>
    </xf>
    <xf numFmtId="0" fontId="45" fillId="0" borderId="0" xfId="0" applyFont="1" applyAlignment="1">
      <alignment wrapText="1"/>
    </xf>
    <xf numFmtId="0" fontId="29" fillId="0" borderId="22" xfId="0" applyFont="1" applyBorder="1" applyAlignment="1">
      <alignment vertical="top" wrapText="1"/>
    </xf>
    <xf numFmtId="0" fontId="11" fillId="6" borderId="5" xfId="0" applyFont="1" applyFill="1" applyBorder="1" applyAlignment="1">
      <alignment horizontal="left" vertical="top"/>
    </xf>
    <xf numFmtId="0" fontId="46" fillId="6" borderId="1" xfId="0" applyFont="1" applyFill="1" applyBorder="1" applyAlignment="1">
      <alignment horizontal="left" vertical="top" wrapText="1"/>
    </xf>
    <xf numFmtId="0" fontId="10" fillId="29" borderId="17" xfId="0" applyFont="1" applyFill="1" applyBorder="1" applyAlignment="1">
      <alignment horizontal="left" vertical="center"/>
    </xf>
    <xf numFmtId="0" fontId="47" fillId="0" borderId="1" xfId="1" applyFont="1" applyBorder="1" applyAlignment="1">
      <alignment horizontal="left" vertical="top" wrapText="1"/>
    </xf>
    <xf numFmtId="0" fontId="48" fillId="0" borderId="1" xfId="1" applyFont="1" applyBorder="1" applyAlignment="1">
      <alignment horizontal="left" vertical="top" wrapText="1"/>
    </xf>
    <xf numFmtId="0" fontId="48" fillId="0" borderId="6" xfId="1" applyFont="1" applyBorder="1" applyAlignment="1">
      <alignment horizontal="left" vertical="top" wrapText="1"/>
    </xf>
    <xf numFmtId="0" fontId="49" fillId="6" borderId="6" xfId="0" applyFont="1" applyFill="1" applyBorder="1" applyAlignment="1">
      <alignment horizontal="left" vertical="top"/>
    </xf>
  </cellXfs>
  <cellStyles count="3">
    <cellStyle name="Hyperlink" xfId="1" builtinId="8"/>
    <cellStyle name="Normal" xfId="0" builtinId="0"/>
    <cellStyle name="Normal 2" xfId="2" xr:uid="{00000000-0005-0000-0000-000002000000}"/>
  </cellStyles>
  <dxfs count="220">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mruColors>
      <color rgb="FFBA0A06"/>
      <color rgb="FFBC1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55E3-4082-94FD-77F6B8ED0D47}"/>
              </c:ext>
            </c:extLst>
          </c:dPt>
          <c:dPt>
            <c:idx val="1"/>
            <c:bubble3D val="0"/>
            <c:spPr>
              <a:solidFill>
                <a:srgbClr val="C0504D"/>
              </a:solidFill>
              <a:ln w="0">
                <a:noFill/>
              </a:ln>
            </c:spPr>
            <c:extLst>
              <c:ext xmlns:c16="http://schemas.microsoft.com/office/drawing/2014/chart" uri="{C3380CC4-5D6E-409C-BE32-E72D297353CC}">
                <c16:uniqueId val="{00000003-55E3-4082-94FD-77F6B8ED0D47}"/>
              </c:ext>
            </c:extLst>
          </c:dPt>
          <c:dPt>
            <c:idx val="2"/>
            <c:bubble3D val="0"/>
            <c:spPr>
              <a:solidFill>
                <a:srgbClr val="9BBB59"/>
              </a:solidFill>
              <a:ln w="0">
                <a:noFill/>
              </a:ln>
            </c:spPr>
            <c:extLst>
              <c:ext xmlns:c16="http://schemas.microsoft.com/office/drawing/2014/chart" uri="{C3380CC4-5D6E-409C-BE32-E72D297353CC}">
                <c16:uniqueId val="{00000005-55E3-4082-94FD-77F6B8ED0D47}"/>
              </c:ext>
            </c:extLst>
          </c:dPt>
          <c:dPt>
            <c:idx val="3"/>
            <c:bubble3D val="0"/>
            <c:spPr>
              <a:solidFill>
                <a:srgbClr val="8064A2"/>
              </a:solidFill>
              <a:ln w="0">
                <a:noFill/>
              </a:ln>
            </c:spPr>
            <c:extLst>
              <c:ext xmlns:c16="http://schemas.microsoft.com/office/drawing/2014/chart" uri="{C3380CC4-5D6E-409C-BE32-E72D297353CC}">
                <c16:uniqueId val="{00000007-55E3-4082-94FD-77F6B8ED0D47}"/>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55E3-4082-94FD-77F6B8ED0D47}"/>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55E3-4082-94FD-77F6B8ED0D47}"/>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55E3-4082-94FD-77F6B8ED0D47}"/>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55E3-4082-94FD-77F6B8ED0D47}"/>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Improvement</c:v>
                </c:pt>
                <c:pt idx="3">
                  <c:v>Out of Scope</c:v>
                </c:pt>
              </c:strCache>
            </c:strRef>
          </c:cat>
          <c:val>
            <c:numRef>
              <c:f>Report!$I$7:$I$10</c:f>
              <c:numCache>
                <c:formatCode>General</c:formatCode>
                <c:ptCount val="4"/>
                <c:pt idx="0">
                  <c:v>80</c:v>
                </c:pt>
                <c:pt idx="1">
                  <c:v>19</c:v>
                </c:pt>
                <c:pt idx="2">
                  <c:v>3</c:v>
                </c:pt>
                <c:pt idx="3">
                  <c:v>0</c:v>
                </c:pt>
              </c:numCache>
            </c:numRef>
          </c:val>
          <c:extLst>
            <c:ext xmlns:c16="http://schemas.microsoft.com/office/drawing/2014/chart" uri="{C3380CC4-5D6E-409C-BE32-E72D297353CC}">
              <c16:uniqueId val="{00000008-55E3-4082-94FD-77F6B8ED0D47}"/>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1226430</xdr:colOff>
      <xdr:row>22</xdr:row>
      <xdr:rowOff>73800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13.58.91.85/"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loom.com/share/a377dbb35a4c4d5ca3d7822788c2e063?sid=962d20fb-d2f5-43a2-8da7-29f11e82c90d" TargetMode="External"/><Relationship Id="rId13" Type="http://schemas.openxmlformats.org/officeDocument/2006/relationships/hyperlink" Target="https://www.loom.com/share/d43c363dcc91453fbd6ef5e8509ae3d8?sid=49f15581-8651-412b-b222-d16c17c28bca" TargetMode="External"/><Relationship Id="rId18" Type="http://schemas.openxmlformats.org/officeDocument/2006/relationships/hyperlink" Target="https://drive.google.com/file/d/197XUGJj6pFABt4VaIpqun5T1nsXCCtkO/view?usp=sharing" TargetMode="External"/><Relationship Id="rId26" Type="http://schemas.openxmlformats.org/officeDocument/2006/relationships/printerSettings" Target="../printerSettings/printerSettings2.bin"/><Relationship Id="rId3" Type="http://schemas.openxmlformats.org/officeDocument/2006/relationships/hyperlink" Target="http://13.58.91.85/" TargetMode="External"/><Relationship Id="rId21" Type="http://schemas.openxmlformats.org/officeDocument/2006/relationships/hyperlink" Target="https://drive.google.com/file/d/1llehARn7Aexj9oOZK2wJ_uyK_u1JYXFy/view?usp=sharing" TargetMode="External"/><Relationship Id="rId7" Type="http://schemas.openxmlformats.org/officeDocument/2006/relationships/hyperlink" Target="https://www.loom.com/share/37ee40368ed44ec19a97c63b60816f2c?sid=4fe9ab51-2504-4db1-8ca0-169d4f75f830" TargetMode="External"/><Relationship Id="rId12" Type="http://schemas.openxmlformats.org/officeDocument/2006/relationships/hyperlink" Target="https://www.loom.com/share/f3faadbc25c94027994c9f6c4242f361?sid=b5262749-e405-4442-b999-10339859b879" TargetMode="External"/><Relationship Id="rId17" Type="http://schemas.openxmlformats.org/officeDocument/2006/relationships/hyperlink" Target="https://drive.google.com/file/d/1XOOxury6QS7AggyZo7cCYuk9JbshpsFn/view?usp=sharing" TargetMode="External"/><Relationship Id="rId25" Type="http://schemas.openxmlformats.org/officeDocument/2006/relationships/hyperlink" Target="https://drive.google.com/file/d/1YI0OmpYKv1mdaUpkPN7sDNIkdCIfX7Kw/view?usp=sharing" TargetMode="External"/><Relationship Id="rId2" Type="http://schemas.openxmlformats.org/officeDocument/2006/relationships/hyperlink" Target="https://demo.academylms.net/" TargetMode="External"/><Relationship Id="rId16" Type="http://schemas.openxmlformats.org/officeDocument/2006/relationships/hyperlink" Target="https://drive.google.com/file/d/1fWEy4I4qhWLv8w4Usl223r7GzJAVVNZv/view?usp=sharing" TargetMode="External"/><Relationship Id="rId20" Type="http://schemas.openxmlformats.org/officeDocument/2006/relationships/hyperlink" Target="https://drive.google.com/file/d/16qqiWMrYsTsswOvR8v1zWHckfRc0-H6Q/view?usp=sharing" TargetMode="External"/><Relationship Id="rId1" Type="http://schemas.openxmlformats.org/officeDocument/2006/relationships/hyperlink" Target="http://13.58.91.85/" TargetMode="External"/><Relationship Id="rId6" Type="http://schemas.openxmlformats.org/officeDocument/2006/relationships/hyperlink" Target="https://www.loom.com/share/d91b165dceb941d2ad6ebdb1ac6484f1?sid=a9b335cf-e2ac-4ea6-8822-89fdd6fefc6f" TargetMode="External"/><Relationship Id="rId11" Type="http://schemas.openxmlformats.org/officeDocument/2006/relationships/hyperlink" Target="https://www.loom.com/share/eff6f5bbe0674a65bc87fa6cb23c2dad?sid=062b9573-4caa-4767-b99d-324e0388dadd" TargetMode="External"/><Relationship Id="rId24" Type="http://schemas.openxmlformats.org/officeDocument/2006/relationships/hyperlink" Target="https://drive.google.com/file/d/1BoK3S1rKknncmNGbDUNl-yHrfVOP5SWN/view?usp=sharing" TargetMode="External"/><Relationship Id="rId5" Type="http://schemas.openxmlformats.org/officeDocument/2006/relationships/hyperlink" Target="https://www.loom.com/share/53771060bd0c43b1b42f2b330f869691?sid=48915ef7-cf90-4d83-a86c-7f5f1b47fd15" TargetMode="External"/><Relationship Id="rId15" Type="http://schemas.openxmlformats.org/officeDocument/2006/relationships/hyperlink" Target="https://drive.google.com/file/d/1lEvbibF-yTZd6ex18QyGhpr1y9-aTR36/view?usp=sharing" TargetMode="External"/><Relationship Id="rId23" Type="http://schemas.openxmlformats.org/officeDocument/2006/relationships/hyperlink" Target="https://drive.google.com/file/d/1hUgY33hZAygDuPcia9C5UzHh6xkxmYTq/view?usp=sharing" TargetMode="External"/><Relationship Id="rId10" Type="http://schemas.openxmlformats.org/officeDocument/2006/relationships/hyperlink" Target="https://www.loom.com/share/b8ef50c39e2f46acb210ed8d885423e2?sid=df248f72-e28f-49be-bcc7-4f4bf0dce1cb" TargetMode="External"/><Relationship Id="rId19" Type="http://schemas.openxmlformats.org/officeDocument/2006/relationships/hyperlink" Target="https://drive.google.com/file/d/1E0B2s-NzAm0JqSQkYtZPNsJ6Zeldtn8v/view?usp=sharing" TargetMode="External"/><Relationship Id="rId4" Type="http://schemas.openxmlformats.org/officeDocument/2006/relationships/hyperlink" Target="https://www.loom.com/share/7a0c35b4268b4c0a88d2de60e4b663ac?sid=d82c2d1a-d761-45e4-bc35-e18fef54839b" TargetMode="External"/><Relationship Id="rId9" Type="http://schemas.openxmlformats.org/officeDocument/2006/relationships/hyperlink" Target="https://www.loom.com/share/cf069f35b73f4fbf880c3e28dc251f39?sid=21b9a18f-efcc-4362-8d57-ed010b06ec1c" TargetMode="External"/><Relationship Id="rId14" Type="http://schemas.openxmlformats.org/officeDocument/2006/relationships/hyperlink" Target="https://drive.google.com/file/d/1ou4qPw8k9P7NBzKh70BSgSQp2JW385Mu/view?usp=sharing" TargetMode="External"/><Relationship Id="rId22" Type="http://schemas.openxmlformats.org/officeDocument/2006/relationships/hyperlink" Target="https://drive.google.com/file/d/19z91aXGnMwwBSuYqXf1ImvUwtz9fK57_/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93FAF-D602-4137-A4EF-2EA5E38ED77E}">
  <dimension ref="A2:I999"/>
  <sheetViews>
    <sheetView workbookViewId="0">
      <selection activeCell="E13" sqref="E13"/>
    </sheetView>
  </sheetViews>
  <sheetFormatPr defaultColWidth="14" defaultRowHeight="13.8"/>
  <cols>
    <col min="1" max="1" width="8.44140625" customWidth="1"/>
    <col min="2" max="2" width="20.5546875" bestFit="1" customWidth="1"/>
    <col min="3" max="3" width="66.33203125" customWidth="1"/>
    <col min="4" max="4" width="13.88671875" customWidth="1"/>
    <col min="5" max="5" width="27.6640625" customWidth="1"/>
    <col min="6" max="6" width="10.21875" customWidth="1"/>
    <col min="7" max="26" width="8.44140625" customWidth="1"/>
  </cols>
  <sheetData>
    <row r="2" spans="1:9" ht="18">
      <c r="A2" s="61"/>
      <c r="B2" s="62" t="s">
        <v>69</v>
      </c>
      <c r="C2" s="76" t="s">
        <v>99</v>
      </c>
      <c r="D2" s="63"/>
      <c r="E2" s="61"/>
      <c r="F2" s="61"/>
      <c r="G2" s="61"/>
      <c r="H2" s="61"/>
      <c r="I2" s="61"/>
    </row>
    <row r="3" spans="1:9" ht="15.75" customHeight="1">
      <c r="A3" s="61"/>
      <c r="B3" s="64" t="s">
        <v>70</v>
      </c>
      <c r="C3" s="90" t="s">
        <v>98</v>
      </c>
      <c r="D3" s="63"/>
      <c r="E3" s="66"/>
      <c r="F3" s="61"/>
      <c r="G3" s="61"/>
      <c r="H3" s="61"/>
      <c r="I3" s="61"/>
    </row>
    <row r="4" spans="1:9" ht="18.75" customHeight="1">
      <c r="A4" s="61"/>
      <c r="B4" s="64" t="s">
        <v>71</v>
      </c>
      <c r="C4" s="73" t="s">
        <v>65</v>
      </c>
      <c r="D4" s="63"/>
      <c r="E4" s="61"/>
      <c r="F4" s="61"/>
      <c r="G4" s="61"/>
      <c r="H4" s="61"/>
      <c r="I4" s="61"/>
    </row>
    <row r="5" spans="1:9" ht="18.75" customHeight="1">
      <c r="A5" s="61"/>
      <c r="B5" s="64" t="s">
        <v>72</v>
      </c>
      <c r="C5" s="67">
        <v>45282</v>
      </c>
      <c r="D5" s="63"/>
      <c r="E5" s="61"/>
      <c r="F5" s="61"/>
      <c r="G5" s="61"/>
      <c r="H5" s="61"/>
      <c r="I5" s="61"/>
    </row>
    <row r="6" spans="1:9" ht="18.75" customHeight="1">
      <c r="A6" s="61"/>
      <c r="B6" s="64" t="s">
        <v>73</v>
      </c>
      <c r="C6" s="67">
        <v>45284</v>
      </c>
      <c r="D6" s="63"/>
      <c r="E6" s="61"/>
      <c r="F6" s="61"/>
      <c r="G6" s="61"/>
      <c r="H6" s="61"/>
      <c r="I6" s="61"/>
    </row>
    <row r="7" spans="1:9" ht="14.4">
      <c r="A7" s="61"/>
      <c r="B7" s="61"/>
      <c r="C7" s="61"/>
      <c r="D7" s="61"/>
      <c r="E7" s="61"/>
      <c r="F7" s="61"/>
      <c r="G7" s="61"/>
      <c r="H7" s="61"/>
      <c r="I7" s="61"/>
    </row>
    <row r="8" spans="1:9" ht="15.6">
      <c r="A8" s="61"/>
      <c r="B8" s="68" t="s">
        <v>74</v>
      </c>
      <c r="C8" s="74" t="s">
        <v>75</v>
      </c>
      <c r="D8" s="68" t="s">
        <v>76</v>
      </c>
      <c r="E8" s="68" t="s">
        <v>77</v>
      </c>
      <c r="F8" s="61"/>
      <c r="G8" s="61"/>
      <c r="H8" s="61"/>
      <c r="I8" s="61"/>
    </row>
    <row r="9" spans="1:9" ht="15.6">
      <c r="A9" s="61"/>
      <c r="B9" s="69" t="s">
        <v>78</v>
      </c>
      <c r="C9" s="75" t="s">
        <v>100</v>
      </c>
      <c r="D9" s="72" t="s">
        <v>79</v>
      </c>
      <c r="E9" s="70">
        <v>30</v>
      </c>
      <c r="F9" s="61"/>
      <c r="G9" s="61"/>
      <c r="H9" s="61"/>
      <c r="I9" s="61"/>
    </row>
    <row r="10" spans="1:9" ht="15.6">
      <c r="A10" s="61"/>
      <c r="B10" s="69" t="s">
        <v>80</v>
      </c>
      <c r="C10" s="75" t="s">
        <v>101</v>
      </c>
      <c r="D10" s="65" t="s">
        <v>79</v>
      </c>
      <c r="E10" s="71">
        <v>10</v>
      </c>
      <c r="F10" s="61"/>
      <c r="G10" s="61"/>
      <c r="H10" s="61"/>
      <c r="I10" s="61"/>
    </row>
    <row r="11" spans="1:9" ht="15.6">
      <c r="A11" s="61"/>
      <c r="B11" s="69" t="s">
        <v>81</v>
      </c>
      <c r="C11" s="75" t="s">
        <v>102</v>
      </c>
      <c r="D11" s="65" t="s">
        <v>79</v>
      </c>
      <c r="E11" s="70">
        <v>53</v>
      </c>
      <c r="F11" s="61"/>
      <c r="G11" s="61"/>
      <c r="H11" s="61"/>
      <c r="I11" s="61"/>
    </row>
    <row r="12" spans="1:9" ht="15.6">
      <c r="A12" s="61"/>
      <c r="B12" s="69" t="s">
        <v>82</v>
      </c>
      <c r="C12" s="75" t="s">
        <v>103</v>
      </c>
      <c r="D12" s="72" t="s">
        <v>79</v>
      </c>
      <c r="E12" s="65">
        <v>4</v>
      </c>
      <c r="F12" s="61"/>
      <c r="G12" s="61"/>
      <c r="H12" s="61"/>
      <c r="I12" s="61"/>
    </row>
    <row r="13" spans="1:9" ht="15.6">
      <c r="A13" s="61"/>
      <c r="B13" s="69" t="s">
        <v>84</v>
      </c>
      <c r="C13" s="75" t="s">
        <v>104</v>
      </c>
      <c r="D13" s="65" t="s">
        <v>83</v>
      </c>
      <c r="E13" s="65">
        <v>6</v>
      </c>
      <c r="F13" s="61"/>
      <c r="G13" s="61"/>
      <c r="H13" s="61"/>
      <c r="I13" s="61"/>
    </row>
    <row r="14" spans="1:9" ht="14.4">
      <c r="A14" s="61"/>
      <c r="F14" s="61"/>
      <c r="G14" s="61"/>
      <c r="H14" s="61"/>
      <c r="I14" s="61"/>
    </row>
    <row r="15" spans="1:9" ht="14.4">
      <c r="A15" s="61"/>
      <c r="F15" s="61"/>
      <c r="G15" s="61"/>
      <c r="H15" s="61"/>
      <c r="I15" s="61"/>
    </row>
    <row r="16" spans="1:9" ht="14.4">
      <c r="A16" s="61"/>
      <c r="F16" s="61"/>
      <c r="G16" s="61"/>
      <c r="H16" s="61"/>
      <c r="I16" s="61"/>
    </row>
    <row r="17" spans="1:9" ht="14.4">
      <c r="A17" s="61"/>
      <c r="F17" s="61"/>
      <c r="G17" s="61"/>
      <c r="H17" s="61"/>
      <c r="I17" s="61"/>
    </row>
    <row r="21" spans="1:9" ht="15.75" customHeight="1"/>
    <row r="22" spans="1:9" ht="15.75" customHeight="1"/>
    <row r="23" spans="1:9" ht="15.75" customHeight="1"/>
    <row r="24" spans="1:9" ht="15.75" customHeight="1"/>
    <row r="25" spans="1:9" ht="15.75" customHeight="1"/>
    <row r="26" spans="1:9" ht="15.75" customHeight="1"/>
    <row r="27" spans="1:9" ht="15.75" customHeight="1"/>
    <row r="28" spans="1:9" ht="15.75" customHeight="1"/>
    <row r="29" spans="1:9" ht="15.75" customHeight="1"/>
    <row r="30" spans="1:9" ht="15.75" customHeight="1"/>
    <row r="31" spans="1:9" ht="15.75" customHeight="1"/>
    <row r="32" spans="1: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honeticPr fontId="38" type="noConversion"/>
  <hyperlinks>
    <hyperlink ref="C2" r:id="rId1" xr:uid="{B89DE492-EEA6-4363-A2C9-07E3EEFC524D}"/>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330"/>
  <sheetViews>
    <sheetView zoomScale="70" zoomScaleNormal="70" workbookViewId="0">
      <pane ySplit="7" topLeftCell="A110" activePane="bottomLeft" state="frozen"/>
      <selection pane="bottomLeft" activeCell="C115" sqref="C115"/>
    </sheetView>
  </sheetViews>
  <sheetFormatPr defaultColWidth="12.6640625" defaultRowHeight="13.8"/>
  <cols>
    <col min="2" max="2" width="4.77734375" bestFit="1" customWidth="1"/>
    <col min="3" max="3" width="17.44140625" bestFit="1" customWidth="1"/>
    <col min="4" max="4" width="20" customWidth="1"/>
    <col min="5" max="5" width="14.21875" bestFit="1" customWidth="1"/>
    <col min="6" max="6" width="22.44140625" customWidth="1"/>
    <col min="7" max="7" width="38.88671875" customWidth="1"/>
    <col min="8" max="8" width="31.109375" customWidth="1"/>
    <col min="9" max="9" width="26.5546875" bestFit="1" customWidth="1"/>
    <col min="10" max="10" width="48.21875" customWidth="1"/>
    <col min="11" max="11" width="19.21875" customWidth="1"/>
    <col min="12" max="12" width="95.6640625" customWidth="1"/>
    <col min="13" max="13" width="67.6640625" customWidth="1"/>
  </cols>
  <sheetData>
    <row r="1" spans="1:28" ht="29.25" customHeight="1" thickBot="1">
      <c r="B1" s="97" t="s">
        <v>41</v>
      </c>
      <c r="C1" s="98"/>
      <c r="D1" s="143" t="s">
        <v>99</v>
      </c>
      <c r="E1" s="49" t="s">
        <v>42</v>
      </c>
      <c r="F1" s="144">
        <v>45282</v>
      </c>
      <c r="G1" s="51" t="s">
        <v>43</v>
      </c>
      <c r="H1" s="144">
        <v>45282</v>
      </c>
      <c r="I1" s="145"/>
      <c r="J1" s="145"/>
      <c r="K1" s="146" t="s">
        <v>44</v>
      </c>
      <c r="L1" s="147"/>
      <c r="M1" s="23"/>
      <c r="N1" s="23"/>
      <c r="O1" s="23"/>
      <c r="P1" s="23"/>
      <c r="Q1" s="23"/>
      <c r="R1" s="23"/>
      <c r="S1" s="23"/>
      <c r="T1" s="23"/>
      <c r="U1" s="23"/>
      <c r="V1" s="23"/>
      <c r="W1" s="23"/>
      <c r="X1" s="23"/>
      <c r="Y1" s="23"/>
      <c r="Z1" s="23"/>
      <c r="AA1" s="23"/>
      <c r="AB1" s="23"/>
    </row>
    <row r="2" spans="1:28" s="23" customFormat="1" ht="32.25" customHeight="1" thickBot="1">
      <c r="A2"/>
      <c r="B2" s="97" t="s">
        <v>45</v>
      </c>
      <c r="C2" s="99"/>
      <c r="D2" s="54" t="s">
        <v>105</v>
      </c>
      <c r="E2" s="50" t="s">
        <v>46</v>
      </c>
      <c r="F2" s="91">
        <v>45284</v>
      </c>
      <c r="G2" s="52" t="s">
        <v>47</v>
      </c>
      <c r="H2" s="91">
        <v>45284</v>
      </c>
      <c r="I2" s="148"/>
      <c r="J2" s="148"/>
      <c r="K2" s="81" t="s">
        <v>6</v>
      </c>
      <c r="L2" s="149">
        <f>COUNTIF(K8:K113, "Passed")</f>
        <v>80</v>
      </c>
    </row>
    <row r="3" spans="1:28" s="23" customFormat="1" ht="33" customHeight="1" thickBot="1">
      <c r="A3"/>
      <c r="B3" s="97" t="s">
        <v>48</v>
      </c>
      <c r="C3" s="99"/>
      <c r="D3" s="48"/>
      <c r="E3" s="50" t="s">
        <v>49</v>
      </c>
      <c r="F3" s="48" t="s">
        <v>65</v>
      </c>
      <c r="G3" s="53" t="s">
        <v>50</v>
      </c>
      <c r="H3" s="48" t="s">
        <v>51</v>
      </c>
      <c r="I3" s="150"/>
      <c r="J3" s="151"/>
      <c r="K3" s="24" t="s">
        <v>8</v>
      </c>
      <c r="L3" s="149">
        <f>COUNTIF(K8:K528, "Failed")</f>
        <v>19</v>
      </c>
    </row>
    <row r="4" spans="1:28" s="23" customFormat="1" ht="31.8" customHeight="1" thickBot="1">
      <c r="A4"/>
      <c r="B4" s="97" t="s">
        <v>52</v>
      </c>
      <c r="C4" s="99"/>
      <c r="D4" s="48"/>
      <c r="E4" s="50" t="s">
        <v>53</v>
      </c>
      <c r="F4" s="48" t="s">
        <v>98</v>
      </c>
      <c r="G4" s="53" t="s">
        <v>54</v>
      </c>
      <c r="H4" s="48" t="s">
        <v>51</v>
      </c>
      <c r="I4" s="152"/>
      <c r="J4" s="153"/>
      <c r="K4" s="82" t="s">
        <v>88</v>
      </c>
      <c r="L4" s="154">
        <f>COUNTIF(K7:K237, "Improvement")</f>
        <v>3</v>
      </c>
    </row>
    <row r="5" spans="1:28" s="23" customFormat="1" ht="16.2" thickBot="1">
      <c r="A5"/>
      <c r="B5" s="103" t="s">
        <v>55</v>
      </c>
      <c r="C5" s="104"/>
      <c r="D5" s="105" t="s">
        <v>65</v>
      </c>
      <c r="E5" s="106"/>
      <c r="F5" s="106"/>
      <c r="G5" s="106"/>
      <c r="H5" s="106"/>
      <c r="I5" s="152"/>
      <c r="J5" s="79"/>
      <c r="K5" s="25" t="s">
        <v>11</v>
      </c>
      <c r="L5" s="155">
        <f>M10</f>
        <v>0</v>
      </c>
    </row>
    <row r="6" spans="1:28" s="23" customFormat="1" ht="55.2">
      <c r="A6"/>
      <c r="B6" s="156"/>
      <c r="C6" s="157"/>
      <c r="D6" s="157"/>
      <c r="E6" s="157"/>
      <c r="F6" s="148"/>
      <c r="G6" s="158"/>
      <c r="H6" s="148"/>
      <c r="I6" s="148"/>
      <c r="J6" s="92" t="s">
        <v>106</v>
      </c>
      <c r="K6" s="26" t="s">
        <v>56</v>
      </c>
      <c r="L6" s="159">
        <f>SUM(L2:L5)</f>
        <v>102</v>
      </c>
    </row>
    <row r="7" spans="1:28" s="23" customFormat="1" ht="16.2" thickBot="1">
      <c r="A7"/>
      <c r="B7" s="160" t="s">
        <v>57</v>
      </c>
      <c r="C7" s="55" t="s">
        <v>74</v>
      </c>
      <c r="D7" s="110" t="s">
        <v>58</v>
      </c>
      <c r="E7" s="111"/>
      <c r="F7" s="112"/>
      <c r="G7" s="56" t="s">
        <v>59</v>
      </c>
      <c r="H7" s="56" t="s">
        <v>60</v>
      </c>
      <c r="I7" s="56" t="s">
        <v>61</v>
      </c>
      <c r="J7" s="77" t="s">
        <v>86</v>
      </c>
      <c r="K7" s="55" t="s">
        <v>62</v>
      </c>
      <c r="L7" s="161" t="s">
        <v>97</v>
      </c>
    </row>
    <row r="8" spans="1:28" s="23" customFormat="1" ht="72.599999999999994" thickBot="1">
      <c r="A8"/>
      <c r="B8" s="84">
        <v>1</v>
      </c>
      <c r="C8" s="94" t="s">
        <v>78</v>
      </c>
      <c r="D8" s="107" t="s">
        <v>107</v>
      </c>
      <c r="E8" s="108"/>
      <c r="F8" s="109"/>
      <c r="G8" s="27" t="s">
        <v>122</v>
      </c>
      <c r="H8" s="27" t="s">
        <v>66</v>
      </c>
      <c r="I8" s="27" t="s">
        <v>108</v>
      </c>
      <c r="J8" s="27" t="s">
        <v>109</v>
      </c>
      <c r="K8" s="176" t="s">
        <v>63</v>
      </c>
      <c r="L8" s="175"/>
    </row>
    <row r="9" spans="1:28" s="23" customFormat="1" ht="72.599999999999994" thickBot="1">
      <c r="A9"/>
      <c r="B9" s="84">
        <v>2</v>
      </c>
      <c r="C9" s="94" t="s">
        <v>78</v>
      </c>
      <c r="D9" s="107" t="s">
        <v>123</v>
      </c>
      <c r="E9" s="108"/>
      <c r="F9" s="109"/>
      <c r="G9" s="27" t="s">
        <v>124</v>
      </c>
      <c r="H9" s="27" t="s">
        <v>68</v>
      </c>
      <c r="I9" s="27" t="s">
        <v>108</v>
      </c>
      <c r="J9" s="27" t="s">
        <v>110</v>
      </c>
      <c r="K9" s="83" t="s">
        <v>64</v>
      </c>
      <c r="L9" s="178" t="s">
        <v>426</v>
      </c>
    </row>
    <row r="10" spans="1:28" s="23" customFormat="1" ht="43.8" thickBot="1">
      <c r="A10"/>
      <c r="B10" s="84">
        <v>3</v>
      </c>
      <c r="C10" s="94" t="s">
        <v>78</v>
      </c>
      <c r="D10" s="107" t="s">
        <v>112</v>
      </c>
      <c r="E10" s="108"/>
      <c r="F10" s="109"/>
      <c r="G10" s="27" t="s">
        <v>125</v>
      </c>
      <c r="H10" s="27" t="s">
        <v>66</v>
      </c>
      <c r="I10" s="27" t="s">
        <v>108</v>
      </c>
      <c r="J10" s="27" t="s">
        <v>115</v>
      </c>
      <c r="K10" s="83" t="s">
        <v>63</v>
      </c>
      <c r="L10" s="29"/>
    </row>
    <row r="11" spans="1:28" s="23" customFormat="1" ht="58.2" thickBot="1">
      <c r="A11"/>
      <c r="B11" s="84">
        <v>4</v>
      </c>
      <c r="C11" s="94" t="s">
        <v>78</v>
      </c>
      <c r="D11" s="107" t="s">
        <v>111</v>
      </c>
      <c r="E11" s="108"/>
      <c r="F11" s="109"/>
      <c r="G11" s="27" t="s">
        <v>126</v>
      </c>
      <c r="H11" s="27" t="s">
        <v>66</v>
      </c>
      <c r="I11" s="27" t="s">
        <v>116</v>
      </c>
      <c r="J11" s="27" t="s">
        <v>117</v>
      </c>
      <c r="K11" s="83" t="s">
        <v>63</v>
      </c>
      <c r="L11" s="29"/>
    </row>
    <row r="12" spans="1:28" s="23" customFormat="1" ht="58.2" thickBot="1">
      <c r="A12"/>
      <c r="B12" s="84">
        <v>5</v>
      </c>
      <c r="C12" s="94" t="s">
        <v>78</v>
      </c>
      <c r="D12" s="107" t="s">
        <v>113</v>
      </c>
      <c r="E12" s="108"/>
      <c r="F12" s="109"/>
      <c r="G12" s="27" t="s">
        <v>126</v>
      </c>
      <c r="H12" s="27" t="s">
        <v>66</v>
      </c>
      <c r="I12" s="27" t="s">
        <v>120</v>
      </c>
      <c r="J12" s="27" t="s">
        <v>119</v>
      </c>
      <c r="K12" s="83" t="s">
        <v>63</v>
      </c>
      <c r="L12" s="29"/>
    </row>
    <row r="13" spans="1:28" s="23" customFormat="1" ht="58.2" thickBot="1">
      <c r="A13"/>
      <c r="B13" s="59">
        <v>6</v>
      </c>
      <c r="C13" s="78" t="s">
        <v>78</v>
      </c>
      <c r="D13" s="107" t="s">
        <v>114</v>
      </c>
      <c r="E13" s="108"/>
      <c r="F13" s="109"/>
      <c r="G13" s="27" t="s">
        <v>126</v>
      </c>
      <c r="H13" s="27" t="s">
        <v>66</v>
      </c>
      <c r="I13" s="27" t="s">
        <v>121</v>
      </c>
      <c r="J13" s="27" t="s">
        <v>118</v>
      </c>
      <c r="K13" s="83" t="s">
        <v>63</v>
      </c>
      <c r="L13" s="29"/>
    </row>
    <row r="14" spans="1:28" s="23" customFormat="1" ht="58.2" thickBot="1">
      <c r="A14"/>
      <c r="B14" s="84">
        <v>7</v>
      </c>
      <c r="C14" s="94" t="s">
        <v>78</v>
      </c>
      <c r="D14" s="100" t="s">
        <v>131</v>
      </c>
      <c r="E14" s="101"/>
      <c r="F14" s="102"/>
      <c r="G14" s="27" t="s">
        <v>129</v>
      </c>
      <c r="H14" s="27" t="s">
        <v>68</v>
      </c>
      <c r="I14" s="27" t="s">
        <v>127</v>
      </c>
      <c r="J14" s="27" t="s">
        <v>128</v>
      </c>
      <c r="K14" s="83" t="s">
        <v>64</v>
      </c>
      <c r="L14" s="178" t="s">
        <v>427</v>
      </c>
    </row>
    <row r="15" spans="1:28" s="23" customFormat="1" ht="58.2" thickBot="1">
      <c r="A15"/>
      <c r="B15" s="84">
        <v>8</v>
      </c>
      <c r="C15" s="95" t="s">
        <v>133</v>
      </c>
      <c r="D15" s="100" t="s">
        <v>130</v>
      </c>
      <c r="E15" s="101"/>
      <c r="F15" s="102"/>
      <c r="G15" s="27" t="s">
        <v>129</v>
      </c>
      <c r="H15" s="27" t="s">
        <v>66</v>
      </c>
      <c r="I15" s="27" t="s">
        <v>108</v>
      </c>
      <c r="J15" s="27" t="s">
        <v>132</v>
      </c>
      <c r="K15" s="83" t="s">
        <v>63</v>
      </c>
      <c r="L15" s="29"/>
    </row>
    <row r="16" spans="1:28" s="23" customFormat="1" ht="72.599999999999994" thickBot="1">
      <c r="A16"/>
      <c r="B16" s="84">
        <v>9</v>
      </c>
      <c r="C16" s="95" t="s">
        <v>133</v>
      </c>
      <c r="D16" s="100" t="s">
        <v>134</v>
      </c>
      <c r="E16" s="101"/>
      <c r="F16" s="102"/>
      <c r="G16" s="27" t="s">
        <v>135</v>
      </c>
      <c r="H16" s="27" t="s">
        <v>66</v>
      </c>
      <c r="I16" s="96" t="s">
        <v>136</v>
      </c>
      <c r="J16" s="96" t="s">
        <v>137</v>
      </c>
      <c r="K16" s="83" t="s">
        <v>63</v>
      </c>
      <c r="L16" s="29"/>
    </row>
    <row r="17" spans="1:12" s="23" customFormat="1" ht="43.8" thickBot="1">
      <c r="A17"/>
      <c r="B17" s="84">
        <v>10</v>
      </c>
      <c r="C17" s="95" t="s">
        <v>133</v>
      </c>
      <c r="D17" s="100" t="s">
        <v>138</v>
      </c>
      <c r="E17" s="101"/>
      <c r="F17" s="102"/>
      <c r="G17" s="137" t="s">
        <v>139</v>
      </c>
      <c r="H17" s="27" t="s">
        <v>66</v>
      </c>
      <c r="I17" s="27" t="s">
        <v>108</v>
      </c>
      <c r="J17" s="96" t="s">
        <v>140</v>
      </c>
      <c r="K17" s="83" t="s">
        <v>63</v>
      </c>
      <c r="L17" s="29"/>
    </row>
    <row r="18" spans="1:12" s="23" customFormat="1" ht="63" thickBot="1">
      <c r="A18"/>
      <c r="B18" s="84">
        <v>11</v>
      </c>
      <c r="C18" s="95" t="s">
        <v>133</v>
      </c>
      <c r="D18" s="100" t="s">
        <v>134</v>
      </c>
      <c r="E18" s="101"/>
      <c r="F18" s="102"/>
      <c r="G18" s="138" t="s">
        <v>141</v>
      </c>
      <c r="H18" s="27" t="s">
        <v>66</v>
      </c>
      <c r="I18" s="27" t="s">
        <v>142</v>
      </c>
      <c r="J18" s="96" t="s">
        <v>143</v>
      </c>
      <c r="K18" s="83" t="s">
        <v>63</v>
      </c>
      <c r="L18" s="29"/>
    </row>
    <row r="19" spans="1:12" s="23" customFormat="1" ht="31.8" thickBot="1">
      <c r="A19"/>
      <c r="B19" s="84">
        <v>12</v>
      </c>
      <c r="C19" s="95" t="s">
        <v>133</v>
      </c>
      <c r="D19" s="100" t="s">
        <v>144</v>
      </c>
      <c r="E19" s="101"/>
      <c r="F19" s="102"/>
      <c r="G19" s="138" t="s">
        <v>145</v>
      </c>
      <c r="H19" s="27" t="s">
        <v>66</v>
      </c>
      <c r="I19" s="141" t="s">
        <v>146</v>
      </c>
      <c r="J19" s="136" t="s">
        <v>147</v>
      </c>
      <c r="K19" s="83" t="s">
        <v>63</v>
      </c>
      <c r="L19" s="29"/>
    </row>
    <row r="20" spans="1:12" s="23" customFormat="1" ht="58.2" thickBot="1">
      <c r="A20"/>
      <c r="B20" s="84">
        <v>13</v>
      </c>
      <c r="C20" s="162" t="s">
        <v>133</v>
      </c>
      <c r="D20" s="100" t="s">
        <v>148</v>
      </c>
      <c r="E20" s="101"/>
      <c r="F20" s="102"/>
      <c r="G20" s="163" t="s">
        <v>149</v>
      </c>
      <c r="H20" s="27" t="s">
        <v>66</v>
      </c>
      <c r="I20" s="27" t="s">
        <v>108</v>
      </c>
      <c r="J20" s="164" t="s">
        <v>156</v>
      </c>
      <c r="K20" s="83" t="s">
        <v>63</v>
      </c>
      <c r="L20" s="29"/>
    </row>
    <row r="21" spans="1:12" s="23" customFormat="1" ht="47.4" thickBot="1">
      <c r="A21"/>
      <c r="B21" s="84">
        <v>14</v>
      </c>
      <c r="C21" s="162" t="s">
        <v>133</v>
      </c>
      <c r="D21" s="100" t="s">
        <v>151</v>
      </c>
      <c r="E21" s="101"/>
      <c r="F21" s="102"/>
      <c r="G21" s="138" t="s">
        <v>150</v>
      </c>
      <c r="H21" s="27" t="s">
        <v>66</v>
      </c>
      <c r="I21" s="27" t="s">
        <v>108</v>
      </c>
      <c r="J21" s="136" t="s">
        <v>152</v>
      </c>
      <c r="K21" s="83" t="s">
        <v>63</v>
      </c>
      <c r="L21" s="142"/>
    </row>
    <row r="22" spans="1:12" s="23" customFormat="1" ht="58.2" thickBot="1">
      <c r="A22"/>
      <c r="B22" s="84">
        <v>15</v>
      </c>
      <c r="C22" s="162" t="s">
        <v>133</v>
      </c>
      <c r="D22" s="100" t="s">
        <v>153</v>
      </c>
      <c r="E22" s="101"/>
      <c r="F22" s="102"/>
      <c r="G22" s="166" t="s">
        <v>154</v>
      </c>
      <c r="H22" s="27" t="s">
        <v>66</v>
      </c>
      <c r="I22" s="27" t="s">
        <v>108</v>
      </c>
      <c r="J22" s="164" t="s">
        <v>155</v>
      </c>
      <c r="K22" s="83" t="s">
        <v>63</v>
      </c>
      <c r="L22" s="142"/>
    </row>
    <row r="23" spans="1:12" s="23" customFormat="1" ht="31.8" thickBot="1">
      <c r="A23"/>
      <c r="B23" s="84">
        <v>16</v>
      </c>
      <c r="C23" s="162" t="s">
        <v>133</v>
      </c>
      <c r="D23" s="100" t="s">
        <v>157</v>
      </c>
      <c r="E23" s="101"/>
      <c r="F23" s="102"/>
      <c r="G23" s="138" t="s">
        <v>158</v>
      </c>
      <c r="H23" s="27" t="s">
        <v>66</v>
      </c>
      <c r="I23" s="27" t="s">
        <v>146</v>
      </c>
      <c r="J23" s="165" t="s">
        <v>161</v>
      </c>
      <c r="K23" s="83" t="s">
        <v>63</v>
      </c>
      <c r="L23" s="142"/>
    </row>
    <row r="24" spans="1:12" s="23" customFormat="1" ht="31.8" thickBot="1">
      <c r="A24"/>
      <c r="B24" s="84">
        <v>17</v>
      </c>
      <c r="C24" s="162" t="s">
        <v>133</v>
      </c>
      <c r="D24" s="100" t="s">
        <v>159</v>
      </c>
      <c r="E24" s="101"/>
      <c r="F24" s="102"/>
      <c r="G24" s="135" t="s">
        <v>160</v>
      </c>
      <c r="H24" s="27" t="s">
        <v>68</v>
      </c>
      <c r="I24" s="27" t="s">
        <v>146</v>
      </c>
      <c r="J24" s="165" t="s">
        <v>162</v>
      </c>
      <c r="K24" s="83" t="s">
        <v>64</v>
      </c>
      <c r="L24" s="179" t="s">
        <v>428</v>
      </c>
    </row>
    <row r="25" spans="1:12" s="171" customFormat="1" ht="29.4" thickBot="1">
      <c r="A25" s="167"/>
      <c r="B25" s="27">
        <v>18</v>
      </c>
      <c r="C25" s="168" t="s">
        <v>133</v>
      </c>
      <c r="D25" s="100" t="s">
        <v>164</v>
      </c>
      <c r="E25" s="101"/>
      <c r="F25" s="102"/>
      <c r="G25" s="27" t="s">
        <v>165</v>
      </c>
      <c r="H25" s="27" t="s">
        <v>66</v>
      </c>
      <c r="I25" s="27" t="s">
        <v>146</v>
      </c>
      <c r="J25" s="165" t="s">
        <v>163</v>
      </c>
      <c r="K25" s="169" t="s">
        <v>63</v>
      </c>
      <c r="L25" s="170"/>
    </row>
    <row r="26" spans="1:12" s="23" customFormat="1" ht="16.2" customHeight="1" thickBot="1">
      <c r="A26"/>
      <c r="B26" s="84">
        <v>19</v>
      </c>
      <c r="C26" s="162" t="s">
        <v>133</v>
      </c>
      <c r="D26" s="100" t="s">
        <v>166</v>
      </c>
      <c r="E26" s="101"/>
      <c r="F26" s="102"/>
      <c r="G26" s="27" t="s">
        <v>167</v>
      </c>
      <c r="H26" s="27" t="s">
        <v>66</v>
      </c>
      <c r="I26" s="27" t="s">
        <v>146</v>
      </c>
      <c r="J26" s="165" t="s">
        <v>168</v>
      </c>
      <c r="K26" s="169" t="s">
        <v>63</v>
      </c>
      <c r="L26" s="142"/>
    </row>
    <row r="27" spans="1:12" s="23" customFormat="1" ht="16.2" customHeight="1" thickBot="1">
      <c r="A27"/>
      <c r="B27" s="84">
        <v>20</v>
      </c>
      <c r="C27" s="162" t="s">
        <v>133</v>
      </c>
      <c r="D27" s="100" t="s">
        <v>169</v>
      </c>
      <c r="E27" s="101"/>
      <c r="F27" s="102"/>
      <c r="G27" s="27" t="s">
        <v>170</v>
      </c>
      <c r="H27" s="27" t="s">
        <v>68</v>
      </c>
      <c r="I27" s="27" t="s">
        <v>146</v>
      </c>
      <c r="J27" s="165" t="s">
        <v>171</v>
      </c>
      <c r="K27" s="83" t="s">
        <v>89</v>
      </c>
      <c r="L27" s="179" t="s">
        <v>429</v>
      </c>
    </row>
    <row r="28" spans="1:12" s="23" customFormat="1" ht="43.8" thickBot="1">
      <c r="A28"/>
      <c r="B28" s="84">
        <v>21</v>
      </c>
      <c r="C28" s="162" t="s">
        <v>133</v>
      </c>
      <c r="D28" s="100" t="s">
        <v>172</v>
      </c>
      <c r="E28" s="101"/>
      <c r="F28" s="102"/>
      <c r="G28" s="27" t="s">
        <v>173</v>
      </c>
      <c r="H28" s="27" t="s">
        <v>66</v>
      </c>
      <c r="I28" s="27" t="s">
        <v>108</v>
      </c>
      <c r="J28" s="27" t="s">
        <v>118</v>
      </c>
      <c r="K28" s="169" t="s">
        <v>63</v>
      </c>
      <c r="L28" s="142"/>
    </row>
    <row r="29" spans="1:12" s="23" customFormat="1" ht="58.2" thickBot="1">
      <c r="A29"/>
      <c r="B29" s="84">
        <v>22</v>
      </c>
      <c r="C29" s="162" t="s">
        <v>133</v>
      </c>
      <c r="D29" s="100" t="s">
        <v>174</v>
      </c>
      <c r="E29" s="101"/>
      <c r="F29" s="102"/>
      <c r="G29" s="27" t="s">
        <v>175</v>
      </c>
      <c r="H29" s="27" t="s">
        <v>66</v>
      </c>
      <c r="I29" s="27" t="s">
        <v>108</v>
      </c>
      <c r="J29" s="27" t="s">
        <v>176</v>
      </c>
      <c r="K29" s="169" t="s">
        <v>63</v>
      </c>
      <c r="L29" s="180"/>
    </row>
    <row r="30" spans="1:12" s="23" customFormat="1" ht="31.8" thickBot="1">
      <c r="A30"/>
      <c r="B30" s="84">
        <v>23</v>
      </c>
      <c r="C30" s="162" t="s">
        <v>133</v>
      </c>
      <c r="D30" s="100" t="s">
        <v>177</v>
      </c>
      <c r="E30" s="101"/>
      <c r="F30" s="102"/>
      <c r="G30" s="172" t="s">
        <v>178</v>
      </c>
      <c r="H30" s="27" t="s">
        <v>68</v>
      </c>
      <c r="I30" s="27" t="s">
        <v>146</v>
      </c>
      <c r="J30" s="27" t="s">
        <v>179</v>
      </c>
      <c r="K30" s="169" t="s">
        <v>89</v>
      </c>
      <c r="L30" s="179" t="s">
        <v>430</v>
      </c>
    </row>
    <row r="31" spans="1:12" s="23" customFormat="1" ht="29.4" thickBot="1">
      <c r="A31"/>
      <c r="B31" s="84">
        <v>24</v>
      </c>
      <c r="C31" s="162" t="s">
        <v>133</v>
      </c>
      <c r="D31" s="100" t="s">
        <v>180</v>
      </c>
      <c r="E31" s="101"/>
      <c r="F31" s="102"/>
      <c r="G31" s="27" t="s">
        <v>181</v>
      </c>
      <c r="H31" s="27" t="s">
        <v>66</v>
      </c>
      <c r="I31" s="27" t="s">
        <v>146</v>
      </c>
      <c r="J31" s="27" t="s">
        <v>182</v>
      </c>
      <c r="K31" s="169" t="s">
        <v>63</v>
      </c>
      <c r="L31" s="142"/>
    </row>
    <row r="32" spans="1:12" s="23" customFormat="1" ht="31.8" thickBot="1">
      <c r="A32"/>
      <c r="B32" s="84">
        <v>25</v>
      </c>
      <c r="C32" s="162" t="s">
        <v>133</v>
      </c>
      <c r="D32" s="100" t="s">
        <v>183</v>
      </c>
      <c r="E32" s="101"/>
      <c r="F32" s="102"/>
      <c r="G32" s="27" t="s">
        <v>184</v>
      </c>
      <c r="H32" s="27" t="s">
        <v>68</v>
      </c>
      <c r="I32" s="27" t="s">
        <v>146</v>
      </c>
      <c r="J32" s="27" t="s">
        <v>185</v>
      </c>
      <c r="K32" s="169" t="s">
        <v>64</v>
      </c>
      <c r="L32" s="179" t="s">
        <v>431</v>
      </c>
    </row>
    <row r="33" spans="1:12" s="23" customFormat="1" ht="43.8" thickBot="1">
      <c r="A33"/>
      <c r="B33" s="84">
        <v>26</v>
      </c>
      <c r="C33" s="162" t="s">
        <v>133</v>
      </c>
      <c r="D33" s="100" t="s">
        <v>186</v>
      </c>
      <c r="E33" s="101"/>
      <c r="F33" s="102"/>
      <c r="G33" s="27" t="s">
        <v>187</v>
      </c>
      <c r="H33" s="27" t="s">
        <v>66</v>
      </c>
      <c r="I33" s="27" t="s">
        <v>146</v>
      </c>
      <c r="J33" s="27" t="s">
        <v>115</v>
      </c>
      <c r="K33" s="169" t="s">
        <v>63</v>
      </c>
      <c r="L33" s="142"/>
    </row>
    <row r="34" spans="1:12" s="23" customFormat="1" ht="43.8" thickBot="1">
      <c r="A34"/>
      <c r="B34" s="84">
        <v>27</v>
      </c>
      <c r="C34" s="162" t="s">
        <v>133</v>
      </c>
      <c r="D34" s="100" t="s">
        <v>188</v>
      </c>
      <c r="E34" s="101"/>
      <c r="F34" s="102"/>
      <c r="G34" s="27" t="s">
        <v>189</v>
      </c>
      <c r="H34" s="27" t="s">
        <v>68</v>
      </c>
      <c r="I34" s="27" t="s">
        <v>190</v>
      </c>
      <c r="J34" s="27" t="s">
        <v>191</v>
      </c>
      <c r="K34" s="169" t="s">
        <v>63</v>
      </c>
      <c r="L34" s="142"/>
    </row>
    <row r="35" spans="1:12" s="23" customFormat="1" ht="43.8" thickBot="1">
      <c r="A35"/>
      <c r="B35" s="84">
        <v>28</v>
      </c>
      <c r="C35" s="162" t="s">
        <v>133</v>
      </c>
      <c r="D35" s="100" t="s">
        <v>192</v>
      </c>
      <c r="E35" s="101"/>
      <c r="F35" s="102"/>
      <c r="G35" s="27" t="s">
        <v>193</v>
      </c>
      <c r="H35" s="27" t="s">
        <v>68</v>
      </c>
      <c r="I35" s="27" t="s">
        <v>194</v>
      </c>
      <c r="J35" s="27" t="s">
        <v>195</v>
      </c>
      <c r="K35" s="169" t="s">
        <v>63</v>
      </c>
      <c r="L35" s="142"/>
    </row>
    <row r="36" spans="1:12" s="23" customFormat="1" ht="29.4" thickBot="1">
      <c r="A36"/>
      <c r="B36" s="84">
        <v>29</v>
      </c>
      <c r="C36" s="162" t="s">
        <v>133</v>
      </c>
      <c r="D36" s="100" t="s">
        <v>196</v>
      </c>
      <c r="E36" s="101"/>
      <c r="F36" s="102"/>
      <c r="G36" s="27" t="s">
        <v>197</v>
      </c>
      <c r="H36" s="27" t="s">
        <v>66</v>
      </c>
      <c r="I36" s="27" t="s">
        <v>146</v>
      </c>
      <c r="J36" s="27" t="s">
        <v>198</v>
      </c>
      <c r="K36" s="169" t="s">
        <v>63</v>
      </c>
      <c r="L36" s="142"/>
    </row>
    <row r="37" spans="1:12" s="23" customFormat="1" ht="43.8" thickBot="1">
      <c r="A37"/>
      <c r="B37" s="84">
        <v>30</v>
      </c>
      <c r="C37" s="162" t="s">
        <v>133</v>
      </c>
      <c r="D37" s="100" t="s">
        <v>199</v>
      </c>
      <c r="E37" s="101"/>
      <c r="F37" s="102"/>
      <c r="G37" s="27" t="s">
        <v>200</v>
      </c>
      <c r="H37" s="27" t="s">
        <v>66</v>
      </c>
      <c r="I37" s="27" t="s">
        <v>146</v>
      </c>
      <c r="J37" s="27" t="s">
        <v>201</v>
      </c>
      <c r="K37" s="169" t="s">
        <v>63</v>
      </c>
      <c r="L37" s="142"/>
    </row>
    <row r="38" spans="1:12" s="23" customFormat="1" ht="15" customHeight="1" thickBot="1">
      <c r="A38"/>
      <c r="B38" s="93"/>
      <c r="C38" s="58"/>
      <c r="D38" s="113"/>
      <c r="E38" s="114"/>
      <c r="F38" s="115"/>
      <c r="G38" s="31"/>
      <c r="H38" s="31"/>
      <c r="I38" s="31"/>
      <c r="J38" s="31"/>
      <c r="K38" s="30"/>
      <c r="L38" s="29"/>
    </row>
    <row r="39" spans="1:12" s="23" customFormat="1" ht="43.8" thickBot="1">
      <c r="A39"/>
      <c r="B39" s="59">
        <v>31</v>
      </c>
      <c r="C39" s="139" t="s">
        <v>87</v>
      </c>
      <c r="D39" s="100" t="s">
        <v>202</v>
      </c>
      <c r="E39" s="101"/>
      <c r="F39" s="102"/>
      <c r="G39" s="27" t="s">
        <v>203</v>
      </c>
      <c r="H39" s="27" t="s">
        <v>66</v>
      </c>
      <c r="I39" s="27" t="s">
        <v>146</v>
      </c>
      <c r="J39" s="27" t="s">
        <v>210</v>
      </c>
      <c r="K39" s="169" t="s">
        <v>63</v>
      </c>
      <c r="L39" s="29"/>
    </row>
    <row r="40" spans="1:12" s="23" customFormat="1" ht="29.4" customHeight="1" thickBot="1">
      <c r="A40"/>
      <c r="B40" s="59">
        <v>32</v>
      </c>
      <c r="C40" s="80" t="s">
        <v>87</v>
      </c>
      <c r="D40" s="100" t="s">
        <v>204</v>
      </c>
      <c r="E40" s="101"/>
      <c r="F40" s="102"/>
      <c r="G40" s="27" t="s">
        <v>205</v>
      </c>
      <c r="H40" s="27" t="s">
        <v>66</v>
      </c>
      <c r="I40" s="27" t="s">
        <v>146</v>
      </c>
      <c r="J40" s="27" t="s">
        <v>211</v>
      </c>
      <c r="K40" s="169" t="s">
        <v>63</v>
      </c>
      <c r="L40" s="29"/>
    </row>
    <row r="41" spans="1:12" s="23" customFormat="1" ht="29.4" thickBot="1">
      <c r="A41"/>
      <c r="B41" s="59">
        <v>33</v>
      </c>
      <c r="C41" s="80" t="s">
        <v>87</v>
      </c>
      <c r="D41" s="100" t="s">
        <v>206</v>
      </c>
      <c r="E41" s="101"/>
      <c r="F41" s="102"/>
      <c r="G41" s="27" t="s">
        <v>207</v>
      </c>
      <c r="H41" s="27" t="s">
        <v>66</v>
      </c>
      <c r="I41" s="27" t="s">
        <v>146</v>
      </c>
      <c r="J41" s="27" t="s">
        <v>211</v>
      </c>
      <c r="K41" s="83" t="s">
        <v>63</v>
      </c>
      <c r="L41" s="29"/>
    </row>
    <row r="42" spans="1:12" s="23" customFormat="1" ht="29.4" customHeight="1" thickBot="1">
      <c r="A42"/>
      <c r="B42" s="59">
        <v>34</v>
      </c>
      <c r="C42" s="80" t="s">
        <v>87</v>
      </c>
      <c r="D42" s="100" t="s">
        <v>208</v>
      </c>
      <c r="E42" s="101"/>
      <c r="F42" s="102"/>
      <c r="G42" s="27" t="s">
        <v>209</v>
      </c>
      <c r="H42" s="27" t="s">
        <v>66</v>
      </c>
      <c r="I42" s="27" t="s">
        <v>146</v>
      </c>
      <c r="J42" s="27" t="s">
        <v>212</v>
      </c>
      <c r="K42" s="83" t="s">
        <v>63</v>
      </c>
      <c r="L42" s="29"/>
    </row>
    <row r="43" spans="1:12" s="23" customFormat="1" ht="29.4" thickBot="1">
      <c r="A43"/>
      <c r="B43" s="59">
        <v>35</v>
      </c>
      <c r="C43" s="80" t="s">
        <v>87</v>
      </c>
      <c r="D43" s="100" t="s">
        <v>213</v>
      </c>
      <c r="E43" s="101"/>
      <c r="F43" s="102"/>
      <c r="G43" s="27" t="s">
        <v>214</v>
      </c>
      <c r="H43" s="27" t="s">
        <v>66</v>
      </c>
      <c r="I43" s="27" t="s">
        <v>146</v>
      </c>
      <c r="J43" s="27" t="s">
        <v>215</v>
      </c>
      <c r="K43" s="83" t="s">
        <v>63</v>
      </c>
      <c r="L43" s="29"/>
    </row>
    <row r="44" spans="1:12" s="23" customFormat="1" ht="29.4" thickBot="1">
      <c r="A44"/>
      <c r="B44" s="59">
        <v>36</v>
      </c>
      <c r="C44" s="80" t="s">
        <v>87</v>
      </c>
      <c r="D44" s="100" t="s">
        <v>216</v>
      </c>
      <c r="E44" s="101"/>
      <c r="F44" s="102"/>
      <c r="G44" s="27" t="s">
        <v>217</v>
      </c>
      <c r="H44" s="27" t="s">
        <v>66</v>
      </c>
      <c r="I44" s="27" t="s">
        <v>146</v>
      </c>
      <c r="J44" s="27" t="s">
        <v>218</v>
      </c>
      <c r="K44" s="83" t="s">
        <v>63</v>
      </c>
      <c r="L44" s="29"/>
    </row>
    <row r="45" spans="1:12" s="23" customFormat="1" ht="29.4" thickBot="1">
      <c r="A45"/>
      <c r="B45" s="59">
        <v>37</v>
      </c>
      <c r="C45" s="80" t="s">
        <v>87</v>
      </c>
      <c r="D45" s="100" t="s">
        <v>219</v>
      </c>
      <c r="E45" s="101"/>
      <c r="F45" s="102"/>
      <c r="G45" s="27" t="s">
        <v>220</v>
      </c>
      <c r="H45" s="27" t="s">
        <v>66</v>
      </c>
      <c r="I45" s="27" t="s">
        <v>146</v>
      </c>
      <c r="J45" s="27" t="s">
        <v>221</v>
      </c>
      <c r="K45" s="83" t="s">
        <v>63</v>
      </c>
      <c r="L45" s="29"/>
    </row>
    <row r="46" spans="1:12" s="23" customFormat="1" ht="16.2" thickBot="1">
      <c r="A46"/>
      <c r="B46" s="59">
        <v>38</v>
      </c>
      <c r="C46" s="140" t="s">
        <v>87</v>
      </c>
      <c r="D46" s="100" t="s">
        <v>222</v>
      </c>
      <c r="E46" s="101"/>
      <c r="F46" s="102"/>
      <c r="G46" s="27" t="s">
        <v>223</v>
      </c>
      <c r="H46" s="27" t="s">
        <v>66</v>
      </c>
      <c r="I46" s="27" t="s">
        <v>146</v>
      </c>
      <c r="J46" s="27" t="s">
        <v>224</v>
      </c>
      <c r="K46" s="83" t="s">
        <v>63</v>
      </c>
      <c r="L46" s="29"/>
    </row>
    <row r="47" spans="1:12" s="23" customFormat="1" ht="29.4" thickBot="1">
      <c r="A47"/>
      <c r="B47" s="59">
        <v>39</v>
      </c>
      <c r="C47" s="140" t="s">
        <v>87</v>
      </c>
      <c r="D47" s="100" t="s">
        <v>226</v>
      </c>
      <c r="E47" s="101"/>
      <c r="F47" s="102"/>
      <c r="G47" s="27" t="s">
        <v>225</v>
      </c>
      <c r="H47" s="27" t="s">
        <v>66</v>
      </c>
      <c r="I47" s="27" t="s">
        <v>146</v>
      </c>
      <c r="J47" s="27" t="s">
        <v>227</v>
      </c>
      <c r="K47" s="83" t="s">
        <v>63</v>
      </c>
      <c r="L47" s="29"/>
    </row>
    <row r="48" spans="1:12" s="23" customFormat="1" ht="16.2" thickBot="1">
      <c r="A48"/>
      <c r="B48" s="57">
        <v>40</v>
      </c>
      <c r="C48" s="140" t="s">
        <v>87</v>
      </c>
      <c r="D48" s="100" t="s">
        <v>228</v>
      </c>
      <c r="E48" s="101"/>
      <c r="F48" s="102"/>
      <c r="G48" s="27" t="s">
        <v>229</v>
      </c>
      <c r="H48" s="27" t="s">
        <v>66</v>
      </c>
      <c r="I48" s="27" t="s">
        <v>146</v>
      </c>
      <c r="J48" s="27" t="s">
        <v>230</v>
      </c>
      <c r="K48" s="83" t="s">
        <v>63</v>
      </c>
      <c r="L48" s="29"/>
    </row>
    <row r="49" spans="1:12" s="23" customFormat="1" ht="15" customHeight="1" thickBot="1">
      <c r="A49"/>
      <c r="B49" s="58"/>
      <c r="C49" s="58"/>
      <c r="D49" s="113"/>
      <c r="E49" s="114"/>
      <c r="F49" s="115"/>
      <c r="G49" s="31"/>
      <c r="H49" s="31"/>
      <c r="I49" s="31"/>
      <c r="J49" s="31"/>
      <c r="K49" s="30"/>
      <c r="L49" s="29"/>
    </row>
    <row r="50" spans="1:12" s="23" customFormat="1" ht="72.599999999999994" thickBot="1">
      <c r="A50"/>
      <c r="B50" s="57">
        <v>41</v>
      </c>
      <c r="C50" s="139" t="s">
        <v>91</v>
      </c>
      <c r="D50" s="100" t="s">
        <v>232</v>
      </c>
      <c r="E50" s="101"/>
      <c r="F50" s="102"/>
      <c r="G50" s="27" t="s">
        <v>231</v>
      </c>
      <c r="H50" s="27" t="s">
        <v>66</v>
      </c>
      <c r="I50" s="27" t="s">
        <v>108</v>
      </c>
      <c r="J50" s="27" t="s">
        <v>250</v>
      </c>
      <c r="K50" s="83" t="s">
        <v>63</v>
      </c>
      <c r="L50" s="32"/>
    </row>
    <row r="51" spans="1:12" s="23" customFormat="1" ht="231" thickBot="1">
      <c r="A51"/>
      <c r="B51" s="57">
        <v>42</v>
      </c>
      <c r="C51" s="80" t="s">
        <v>91</v>
      </c>
      <c r="D51" s="100" t="s">
        <v>233</v>
      </c>
      <c r="E51" s="101"/>
      <c r="F51" s="102"/>
      <c r="G51" s="27" t="s">
        <v>236</v>
      </c>
      <c r="H51" s="27" t="s">
        <v>66</v>
      </c>
      <c r="I51" s="27" t="s">
        <v>234</v>
      </c>
      <c r="J51" s="27" t="s">
        <v>249</v>
      </c>
      <c r="K51" s="83" t="s">
        <v>63</v>
      </c>
      <c r="L51" s="32"/>
    </row>
    <row r="52" spans="1:12" s="23" customFormat="1" ht="130.19999999999999" thickBot="1">
      <c r="A52"/>
      <c r="B52" s="57">
        <v>43</v>
      </c>
      <c r="C52" s="80" t="s">
        <v>91</v>
      </c>
      <c r="D52" s="100" t="s">
        <v>235</v>
      </c>
      <c r="E52" s="101"/>
      <c r="F52" s="102"/>
      <c r="G52" s="27" t="s">
        <v>236</v>
      </c>
      <c r="H52" s="27" t="s">
        <v>66</v>
      </c>
      <c r="I52" s="27" t="s">
        <v>237</v>
      </c>
      <c r="J52" s="27" t="s">
        <v>248</v>
      </c>
      <c r="K52" s="83" t="s">
        <v>63</v>
      </c>
      <c r="L52" s="32"/>
    </row>
    <row r="53" spans="1:12" s="23" customFormat="1" ht="187.8" thickBot="1">
      <c r="A53"/>
      <c r="B53" s="57">
        <v>44</v>
      </c>
      <c r="C53" s="80" t="s">
        <v>91</v>
      </c>
      <c r="D53" s="100" t="s">
        <v>238</v>
      </c>
      <c r="E53" s="101"/>
      <c r="F53" s="102"/>
      <c r="G53" s="27" t="s">
        <v>239</v>
      </c>
      <c r="H53" s="27" t="s">
        <v>66</v>
      </c>
      <c r="I53" s="27" t="s">
        <v>240</v>
      </c>
      <c r="J53" s="27" t="s">
        <v>247</v>
      </c>
      <c r="K53" s="83" t="s">
        <v>63</v>
      </c>
      <c r="L53" s="33"/>
    </row>
    <row r="54" spans="1:12" s="23" customFormat="1" ht="72.599999999999994" thickBot="1">
      <c r="A54"/>
      <c r="B54" s="57">
        <v>45</v>
      </c>
      <c r="C54" s="80" t="s">
        <v>91</v>
      </c>
      <c r="D54" s="100" t="s">
        <v>241</v>
      </c>
      <c r="E54" s="101"/>
      <c r="F54" s="102"/>
      <c r="G54" s="27" t="s">
        <v>242</v>
      </c>
      <c r="H54" s="27" t="s">
        <v>66</v>
      </c>
      <c r="I54" s="27" t="s">
        <v>146</v>
      </c>
      <c r="J54" s="27" t="s">
        <v>243</v>
      </c>
      <c r="K54" s="83" t="s">
        <v>63</v>
      </c>
      <c r="L54" s="33"/>
    </row>
    <row r="55" spans="1:12" s="23" customFormat="1" ht="87" thickBot="1">
      <c r="A55"/>
      <c r="B55" s="57">
        <v>46</v>
      </c>
      <c r="C55" s="140" t="s">
        <v>91</v>
      </c>
      <c r="D55" s="100" t="s">
        <v>244</v>
      </c>
      <c r="E55" s="101"/>
      <c r="F55" s="102"/>
      <c r="G55" s="27" t="s">
        <v>245</v>
      </c>
      <c r="H55" s="27" t="s">
        <v>66</v>
      </c>
      <c r="I55" s="27" t="s">
        <v>146</v>
      </c>
      <c r="J55" s="27" t="s">
        <v>246</v>
      </c>
      <c r="K55" s="83" t="s">
        <v>63</v>
      </c>
      <c r="L55" s="33"/>
    </row>
    <row r="56" spans="1:12" s="23" customFormat="1" ht="87" thickBot="1">
      <c r="A56"/>
      <c r="B56" s="57">
        <v>47</v>
      </c>
      <c r="C56" s="140" t="s">
        <v>91</v>
      </c>
      <c r="D56" s="100" t="s">
        <v>251</v>
      </c>
      <c r="E56" s="101"/>
      <c r="F56" s="102"/>
      <c r="G56" s="27" t="s">
        <v>252</v>
      </c>
      <c r="H56" s="27" t="s">
        <v>66</v>
      </c>
      <c r="I56" s="27" t="s">
        <v>146</v>
      </c>
      <c r="J56" s="27" t="s">
        <v>253</v>
      </c>
      <c r="K56" s="83" t="s">
        <v>63</v>
      </c>
      <c r="L56" s="39"/>
    </row>
    <row r="57" spans="1:12" s="23" customFormat="1" ht="87" thickBot="1">
      <c r="A57"/>
      <c r="B57" s="57">
        <v>48</v>
      </c>
      <c r="C57" s="140" t="s">
        <v>91</v>
      </c>
      <c r="D57" s="100" t="s">
        <v>254</v>
      </c>
      <c r="E57" s="101"/>
      <c r="F57" s="102"/>
      <c r="G57" s="27" t="s">
        <v>93</v>
      </c>
      <c r="H57" s="27" t="s">
        <v>66</v>
      </c>
      <c r="I57" s="27" t="s">
        <v>146</v>
      </c>
      <c r="J57" s="27" t="s">
        <v>255</v>
      </c>
      <c r="K57" s="83" t="s">
        <v>63</v>
      </c>
      <c r="L57" s="39"/>
    </row>
    <row r="58" spans="1:12" s="23" customFormat="1" ht="101.4" thickBot="1">
      <c r="A58"/>
      <c r="B58" s="57">
        <v>49</v>
      </c>
      <c r="C58" s="140" t="s">
        <v>91</v>
      </c>
      <c r="D58" s="100" t="s">
        <v>266</v>
      </c>
      <c r="E58" s="101"/>
      <c r="F58" s="102"/>
      <c r="G58" s="27" t="s">
        <v>256</v>
      </c>
      <c r="H58" s="27" t="s">
        <v>66</v>
      </c>
      <c r="I58" s="27" t="s">
        <v>146</v>
      </c>
      <c r="J58" s="27" t="s">
        <v>257</v>
      </c>
      <c r="K58" s="83" t="s">
        <v>63</v>
      </c>
      <c r="L58" s="39"/>
    </row>
    <row r="59" spans="1:12" s="23" customFormat="1" ht="87" thickBot="1">
      <c r="A59"/>
      <c r="B59" s="57">
        <v>50</v>
      </c>
      <c r="C59" s="140" t="s">
        <v>91</v>
      </c>
      <c r="D59" s="100" t="s">
        <v>265</v>
      </c>
      <c r="E59" s="101"/>
      <c r="F59" s="102"/>
      <c r="G59" s="27" t="s">
        <v>258</v>
      </c>
      <c r="H59" s="27" t="s">
        <v>66</v>
      </c>
      <c r="I59" s="27" t="s">
        <v>146</v>
      </c>
      <c r="J59" s="27" t="s">
        <v>259</v>
      </c>
      <c r="K59" s="83" t="s">
        <v>63</v>
      </c>
      <c r="L59" s="39"/>
    </row>
    <row r="60" spans="1:12" s="23" customFormat="1" ht="88.8" customHeight="1" thickBot="1">
      <c r="A60"/>
      <c r="B60" s="57">
        <v>51</v>
      </c>
      <c r="C60" s="140" t="s">
        <v>91</v>
      </c>
      <c r="D60" s="100" t="s">
        <v>260</v>
      </c>
      <c r="E60" s="101"/>
      <c r="F60" s="102"/>
      <c r="G60" s="27" t="s">
        <v>261</v>
      </c>
      <c r="H60" s="27" t="s">
        <v>66</v>
      </c>
      <c r="I60" s="27" t="s">
        <v>146</v>
      </c>
      <c r="J60" s="27" t="s">
        <v>262</v>
      </c>
      <c r="K60" s="83" t="s">
        <v>63</v>
      </c>
      <c r="L60" s="39"/>
    </row>
    <row r="61" spans="1:12" s="23" customFormat="1" ht="72.599999999999994" thickBot="1">
      <c r="A61"/>
      <c r="B61" s="57">
        <v>52</v>
      </c>
      <c r="C61" s="140" t="s">
        <v>91</v>
      </c>
      <c r="D61" s="100" t="s">
        <v>264</v>
      </c>
      <c r="E61" s="101"/>
      <c r="F61" s="102"/>
      <c r="G61" s="27" t="s">
        <v>263</v>
      </c>
      <c r="H61" s="27" t="s">
        <v>66</v>
      </c>
      <c r="I61" s="27" t="s">
        <v>146</v>
      </c>
      <c r="J61" s="27" t="s">
        <v>262</v>
      </c>
      <c r="K61" s="83" t="s">
        <v>63</v>
      </c>
      <c r="L61" s="39"/>
    </row>
    <row r="62" spans="1:12" s="23" customFormat="1" ht="72.599999999999994" thickBot="1">
      <c r="A62"/>
      <c r="B62" s="57">
        <v>53</v>
      </c>
      <c r="C62" s="140" t="s">
        <v>91</v>
      </c>
      <c r="D62" s="100" t="s">
        <v>267</v>
      </c>
      <c r="E62" s="101"/>
      <c r="F62" s="102"/>
      <c r="G62" s="27" t="s">
        <v>268</v>
      </c>
      <c r="H62" s="27" t="s">
        <v>94</v>
      </c>
      <c r="I62" s="27" t="s">
        <v>146</v>
      </c>
      <c r="J62" s="27" t="s">
        <v>262</v>
      </c>
      <c r="K62" s="83" t="s">
        <v>64</v>
      </c>
      <c r="L62" s="178" t="s">
        <v>432</v>
      </c>
    </row>
    <row r="63" spans="1:12" s="23" customFormat="1" ht="72.599999999999994" thickBot="1">
      <c r="A63"/>
      <c r="B63" s="57">
        <v>54</v>
      </c>
      <c r="C63" s="140" t="s">
        <v>91</v>
      </c>
      <c r="D63" s="100" t="s">
        <v>271</v>
      </c>
      <c r="E63" s="101"/>
      <c r="F63" s="102"/>
      <c r="G63" s="27" t="s">
        <v>269</v>
      </c>
      <c r="H63" s="27" t="s">
        <v>66</v>
      </c>
      <c r="I63" s="27" t="s">
        <v>274</v>
      </c>
      <c r="J63" s="27" t="s">
        <v>270</v>
      </c>
      <c r="K63" s="83" t="s">
        <v>63</v>
      </c>
      <c r="L63" s="39"/>
    </row>
    <row r="64" spans="1:12" s="23" customFormat="1" ht="72.599999999999994" thickBot="1">
      <c r="A64"/>
      <c r="B64" s="57">
        <v>55</v>
      </c>
      <c r="C64" s="140" t="s">
        <v>91</v>
      </c>
      <c r="D64" s="100" t="s">
        <v>278</v>
      </c>
      <c r="E64" s="101"/>
      <c r="F64" s="102"/>
      <c r="G64" s="27" t="s">
        <v>272</v>
      </c>
      <c r="H64" s="27" t="s">
        <v>66</v>
      </c>
      <c r="I64" s="27" t="s">
        <v>273</v>
      </c>
      <c r="J64" s="27" t="s">
        <v>275</v>
      </c>
      <c r="K64" s="83" t="s">
        <v>63</v>
      </c>
      <c r="L64" s="28"/>
    </row>
    <row r="65" spans="1:12" s="23" customFormat="1" ht="58.2" thickBot="1">
      <c r="A65"/>
      <c r="B65" s="57">
        <v>56</v>
      </c>
      <c r="C65" s="140" t="s">
        <v>91</v>
      </c>
      <c r="D65" s="100" t="s">
        <v>277</v>
      </c>
      <c r="E65" s="101"/>
      <c r="F65" s="102"/>
      <c r="G65" s="27" t="s">
        <v>276</v>
      </c>
      <c r="H65" s="27" t="s">
        <v>66</v>
      </c>
      <c r="I65" s="27" t="s">
        <v>273</v>
      </c>
      <c r="J65" s="27" t="s">
        <v>281</v>
      </c>
      <c r="K65" s="83" t="s">
        <v>63</v>
      </c>
      <c r="L65" s="28"/>
    </row>
    <row r="66" spans="1:12" s="23" customFormat="1" ht="72.599999999999994" thickBot="1">
      <c r="A66"/>
      <c r="B66" s="57">
        <v>57</v>
      </c>
      <c r="C66" s="140" t="s">
        <v>91</v>
      </c>
      <c r="D66" s="100" t="s">
        <v>279</v>
      </c>
      <c r="E66" s="101"/>
      <c r="F66" s="102"/>
      <c r="G66" s="27" t="s">
        <v>280</v>
      </c>
      <c r="H66" s="27" t="s">
        <v>66</v>
      </c>
      <c r="I66" s="27" t="s">
        <v>285</v>
      </c>
      <c r="J66" s="27" t="s">
        <v>281</v>
      </c>
      <c r="K66" s="83" t="s">
        <v>63</v>
      </c>
      <c r="L66" s="28"/>
    </row>
    <row r="67" spans="1:12" s="23" customFormat="1" ht="87" thickBot="1">
      <c r="A67"/>
      <c r="B67" s="57">
        <v>58</v>
      </c>
      <c r="C67" s="140" t="s">
        <v>91</v>
      </c>
      <c r="D67" s="100" t="s">
        <v>282</v>
      </c>
      <c r="E67" s="101"/>
      <c r="F67" s="102"/>
      <c r="G67" s="27" t="s">
        <v>283</v>
      </c>
      <c r="H67" s="27" t="s">
        <v>94</v>
      </c>
      <c r="I67" s="27" t="s">
        <v>284</v>
      </c>
      <c r="J67" s="27" t="s">
        <v>338</v>
      </c>
      <c r="K67" s="83" t="s">
        <v>64</v>
      </c>
      <c r="L67" s="178" t="s">
        <v>433</v>
      </c>
    </row>
    <row r="68" spans="1:12" s="23" customFormat="1" ht="101.4" thickBot="1">
      <c r="A68"/>
      <c r="B68" s="57">
        <v>59</v>
      </c>
      <c r="C68" s="140" t="s">
        <v>91</v>
      </c>
      <c r="D68" s="100" t="s">
        <v>286</v>
      </c>
      <c r="E68" s="101"/>
      <c r="F68" s="102"/>
      <c r="G68" s="27" t="s">
        <v>287</v>
      </c>
      <c r="H68" s="27" t="s">
        <v>94</v>
      </c>
      <c r="I68" s="27" t="s">
        <v>289</v>
      </c>
      <c r="J68" s="27" t="s">
        <v>288</v>
      </c>
      <c r="K68" s="83" t="s">
        <v>64</v>
      </c>
      <c r="L68" s="178" t="s">
        <v>434</v>
      </c>
    </row>
    <row r="69" spans="1:12" s="23" customFormat="1" ht="101.4" thickBot="1">
      <c r="A69"/>
      <c r="B69" s="57">
        <v>60</v>
      </c>
      <c r="C69" s="140" t="s">
        <v>91</v>
      </c>
      <c r="D69" s="100" t="s">
        <v>290</v>
      </c>
      <c r="E69" s="101"/>
      <c r="F69" s="102"/>
      <c r="G69" s="27" t="s">
        <v>291</v>
      </c>
      <c r="H69" s="27" t="s">
        <v>66</v>
      </c>
      <c r="I69" s="27" t="s">
        <v>146</v>
      </c>
      <c r="J69" s="27" t="s">
        <v>292</v>
      </c>
      <c r="K69" s="83" t="s">
        <v>63</v>
      </c>
      <c r="L69" s="28"/>
    </row>
    <row r="70" spans="1:12" s="23" customFormat="1" ht="101.4" thickBot="1">
      <c r="A70"/>
      <c r="B70" s="57">
        <v>61</v>
      </c>
      <c r="C70" s="140" t="s">
        <v>91</v>
      </c>
      <c r="D70" s="100" t="s">
        <v>293</v>
      </c>
      <c r="E70" s="101"/>
      <c r="F70" s="102"/>
      <c r="G70" s="27" t="s">
        <v>294</v>
      </c>
      <c r="H70" s="27" t="s">
        <v>66</v>
      </c>
      <c r="I70" s="27" t="s">
        <v>146</v>
      </c>
      <c r="J70" s="27" t="s">
        <v>295</v>
      </c>
      <c r="K70" s="83" t="s">
        <v>63</v>
      </c>
      <c r="L70" s="28"/>
    </row>
    <row r="71" spans="1:12" s="23" customFormat="1" ht="101.4" thickBot="1">
      <c r="A71"/>
      <c r="B71" s="57">
        <v>62</v>
      </c>
      <c r="C71" s="140" t="s">
        <v>91</v>
      </c>
      <c r="D71" s="100" t="s">
        <v>296</v>
      </c>
      <c r="E71" s="101"/>
      <c r="F71" s="102"/>
      <c r="G71" s="27" t="s">
        <v>297</v>
      </c>
      <c r="H71" s="27" t="s">
        <v>66</v>
      </c>
      <c r="I71" s="27" t="s">
        <v>146</v>
      </c>
      <c r="J71" s="27" t="s">
        <v>298</v>
      </c>
      <c r="K71" s="83" t="s">
        <v>63</v>
      </c>
      <c r="L71" s="28"/>
    </row>
    <row r="72" spans="1:12" s="23" customFormat="1" ht="101.4" thickBot="1">
      <c r="A72"/>
      <c r="B72" s="57">
        <v>63</v>
      </c>
      <c r="C72" s="140" t="s">
        <v>91</v>
      </c>
      <c r="D72" s="100" t="s">
        <v>299</v>
      </c>
      <c r="E72" s="101"/>
      <c r="F72" s="102"/>
      <c r="G72" s="27" t="s">
        <v>300</v>
      </c>
      <c r="H72" s="27" t="s">
        <v>66</v>
      </c>
      <c r="I72" s="27" t="s">
        <v>146</v>
      </c>
      <c r="J72" s="27" t="s">
        <v>298</v>
      </c>
      <c r="K72" s="83" t="s">
        <v>63</v>
      </c>
      <c r="L72" s="28"/>
    </row>
    <row r="73" spans="1:12" s="23" customFormat="1" ht="101.4" thickBot="1">
      <c r="A73"/>
      <c r="B73" s="57">
        <v>64</v>
      </c>
      <c r="C73" s="140" t="s">
        <v>91</v>
      </c>
      <c r="D73" s="100" t="s">
        <v>303</v>
      </c>
      <c r="E73" s="101"/>
      <c r="F73" s="102"/>
      <c r="G73" s="27" t="s">
        <v>304</v>
      </c>
      <c r="H73" s="27" t="s">
        <v>66</v>
      </c>
      <c r="I73" s="27" t="s">
        <v>146</v>
      </c>
      <c r="J73" s="27" t="s">
        <v>298</v>
      </c>
      <c r="K73" s="83" t="s">
        <v>63</v>
      </c>
      <c r="L73" s="28"/>
    </row>
    <row r="74" spans="1:12" s="23" customFormat="1" ht="130.19999999999999" thickBot="1">
      <c r="A74"/>
      <c r="B74" s="57">
        <v>65</v>
      </c>
      <c r="C74" s="140" t="s">
        <v>91</v>
      </c>
      <c r="D74" s="100" t="s">
        <v>301</v>
      </c>
      <c r="E74" s="101"/>
      <c r="F74" s="102"/>
      <c r="G74" s="27" t="s">
        <v>310</v>
      </c>
      <c r="H74" s="27" t="s">
        <v>66</v>
      </c>
      <c r="I74" s="27" t="s">
        <v>302</v>
      </c>
      <c r="J74" s="27" t="s">
        <v>305</v>
      </c>
      <c r="K74" s="83" t="s">
        <v>63</v>
      </c>
      <c r="L74" s="28"/>
    </row>
    <row r="75" spans="1:12" s="23" customFormat="1" ht="130.19999999999999" thickBot="1">
      <c r="A75"/>
      <c r="B75" s="57">
        <v>66</v>
      </c>
      <c r="C75" s="140" t="s">
        <v>91</v>
      </c>
      <c r="D75" s="100" t="s">
        <v>306</v>
      </c>
      <c r="E75" s="101"/>
      <c r="F75" s="102"/>
      <c r="G75" s="27" t="s">
        <v>307</v>
      </c>
      <c r="H75" s="27" t="s">
        <v>66</v>
      </c>
      <c r="I75" s="27" t="s">
        <v>308</v>
      </c>
      <c r="J75" s="27" t="s">
        <v>309</v>
      </c>
      <c r="K75" s="83" t="s">
        <v>63</v>
      </c>
      <c r="L75" s="28"/>
    </row>
    <row r="76" spans="1:12" s="23" customFormat="1" ht="130.19999999999999" thickBot="1">
      <c r="A76"/>
      <c r="B76" s="57">
        <v>67</v>
      </c>
      <c r="C76" s="140" t="s">
        <v>91</v>
      </c>
      <c r="D76" s="100" t="s">
        <v>312</v>
      </c>
      <c r="E76" s="101"/>
      <c r="F76" s="102"/>
      <c r="G76" s="27" t="s">
        <v>313</v>
      </c>
      <c r="H76" s="27" t="s">
        <v>66</v>
      </c>
      <c r="I76" s="27" t="s">
        <v>314</v>
      </c>
      <c r="J76" s="27" t="s">
        <v>315</v>
      </c>
      <c r="K76" s="83" t="s">
        <v>63</v>
      </c>
      <c r="L76" s="28"/>
    </row>
    <row r="77" spans="1:12" s="23" customFormat="1" ht="130.19999999999999" thickBot="1">
      <c r="A77"/>
      <c r="B77" s="57">
        <v>68</v>
      </c>
      <c r="C77" s="140" t="s">
        <v>91</v>
      </c>
      <c r="D77" s="100" t="s">
        <v>318</v>
      </c>
      <c r="E77" s="101"/>
      <c r="F77" s="102"/>
      <c r="G77" s="27" t="s">
        <v>311</v>
      </c>
      <c r="H77" s="27" t="s">
        <v>68</v>
      </c>
      <c r="I77" s="27" t="s">
        <v>316</v>
      </c>
      <c r="J77" s="27" t="s">
        <v>317</v>
      </c>
      <c r="K77" s="83" t="s">
        <v>64</v>
      </c>
      <c r="L77" s="178" t="s">
        <v>435</v>
      </c>
    </row>
    <row r="78" spans="1:12" s="23" customFormat="1" ht="130.19999999999999" thickBot="1">
      <c r="A78"/>
      <c r="B78" s="57">
        <v>69</v>
      </c>
      <c r="C78" s="140" t="s">
        <v>91</v>
      </c>
      <c r="D78" s="100" t="s">
        <v>319</v>
      </c>
      <c r="E78" s="101"/>
      <c r="F78" s="102"/>
      <c r="G78" s="27" t="s">
        <v>320</v>
      </c>
      <c r="H78" s="27" t="s">
        <v>68</v>
      </c>
      <c r="I78" s="27" t="s">
        <v>321</v>
      </c>
      <c r="J78" s="27" t="s">
        <v>322</v>
      </c>
      <c r="K78" s="83" t="s">
        <v>64</v>
      </c>
      <c r="L78" s="178" t="s">
        <v>436</v>
      </c>
    </row>
    <row r="79" spans="1:12" s="23" customFormat="1" ht="130.19999999999999" thickBot="1">
      <c r="A79"/>
      <c r="B79" s="57">
        <v>70</v>
      </c>
      <c r="C79" s="140" t="s">
        <v>91</v>
      </c>
      <c r="D79" s="100" t="s">
        <v>323</v>
      </c>
      <c r="E79" s="101"/>
      <c r="F79" s="102"/>
      <c r="G79" s="27" t="s">
        <v>320</v>
      </c>
      <c r="H79" s="27" t="s">
        <v>68</v>
      </c>
      <c r="I79" s="27" t="s">
        <v>321</v>
      </c>
      <c r="J79" s="27" t="s">
        <v>324</v>
      </c>
      <c r="K79" s="83" t="s">
        <v>63</v>
      </c>
      <c r="L79" s="28"/>
    </row>
    <row r="80" spans="1:12" s="23" customFormat="1" ht="144.6" thickBot="1">
      <c r="A80"/>
      <c r="B80" s="57">
        <v>71</v>
      </c>
      <c r="C80" s="140" t="s">
        <v>91</v>
      </c>
      <c r="D80" s="100" t="s">
        <v>325</v>
      </c>
      <c r="E80" s="101"/>
      <c r="F80" s="102"/>
      <c r="G80" s="27" t="s">
        <v>326</v>
      </c>
      <c r="H80" s="27" t="s">
        <v>94</v>
      </c>
      <c r="I80" s="27" t="s">
        <v>327</v>
      </c>
      <c r="J80" s="27" t="s">
        <v>328</v>
      </c>
      <c r="K80" s="83" t="s">
        <v>64</v>
      </c>
      <c r="L80" s="178" t="s">
        <v>438</v>
      </c>
    </row>
    <row r="81" spans="1:12" s="23" customFormat="1" ht="144.6" thickBot="1">
      <c r="A81"/>
      <c r="B81" s="57">
        <v>72</v>
      </c>
      <c r="C81" s="140" t="s">
        <v>91</v>
      </c>
      <c r="D81" s="100" t="s">
        <v>331</v>
      </c>
      <c r="E81" s="101"/>
      <c r="F81" s="102"/>
      <c r="G81" s="27" t="s">
        <v>332</v>
      </c>
      <c r="H81" s="27" t="s">
        <v>66</v>
      </c>
      <c r="I81" s="27" t="s">
        <v>308</v>
      </c>
      <c r="J81" s="27" t="s">
        <v>333</v>
      </c>
      <c r="K81" s="83" t="s">
        <v>63</v>
      </c>
      <c r="L81" s="28"/>
    </row>
    <row r="82" spans="1:12" s="23" customFormat="1" ht="87" thickBot="1">
      <c r="A82"/>
      <c r="B82" s="57">
        <v>73</v>
      </c>
      <c r="C82" s="140" t="s">
        <v>91</v>
      </c>
      <c r="D82" s="100" t="s">
        <v>329</v>
      </c>
      <c r="E82" s="101"/>
      <c r="F82" s="102"/>
      <c r="G82" s="27" t="s">
        <v>330</v>
      </c>
      <c r="H82" s="27" t="s">
        <v>66</v>
      </c>
      <c r="I82" s="27" t="s">
        <v>336</v>
      </c>
      <c r="J82" s="27" t="s">
        <v>337</v>
      </c>
      <c r="K82" s="83" t="s">
        <v>63</v>
      </c>
      <c r="L82" s="28"/>
    </row>
    <row r="83" spans="1:12" s="23" customFormat="1" ht="87" thickBot="1">
      <c r="A83"/>
      <c r="B83" s="57">
        <v>74</v>
      </c>
      <c r="C83" s="140" t="s">
        <v>91</v>
      </c>
      <c r="D83" s="100" t="s">
        <v>334</v>
      </c>
      <c r="E83" s="101"/>
      <c r="F83" s="102"/>
      <c r="G83" s="27" t="s">
        <v>335</v>
      </c>
      <c r="H83" s="27" t="s">
        <v>66</v>
      </c>
      <c r="I83" s="27" t="s">
        <v>146</v>
      </c>
      <c r="J83" s="27" t="s">
        <v>339</v>
      </c>
      <c r="K83" s="83" t="s">
        <v>63</v>
      </c>
      <c r="L83" s="28"/>
    </row>
    <row r="84" spans="1:12" s="23" customFormat="1" ht="115.8" thickBot="1">
      <c r="A84"/>
      <c r="B84" s="57">
        <v>75</v>
      </c>
      <c r="C84" s="140" t="s">
        <v>91</v>
      </c>
      <c r="D84" s="100" t="s">
        <v>340</v>
      </c>
      <c r="E84" s="101"/>
      <c r="F84" s="102"/>
      <c r="G84" s="27" t="s">
        <v>341</v>
      </c>
      <c r="H84" s="27" t="s">
        <v>66</v>
      </c>
      <c r="I84" s="27" t="s">
        <v>348</v>
      </c>
      <c r="J84" s="27" t="s">
        <v>344</v>
      </c>
      <c r="K84" s="83" t="s">
        <v>63</v>
      </c>
      <c r="L84" s="28"/>
    </row>
    <row r="85" spans="1:12" s="23" customFormat="1" ht="115.8" thickBot="1">
      <c r="A85"/>
      <c r="B85" s="57">
        <v>76</v>
      </c>
      <c r="C85" s="140" t="s">
        <v>91</v>
      </c>
      <c r="D85" s="100" t="s">
        <v>342</v>
      </c>
      <c r="E85" s="101"/>
      <c r="F85" s="102"/>
      <c r="G85" s="173" t="s">
        <v>343</v>
      </c>
      <c r="H85" s="27" t="s">
        <v>68</v>
      </c>
      <c r="I85" s="27" t="s">
        <v>347</v>
      </c>
      <c r="J85" s="27" t="s">
        <v>345</v>
      </c>
      <c r="K85" s="83" t="s">
        <v>64</v>
      </c>
      <c r="L85" s="178" t="s">
        <v>437</v>
      </c>
    </row>
    <row r="86" spans="1:12" s="23" customFormat="1" ht="115.8" thickBot="1">
      <c r="A86"/>
      <c r="B86" s="57">
        <v>77</v>
      </c>
      <c r="C86" s="140" t="s">
        <v>91</v>
      </c>
      <c r="D86" s="100" t="s">
        <v>346</v>
      </c>
      <c r="E86" s="101"/>
      <c r="F86" s="102"/>
      <c r="G86" s="173" t="s">
        <v>343</v>
      </c>
      <c r="H86" s="27" t="s">
        <v>68</v>
      </c>
      <c r="I86" s="27" t="s">
        <v>352</v>
      </c>
      <c r="J86" s="27" t="s">
        <v>349</v>
      </c>
      <c r="K86" s="83" t="s">
        <v>64</v>
      </c>
      <c r="L86" s="178" t="s">
        <v>439</v>
      </c>
    </row>
    <row r="87" spans="1:12" s="23" customFormat="1" ht="115.8" thickBot="1">
      <c r="A87"/>
      <c r="B87" s="57">
        <v>78</v>
      </c>
      <c r="C87" s="140" t="s">
        <v>91</v>
      </c>
      <c r="D87" s="100" t="s">
        <v>350</v>
      </c>
      <c r="E87" s="101"/>
      <c r="F87" s="102"/>
      <c r="G87" s="173" t="s">
        <v>351</v>
      </c>
      <c r="H87" s="27" t="s">
        <v>68</v>
      </c>
      <c r="I87" s="27" t="s">
        <v>353</v>
      </c>
      <c r="J87" s="27" t="s">
        <v>354</v>
      </c>
      <c r="K87" s="83" t="s">
        <v>64</v>
      </c>
      <c r="L87" s="178" t="s">
        <v>440</v>
      </c>
    </row>
    <row r="88" spans="1:12" s="23" customFormat="1" ht="144.6" thickBot="1">
      <c r="A88"/>
      <c r="B88" s="57">
        <v>79</v>
      </c>
      <c r="C88" s="140" t="s">
        <v>91</v>
      </c>
      <c r="D88" s="100" t="s">
        <v>355</v>
      </c>
      <c r="E88" s="101"/>
      <c r="F88" s="102"/>
      <c r="G88" s="173" t="s">
        <v>358</v>
      </c>
      <c r="H88" s="27" t="s">
        <v>68</v>
      </c>
      <c r="I88" s="27" t="s">
        <v>356</v>
      </c>
      <c r="J88" s="27" t="s">
        <v>357</v>
      </c>
      <c r="K88" s="83" t="s">
        <v>64</v>
      </c>
      <c r="L88" s="178" t="s">
        <v>441</v>
      </c>
    </row>
    <row r="89" spans="1:12" s="23" customFormat="1" ht="115.8" thickBot="1">
      <c r="A89"/>
      <c r="B89" s="57">
        <v>80</v>
      </c>
      <c r="C89" s="140" t="s">
        <v>91</v>
      </c>
      <c r="D89" s="100" t="s">
        <v>359</v>
      </c>
      <c r="E89" s="101"/>
      <c r="F89" s="102"/>
      <c r="G89" s="173" t="s">
        <v>361</v>
      </c>
      <c r="H89" s="27" t="s">
        <v>68</v>
      </c>
      <c r="I89" s="27" t="s">
        <v>360</v>
      </c>
      <c r="J89" s="27" t="s">
        <v>362</v>
      </c>
      <c r="K89" s="83" t="s">
        <v>64</v>
      </c>
      <c r="L89" s="178" t="s">
        <v>442</v>
      </c>
    </row>
    <row r="90" spans="1:12" s="23" customFormat="1" ht="115.8" thickBot="1">
      <c r="A90"/>
      <c r="B90" s="57">
        <v>81</v>
      </c>
      <c r="C90" s="140" t="s">
        <v>91</v>
      </c>
      <c r="D90" s="100" t="s">
        <v>363</v>
      </c>
      <c r="E90" s="101"/>
      <c r="F90" s="102"/>
      <c r="G90" s="173" t="s">
        <v>364</v>
      </c>
      <c r="H90" s="27" t="s">
        <v>68</v>
      </c>
      <c r="I90" s="27" t="s">
        <v>365</v>
      </c>
      <c r="J90" s="27" t="s">
        <v>366</v>
      </c>
      <c r="K90" s="83" t="s">
        <v>63</v>
      </c>
      <c r="L90" s="28"/>
    </row>
    <row r="91" spans="1:12" s="23" customFormat="1" ht="87" thickBot="1">
      <c r="A91"/>
      <c r="B91" s="57">
        <v>82</v>
      </c>
      <c r="C91" s="140" t="s">
        <v>91</v>
      </c>
      <c r="D91" s="100" t="s">
        <v>367</v>
      </c>
      <c r="E91" s="101"/>
      <c r="F91" s="102"/>
      <c r="G91" s="27" t="s">
        <v>368</v>
      </c>
      <c r="H91" s="27" t="s">
        <v>68</v>
      </c>
      <c r="I91" s="27" t="s">
        <v>146</v>
      </c>
      <c r="J91" s="27" t="s">
        <v>369</v>
      </c>
      <c r="K91" s="83" t="s">
        <v>63</v>
      </c>
      <c r="L91" s="28"/>
    </row>
    <row r="92" spans="1:12" s="23" customFormat="1" ht="101.4" thickBot="1">
      <c r="A92"/>
      <c r="B92" s="57">
        <v>83</v>
      </c>
      <c r="C92" s="140" t="s">
        <v>91</v>
      </c>
      <c r="D92" s="100" t="s">
        <v>370</v>
      </c>
      <c r="E92" s="101"/>
      <c r="F92" s="102"/>
      <c r="G92" s="27" t="s">
        <v>371</v>
      </c>
      <c r="H92" s="27" t="s">
        <v>66</v>
      </c>
      <c r="I92" s="27" t="s">
        <v>146</v>
      </c>
      <c r="J92" s="27" t="s">
        <v>372</v>
      </c>
      <c r="K92" s="83" t="s">
        <v>63</v>
      </c>
      <c r="L92" s="28"/>
    </row>
    <row r="93" spans="1:12" s="23" customFormat="1" ht="101.4" thickBot="1">
      <c r="A93"/>
      <c r="B93" s="57">
        <v>84</v>
      </c>
      <c r="C93" s="140" t="s">
        <v>91</v>
      </c>
      <c r="D93" s="100" t="s">
        <v>373</v>
      </c>
      <c r="E93" s="101"/>
      <c r="F93" s="102"/>
      <c r="G93" s="27" t="s">
        <v>374</v>
      </c>
      <c r="H93" s="27" t="s">
        <v>66</v>
      </c>
      <c r="I93" s="27" t="s">
        <v>146</v>
      </c>
      <c r="J93" s="27" t="s">
        <v>375</v>
      </c>
      <c r="K93" s="83" t="s">
        <v>63</v>
      </c>
      <c r="L93" s="28"/>
    </row>
    <row r="94" spans="1:12" s="23" customFormat="1" ht="87" thickBot="1">
      <c r="A94"/>
      <c r="B94" s="57">
        <v>85</v>
      </c>
      <c r="C94" s="140" t="s">
        <v>91</v>
      </c>
      <c r="D94" s="100" t="s">
        <v>378</v>
      </c>
      <c r="E94" s="101"/>
      <c r="F94" s="102"/>
      <c r="G94" s="27" t="s">
        <v>376</v>
      </c>
      <c r="H94" s="27" t="s">
        <v>66</v>
      </c>
      <c r="I94" s="27" t="s">
        <v>146</v>
      </c>
      <c r="J94" s="27" t="s">
        <v>377</v>
      </c>
      <c r="K94" s="83" t="s">
        <v>63</v>
      </c>
      <c r="L94" s="39"/>
    </row>
    <row r="95" spans="1:12" s="23" customFormat="1" ht="87" thickBot="1">
      <c r="A95"/>
      <c r="B95" s="57">
        <v>86</v>
      </c>
      <c r="C95" s="140" t="s">
        <v>91</v>
      </c>
      <c r="D95" s="100" t="s">
        <v>379</v>
      </c>
      <c r="E95" s="101"/>
      <c r="F95" s="102"/>
      <c r="G95" s="27" t="s">
        <v>380</v>
      </c>
      <c r="H95" s="27" t="s">
        <v>66</v>
      </c>
      <c r="I95" s="27" t="s">
        <v>146</v>
      </c>
      <c r="J95" s="27" t="s">
        <v>377</v>
      </c>
      <c r="K95" s="83" t="s">
        <v>63</v>
      </c>
      <c r="L95" s="39"/>
    </row>
    <row r="96" spans="1:12" s="23" customFormat="1" ht="87" thickBot="1">
      <c r="A96"/>
      <c r="B96" s="57">
        <v>87</v>
      </c>
      <c r="C96" s="140" t="s">
        <v>91</v>
      </c>
      <c r="D96" s="100" t="s">
        <v>381</v>
      </c>
      <c r="E96" s="101"/>
      <c r="F96" s="102"/>
      <c r="G96" s="27" t="s">
        <v>67</v>
      </c>
      <c r="H96" s="27" t="s">
        <v>66</v>
      </c>
      <c r="I96" s="27" t="s">
        <v>146</v>
      </c>
      <c r="J96" s="27" t="s">
        <v>377</v>
      </c>
      <c r="K96" s="83" t="s">
        <v>63</v>
      </c>
      <c r="L96" s="28"/>
    </row>
    <row r="97" spans="1:12" s="23" customFormat="1" ht="87" thickBot="1">
      <c r="A97"/>
      <c r="B97" s="57">
        <v>88</v>
      </c>
      <c r="C97" s="140" t="s">
        <v>91</v>
      </c>
      <c r="D97" s="100" t="s">
        <v>382</v>
      </c>
      <c r="E97" s="101"/>
      <c r="F97" s="102"/>
      <c r="G97" s="27" t="s">
        <v>383</v>
      </c>
      <c r="H97" s="27" t="s">
        <v>66</v>
      </c>
      <c r="I97" s="27" t="s">
        <v>146</v>
      </c>
      <c r="J97" s="27" t="s">
        <v>384</v>
      </c>
      <c r="K97" s="83" t="s">
        <v>63</v>
      </c>
      <c r="L97" s="28"/>
    </row>
    <row r="98" spans="1:12" s="23" customFormat="1" ht="87" thickBot="1">
      <c r="A98"/>
      <c r="B98" s="57">
        <v>89</v>
      </c>
      <c r="C98" s="140" t="s">
        <v>91</v>
      </c>
      <c r="D98" s="100" t="s">
        <v>385</v>
      </c>
      <c r="E98" s="101"/>
      <c r="F98" s="102"/>
      <c r="G98" s="27" t="s">
        <v>386</v>
      </c>
      <c r="H98" s="27" t="s">
        <v>66</v>
      </c>
      <c r="I98" s="27" t="s">
        <v>146</v>
      </c>
      <c r="J98" s="27" t="s">
        <v>384</v>
      </c>
      <c r="K98" s="83" t="s">
        <v>63</v>
      </c>
      <c r="L98" s="28"/>
    </row>
    <row r="99" spans="1:12" s="23" customFormat="1" ht="87" thickBot="1">
      <c r="A99"/>
      <c r="B99" s="57">
        <v>90</v>
      </c>
      <c r="C99" s="140" t="s">
        <v>91</v>
      </c>
      <c r="D99" s="100" t="s">
        <v>387</v>
      </c>
      <c r="E99" s="101"/>
      <c r="F99" s="102"/>
      <c r="G99" s="27" t="s">
        <v>388</v>
      </c>
      <c r="H99" s="27" t="s">
        <v>66</v>
      </c>
      <c r="I99" s="27" t="s">
        <v>146</v>
      </c>
      <c r="J99" s="27" t="s">
        <v>384</v>
      </c>
      <c r="K99" s="83" t="s">
        <v>63</v>
      </c>
      <c r="L99" s="28"/>
    </row>
    <row r="100" spans="1:12" s="23" customFormat="1" ht="87" thickBot="1">
      <c r="A100"/>
      <c r="B100" s="57">
        <v>91</v>
      </c>
      <c r="C100" s="140" t="s">
        <v>91</v>
      </c>
      <c r="D100" s="100" t="s">
        <v>389</v>
      </c>
      <c r="E100" s="101"/>
      <c r="F100" s="102"/>
      <c r="G100" s="27" t="s">
        <v>390</v>
      </c>
      <c r="H100" s="27" t="s">
        <v>94</v>
      </c>
      <c r="I100" s="27" t="s">
        <v>146</v>
      </c>
      <c r="J100" s="27" t="s">
        <v>391</v>
      </c>
      <c r="K100" s="83" t="s">
        <v>64</v>
      </c>
      <c r="L100" s="178" t="s">
        <v>443</v>
      </c>
    </row>
    <row r="101" spans="1:12" s="23" customFormat="1" ht="87" thickBot="1">
      <c r="A101"/>
      <c r="B101" s="57">
        <v>92</v>
      </c>
      <c r="C101" s="140" t="s">
        <v>91</v>
      </c>
      <c r="D101" s="100" t="s">
        <v>392</v>
      </c>
      <c r="E101" s="101"/>
      <c r="F101" s="102"/>
      <c r="G101" s="27" t="s">
        <v>393</v>
      </c>
      <c r="H101" s="27" t="s">
        <v>397</v>
      </c>
      <c r="I101" s="27" t="s">
        <v>146</v>
      </c>
      <c r="J101" s="27" t="s">
        <v>394</v>
      </c>
      <c r="K101" s="83" t="s">
        <v>63</v>
      </c>
      <c r="L101" s="28"/>
    </row>
    <row r="102" spans="1:12" s="23" customFormat="1" ht="87" thickBot="1">
      <c r="A102"/>
      <c r="B102" s="57">
        <v>93</v>
      </c>
      <c r="C102" s="140" t="s">
        <v>91</v>
      </c>
      <c r="D102" s="100" t="s">
        <v>395</v>
      </c>
      <c r="E102" s="101"/>
      <c r="F102" s="102"/>
      <c r="G102" s="27" t="s">
        <v>396</v>
      </c>
      <c r="H102" s="27" t="s">
        <v>397</v>
      </c>
      <c r="I102" s="27" t="s">
        <v>146</v>
      </c>
      <c r="J102" s="27" t="s">
        <v>398</v>
      </c>
      <c r="K102" s="83" t="s">
        <v>63</v>
      </c>
      <c r="L102" s="28"/>
    </row>
    <row r="103" spans="1:12" s="23" customFormat="1" ht="15" thickBot="1">
      <c r="A103"/>
      <c r="B103" s="60"/>
      <c r="C103" s="60"/>
      <c r="D103" s="116"/>
      <c r="E103" s="117"/>
      <c r="F103" s="118"/>
      <c r="G103" s="34"/>
      <c r="H103" s="34"/>
      <c r="I103" s="34"/>
      <c r="J103" s="35"/>
      <c r="K103" s="36"/>
      <c r="L103" s="37"/>
    </row>
    <row r="104" spans="1:12" s="23" customFormat="1" ht="101.4" thickBot="1">
      <c r="A104"/>
      <c r="B104" s="57">
        <v>94</v>
      </c>
      <c r="C104" s="140" t="s">
        <v>92</v>
      </c>
      <c r="D104" s="100" t="s">
        <v>399</v>
      </c>
      <c r="E104" s="101"/>
      <c r="F104" s="102"/>
      <c r="G104" s="27" t="s">
        <v>400</v>
      </c>
      <c r="H104" s="27" t="s">
        <v>397</v>
      </c>
      <c r="I104" s="27" t="s">
        <v>146</v>
      </c>
      <c r="J104" s="27" t="s">
        <v>401</v>
      </c>
      <c r="K104" s="83" t="s">
        <v>63</v>
      </c>
      <c r="L104" s="28"/>
    </row>
    <row r="105" spans="1:12" s="23" customFormat="1" ht="101.4" thickBot="1">
      <c r="A105"/>
      <c r="B105" s="57">
        <v>95</v>
      </c>
      <c r="C105" s="140" t="s">
        <v>92</v>
      </c>
      <c r="D105" s="100" t="s">
        <v>402</v>
      </c>
      <c r="E105" s="101"/>
      <c r="F105" s="102"/>
      <c r="G105" s="27" t="s">
        <v>403</v>
      </c>
      <c r="H105" s="27" t="s">
        <v>397</v>
      </c>
      <c r="I105" s="27" t="s">
        <v>146</v>
      </c>
      <c r="J105" s="27" t="s">
        <v>404</v>
      </c>
      <c r="K105" s="83" t="s">
        <v>63</v>
      </c>
      <c r="L105" s="39"/>
    </row>
    <row r="106" spans="1:12" s="23" customFormat="1" ht="101.4" thickBot="1">
      <c r="A106"/>
      <c r="B106" s="57">
        <v>96</v>
      </c>
      <c r="C106" s="140" t="s">
        <v>92</v>
      </c>
      <c r="D106" s="100" t="s">
        <v>405</v>
      </c>
      <c r="E106" s="101"/>
      <c r="F106" s="102"/>
      <c r="G106" s="27" t="s">
        <v>406</v>
      </c>
      <c r="H106" s="27" t="s">
        <v>397</v>
      </c>
      <c r="I106" s="27" t="s">
        <v>146</v>
      </c>
      <c r="J106" s="27" t="s">
        <v>407</v>
      </c>
      <c r="K106" s="83" t="s">
        <v>63</v>
      </c>
      <c r="L106" s="39"/>
    </row>
    <row r="107" spans="1:12" s="23" customFormat="1" ht="101.4" thickBot="1">
      <c r="A107"/>
      <c r="B107" s="57">
        <v>97</v>
      </c>
      <c r="C107" s="140" t="s">
        <v>92</v>
      </c>
      <c r="D107" s="100" t="s">
        <v>408</v>
      </c>
      <c r="E107" s="101"/>
      <c r="F107" s="102"/>
      <c r="G107" s="84" t="s">
        <v>409</v>
      </c>
      <c r="H107" s="27" t="s">
        <v>94</v>
      </c>
      <c r="I107" s="27" t="s">
        <v>146</v>
      </c>
      <c r="J107" s="27" t="s">
        <v>410</v>
      </c>
      <c r="K107" s="83" t="s">
        <v>64</v>
      </c>
      <c r="L107" s="178" t="s">
        <v>444</v>
      </c>
    </row>
    <row r="108" spans="1:12" s="23" customFormat="1" ht="15" thickBot="1">
      <c r="A108"/>
      <c r="B108" s="60"/>
      <c r="C108" s="60"/>
      <c r="D108" s="116"/>
      <c r="E108" s="117"/>
      <c r="F108" s="118"/>
      <c r="G108" s="34"/>
      <c r="H108" s="34"/>
      <c r="I108" s="34"/>
      <c r="J108" s="35"/>
      <c r="K108" s="35"/>
      <c r="L108" s="37"/>
    </row>
    <row r="109" spans="1:12" s="23" customFormat="1" ht="72.599999999999994" thickBot="1">
      <c r="A109"/>
      <c r="B109" s="57">
        <v>98</v>
      </c>
      <c r="C109" s="140" t="s">
        <v>411</v>
      </c>
      <c r="D109" s="100" t="s">
        <v>412</v>
      </c>
      <c r="E109" s="101"/>
      <c r="F109" s="102"/>
      <c r="G109" s="38" t="s">
        <v>90</v>
      </c>
      <c r="H109" s="27" t="s">
        <v>94</v>
      </c>
      <c r="I109" s="27" t="s">
        <v>146</v>
      </c>
      <c r="J109" s="27" t="s">
        <v>413</v>
      </c>
      <c r="K109" s="83" t="s">
        <v>64</v>
      </c>
      <c r="L109" s="178" t="s">
        <v>445</v>
      </c>
    </row>
    <row r="110" spans="1:12" s="23" customFormat="1" ht="72.599999999999994" thickBot="1">
      <c r="A110"/>
      <c r="B110" s="57">
        <v>99</v>
      </c>
      <c r="C110" s="140" t="s">
        <v>411</v>
      </c>
      <c r="D110" s="100" t="s">
        <v>414</v>
      </c>
      <c r="E110" s="101"/>
      <c r="F110" s="102"/>
      <c r="G110" s="38" t="s">
        <v>415</v>
      </c>
      <c r="H110" s="27" t="s">
        <v>416</v>
      </c>
      <c r="I110" s="27" t="s">
        <v>146</v>
      </c>
      <c r="J110" s="27" t="s">
        <v>417</v>
      </c>
      <c r="K110" s="83" t="s">
        <v>63</v>
      </c>
      <c r="L110" s="28"/>
    </row>
    <row r="111" spans="1:12" s="23" customFormat="1" ht="72.599999999999994" thickBot="1">
      <c r="A111"/>
      <c r="B111" s="57">
        <v>100</v>
      </c>
      <c r="C111" s="140" t="s">
        <v>411</v>
      </c>
      <c r="D111" s="100" t="s">
        <v>418</v>
      </c>
      <c r="E111" s="101"/>
      <c r="F111" s="102"/>
      <c r="G111" s="38" t="s">
        <v>419</v>
      </c>
      <c r="H111" s="27" t="s">
        <v>94</v>
      </c>
      <c r="I111" s="27" t="s">
        <v>146</v>
      </c>
      <c r="J111" s="27" t="s">
        <v>420</v>
      </c>
      <c r="K111" s="83" t="s">
        <v>64</v>
      </c>
      <c r="L111" s="178" t="s">
        <v>446</v>
      </c>
    </row>
    <row r="112" spans="1:12" s="23" customFormat="1" ht="72.599999999999994" thickBot="1">
      <c r="A112"/>
      <c r="B112" s="59">
        <v>101</v>
      </c>
      <c r="C112" s="140" t="s">
        <v>411</v>
      </c>
      <c r="D112" s="100" t="s">
        <v>421</v>
      </c>
      <c r="E112" s="101"/>
      <c r="F112" s="102"/>
      <c r="G112" s="38" t="s">
        <v>422</v>
      </c>
      <c r="H112" s="27" t="s">
        <v>94</v>
      </c>
      <c r="I112" s="27" t="s">
        <v>146</v>
      </c>
      <c r="J112" s="27" t="s">
        <v>423</v>
      </c>
      <c r="K112" s="83" t="s">
        <v>89</v>
      </c>
      <c r="L112" s="177" t="s">
        <v>447</v>
      </c>
    </row>
    <row r="113" spans="1:28" s="23" customFormat="1" ht="72.599999999999994" thickBot="1">
      <c r="A113"/>
      <c r="B113" s="174">
        <v>102</v>
      </c>
      <c r="C113" s="162" t="s">
        <v>411</v>
      </c>
      <c r="D113" s="100" t="s">
        <v>424</v>
      </c>
      <c r="E113" s="101"/>
      <c r="F113" s="102"/>
      <c r="G113" s="38" t="s">
        <v>67</v>
      </c>
      <c r="H113" s="27" t="s">
        <v>416</v>
      </c>
      <c r="I113" s="27" t="s">
        <v>146</v>
      </c>
      <c r="J113" s="27" t="s">
        <v>425</v>
      </c>
      <c r="K113" s="83" t="s">
        <v>63</v>
      </c>
      <c r="L113" s="28"/>
    </row>
    <row r="114" spans="1:28" ht="15.6" customHeight="1">
      <c r="B114" s="43"/>
      <c r="C114" s="44"/>
      <c r="D114" s="44"/>
      <c r="E114" s="85"/>
      <c r="F114" s="45"/>
      <c r="G114" s="46"/>
      <c r="H114" s="42"/>
      <c r="I114" s="46"/>
      <c r="J114" s="46"/>
      <c r="K114" s="42"/>
      <c r="L114" s="42"/>
      <c r="M114" s="40"/>
      <c r="N114" s="40"/>
      <c r="O114" s="40"/>
      <c r="P114" s="40"/>
      <c r="Q114" s="40"/>
      <c r="R114" s="40"/>
      <c r="S114" s="40"/>
      <c r="T114" s="23"/>
      <c r="U114" s="23"/>
      <c r="V114" s="23"/>
      <c r="W114" s="23"/>
      <c r="X114" s="23"/>
      <c r="Y114" s="23"/>
      <c r="Z114" s="23"/>
      <c r="AA114" s="23"/>
      <c r="AB114" s="23"/>
    </row>
    <row r="115" spans="1:28" ht="15.75" customHeight="1">
      <c r="B115" s="43"/>
      <c r="C115" s="44"/>
      <c r="D115" s="44"/>
      <c r="E115" s="85"/>
      <c r="F115" s="45"/>
      <c r="G115" s="46"/>
      <c r="H115" s="42"/>
      <c r="I115" s="46"/>
      <c r="J115" s="46"/>
      <c r="K115" s="42"/>
      <c r="L115" s="42"/>
      <c r="M115" s="40"/>
      <c r="N115" s="40"/>
      <c r="O115" s="40"/>
      <c r="P115" s="40"/>
      <c r="Q115" s="40"/>
      <c r="R115" s="40"/>
      <c r="S115" s="40"/>
      <c r="T115" s="23"/>
      <c r="U115" s="23"/>
      <c r="V115" s="23"/>
      <c r="W115" s="23"/>
      <c r="X115" s="23"/>
      <c r="Y115" s="23"/>
      <c r="Z115" s="23"/>
      <c r="AA115" s="23"/>
      <c r="AB115" s="23"/>
    </row>
    <row r="116" spans="1:28" ht="15.75" customHeight="1">
      <c r="B116" s="43"/>
      <c r="C116" s="44"/>
      <c r="D116" s="44"/>
      <c r="E116" s="85"/>
      <c r="F116" s="45"/>
      <c r="G116" s="46"/>
      <c r="H116" s="42"/>
      <c r="I116" s="46"/>
      <c r="J116" s="46"/>
      <c r="K116" s="42"/>
      <c r="L116" s="42"/>
      <c r="M116" s="40"/>
      <c r="N116" s="40"/>
      <c r="O116" s="40"/>
      <c r="P116" s="40"/>
      <c r="Q116" s="40"/>
      <c r="R116" s="40"/>
      <c r="S116" s="40"/>
      <c r="T116" s="23"/>
      <c r="U116" s="23"/>
      <c r="V116" s="23"/>
      <c r="W116" s="23"/>
      <c r="X116" s="23"/>
      <c r="Y116" s="23"/>
      <c r="Z116" s="23"/>
      <c r="AA116" s="23"/>
      <c r="AB116" s="23"/>
    </row>
    <row r="117" spans="1:28" ht="15.75" customHeight="1">
      <c r="B117" s="43"/>
      <c r="C117" s="44"/>
      <c r="D117" s="44"/>
      <c r="E117" s="85"/>
      <c r="F117" s="45"/>
      <c r="G117" s="46"/>
      <c r="H117" s="42"/>
      <c r="I117" s="46"/>
      <c r="J117" s="46"/>
      <c r="K117" s="42"/>
      <c r="L117" s="42"/>
      <c r="M117" s="40"/>
      <c r="N117" s="40"/>
      <c r="O117" s="40"/>
      <c r="P117" s="40"/>
      <c r="Q117" s="40"/>
      <c r="R117" s="40"/>
      <c r="S117" s="40"/>
      <c r="T117" s="23"/>
      <c r="U117" s="23"/>
      <c r="V117" s="23"/>
      <c r="W117" s="23"/>
      <c r="X117" s="23"/>
      <c r="Y117" s="23"/>
      <c r="Z117" s="23"/>
      <c r="AA117" s="23"/>
      <c r="AB117" s="23"/>
    </row>
    <row r="118" spans="1:28" ht="16.2" customHeight="1">
      <c r="B118" s="43"/>
      <c r="C118" s="44"/>
      <c r="D118" s="44"/>
      <c r="E118" s="85"/>
      <c r="F118" s="45"/>
      <c r="G118" s="46"/>
      <c r="H118" s="42"/>
      <c r="I118" s="46"/>
      <c r="J118" s="46"/>
      <c r="K118" s="42"/>
      <c r="L118" s="42"/>
      <c r="M118" s="40"/>
      <c r="N118" s="40"/>
      <c r="O118" s="40"/>
      <c r="P118" s="40"/>
      <c r="Q118" s="40"/>
      <c r="R118" s="40"/>
      <c r="S118" s="40"/>
      <c r="T118" s="23"/>
      <c r="U118" s="23"/>
      <c r="V118" s="23"/>
      <c r="W118" s="23"/>
      <c r="X118" s="23"/>
      <c r="Y118" s="23"/>
      <c r="Z118" s="23"/>
      <c r="AA118" s="23"/>
      <c r="AB118" s="23"/>
    </row>
    <row r="119" spans="1:28" ht="15.75" customHeight="1">
      <c r="B119" s="43"/>
      <c r="C119" s="44"/>
      <c r="D119" s="44"/>
      <c r="E119" s="85"/>
      <c r="F119" s="45"/>
      <c r="G119" s="46"/>
      <c r="H119" s="42"/>
      <c r="I119" s="46"/>
      <c r="J119" s="46"/>
      <c r="K119" s="42"/>
      <c r="L119" s="42"/>
      <c r="M119" s="40"/>
      <c r="N119" s="40"/>
      <c r="O119" s="40"/>
      <c r="P119" s="40"/>
      <c r="Q119" s="40"/>
      <c r="R119" s="40"/>
      <c r="S119" s="40"/>
      <c r="T119" s="23"/>
      <c r="U119" s="23"/>
      <c r="V119" s="23"/>
      <c r="W119" s="23"/>
      <c r="X119" s="23"/>
      <c r="Y119" s="23"/>
      <c r="Z119" s="23"/>
      <c r="AA119" s="23"/>
      <c r="AB119" s="23"/>
    </row>
    <row r="120" spans="1:28" ht="16.2" customHeight="1">
      <c r="B120" s="43"/>
      <c r="C120" s="44"/>
      <c r="D120" s="44"/>
      <c r="E120" s="85"/>
      <c r="F120" s="45"/>
      <c r="G120" s="46"/>
      <c r="H120" s="42"/>
      <c r="I120" s="46"/>
      <c r="J120" s="46"/>
      <c r="K120" s="42"/>
      <c r="L120" s="42"/>
      <c r="M120" s="40"/>
      <c r="N120" s="40"/>
      <c r="O120" s="40"/>
      <c r="P120" s="40"/>
      <c r="Q120" s="40"/>
      <c r="R120" s="40"/>
      <c r="S120" s="40"/>
      <c r="T120" s="23"/>
      <c r="U120" s="23"/>
      <c r="V120" s="23"/>
      <c r="W120" s="23"/>
      <c r="X120" s="23"/>
      <c r="Y120" s="23"/>
      <c r="Z120" s="23"/>
      <c r="AA120" s="23"/>
      <c r="AB120" s="23"/>
    </row>
    <row r="121" spans="1:28" ht="15.75" customHeight="1">
      <c r="B121" s="43"/>
      <c r="C121" s="44"/>
      <c r="D121" s="44"/>
      <c r="E121" s="85"/>
      <c r="F121" s="45"/>
      <c r="G121" s="46"/>
      <c r="H121" s="42"/>
      <c r="I121" s="46"/>
      <c r="J121" s="46"/>
      <c r="K121" s="42"/>
      <c r="L121" s="42"/>
      <c r="M121" s="40"/>
      <c r="N121" s="40"/>
      <c r="O121" s="40"/>
      <c r="P121" s="40"/>
      <c r="Q121" s="40"/>
      <c r="R121" s="40"/>
      <c r="S121" s="40"/>
      <c r="T121" s="23"/>
      <c r="U121" s="23"/>
      <c r="V121" s="23"/>
      <c r="W121" s="23"/>
      <c r="X121" s="23"/>
      <c r="Y121" s="23"/>
      <c r="Z121" s="23"/>
      <c r="AA121" s="23"/>
      <c r="AB121" s="23"/>
    </row>
    <row r="122" spans="1:28" ht="15.75" customHeight="1">
      <c r="B122" s="43"/>
      <c r="C122" s="44"/>
      <c r="D122" s="44"/>
      <c r="E122" s="85"/>
      <c r="F122" s="45"/>
      <c r="G122" s="46"/>
      <c r="H122" s="42"/>
      <c r="I122" s="46"/>
      <c r="J122" s="46"/>
      <c r="K122" s="42"/>
      <c r="L122" s="42"/>
      <c r="M122" s="40"/>
      <c r="N122" s="40"/>
      <c r="O122" s="40"/>
      <c r="P122" s="40"/>
      <c r="Q122" s="40"/>
      <c r="R122" s="40"/>
      <c r="S122" s="40"/>
      <c r="T122" s="23"/>
      <c r="U122" s="23"/>
      <c r="V122" s="23"/>
      <c r="W122" s="23"/>
      <c r="X122" s="23"/>
      <c r="Y122" s="23"/>
      <c r="Z122" s="23"/>
      <c r="AA122" s="23"/>
      <c r="AB122" s="23"/>
    </row>
    <row r="123" spans="1:28" ht="15.75" customHeight="1">
      <c r="B123" s="43"/>
      <c r="C123" s="44"/>
      <c r="D123" s="44"/>
      <c r="E123" s="85"/>
      <c r="F123" s="45"/>
      <c r="G123" s="46"/>
      <c r="H123" s="42"/>
      <c r="I123" s="46"/>
      <c r="J123" s="46"/>
      <c r="K123" s="42"/>
      <c r="L123" s="42"/>
      <c r="M123" s="40"/>
      <c r="N123" s="40"/>
      <c r="O123" s="40"/>
      <c r="P123" s="40"/>
      <c r="Q123" s="40"/>
      <c r="R123" s="40"/>
      <c r="S123" s="40"/>
      <c r="T123" s="23"/>
      <c r="U123" s="23"/>
      <c r="V123" s="23"/>
      <c r="W123" s="23"/>
      <c r="X123" s="23"/>
      <c r="Y123" s="23"/>
      <c r="Z123" s="23"/>
      <c r="AA123" s="23"/>
      <c r="AB123" s="23"/>
    </row>
    <row r="124" spans="1:28" ht="15.75" customHeight="1">
      <c r="B124" s="43"/>
      <c r="C124" s="44"/>
      <c r="D124" s="44"/>
      <c r="E124" s="85"/>
      <c r="F124" s="45"/>
      <c r="G124" s="46"/>
      <c r="H124" s="42"/>
      <c r="I124" s="46"/>
      <c r="J124" s="46"/>
      <c r="K124" s="42"/>
      <c r="L124" s="42"/>
      <c r="M124" s="40"/>
      <c r="N124" s="40"/>
      <c r="O124" s="40"/>
      <c r="P124" s="40"/>
      <c r="Q124" s="40"/>
      <c r="R124" s="40"/>
      <c r="S124" s="40"/>
      <c r="T124" s="23"/>
      <c r="U124" s="23"/>
      <c r="V124" s="23"/>
      <c r="W124" s="23"/>
      <c r="X124" s="23"/>
      <c r="Y124" s="23"/>
      <c r="Z124" s="23"/>
      <c r="AA124" s="23"/>
      <c r="AB124" s="23"/>
    </row>
    <row r="125" spans="1:28" ht="15.75" customHeight="1">
      <c r="B125" s="43"/>
      <c r="C125" s="44"/>
      <c r="D125" s="44"/>
      <c r="E125" s="85"/>
      <c r="F125" s="45"/>
      <c r="G125" s="46"/>
      <c r="H125" s="42"/>
      <c r="I125" s="46"/>
      <c r="J125" s="46"/>
      <c r="K125" s="42"/>
      <c r="L125" s="42"/>
      <c r="M125" s="40"/>
      <c r="N125" s="40"/>
      <c r="O125" s="40"/>
      <c r="P125" s="40"/>
      <c r="Q125" s="40"/>
      <c r="R125" s="40"/>
      <c r="S125" s="40"/>
      <c r="T125" s="23"/>
      <c r="U125" s="23"/>
      <c r="V125" s="23"/>
      <c r="W125" s="23"/>
      <c r="X125" s="23"/>
      <c r="Y125" s="23"/>
      <c r="Z125" s="23"/>
      <c r="AA125" s="23"/>
      <c r="AB125" s="23"/>
    </row>
    <row r="126" spans="1:28" ht="15.75" customHeight="1">
      <c r="B126" s="43"/>
      <c r="C126" s="44"/>
      <c r="D126" s="44"/>
      <c r="E126" s="85"/>
      <c r="F126" s="45"/>
      <c r="G126" s="46"/>
      <c r="H126" s="42"/>
      <c r="I126" s="46"/>
      <c r="J126" s="46"/>
      <c r="K126" s="42"/>
      <c r="L126" s="42"/>
      <c r="M126" s="40"/>
      <c r="N126" s="40"/>
      <c r="O126" s="40"/>
      <c r="P126" s="40"/>
      <c r="Q126" s="40"/>
      <c r="R126" s="40"/>
      <c r="S126" s="40"/>
      <c r="T126" s="23"/>
      <c r="U126" s="23"/>
      <c r="V126" s="23"/>
      <c r="W126" s="23"/>
      <c r="X126" s="23"/>
      <c r="Y126" s="23"/>
      <c r="Z126" s="23"/>
      <c r="AA126" s="23"/>
      <c r="AB126" s="23"/>
    </row>
    <row r="127" spans="1:28" ht="15.75" customHeight="1">
      <c r="B127" s="43"/>
      <c r="C127" s="44"/>
      <c r="D127" s="44"/>
      <c r="E127" s="85"/>
      <c r="F127" s="45"/>
      <c r="G127" s="46"/>
      <c r="H127" s="42"/>
      <c r="I127" s="46"/>
      <c r="J127" s="46"/>
      <c r="K127" s="42"/>
      <c r="L127" s="42"/>
      <c r="M127" s="40"/>
      <c r="N127" s="40"/>
      <c r="O127" s="40"/>
      <c r="P127" s="40"/>
      <c r="Q127" s="40"/>
      <c r="R127" s="40"/>
      <c r="S127" s="40"/>
      <c r="T127" s="23"/>
      <c r="U127" s="23"/>
      <c r="V127" s="23"/>
      <c r="W127" s="23"/>
      <c r="X127" s="23"/>
      <c r="Y127" s="23"/>
      <c r="Z127" s="23"/>
      <c r="AA127" s="23"/>
      <c r="AB127" s="23"/>
    </row>
    <row r="128" spans="1:28" ht="15.75" customHeight="1">
      <c r="B128" s="43"/>
      <c r="C128" s="44"/>
      <c r="D128" s="44"/>
      <c r="E128" s="85"/>
      <c r="F128" s="45"/>
      <c r="G128" s="46"/>
      <c r="H128" s="42"/>
      <c r="I128" s="46"/>
      <c r="J128" s="46"/>
      <c r="K128" s="42"/>
      <c r="L128" s="42"/>
      <c r="M128" s="40"/>
      <c r="N128" s="40"/>
      <c r="O128" s="40"/>
      <c r="P128" s="40"/>
      <c r="Q128" s="40"/>
      <c r="R128" s="40"/>
      <c r="S128" s="40"/>
      <c r="T128" s="23"/>
      <c r="U128" s="23"/>
      <c r="V128" s="23"/>
      <c r="W128" s="23"/>
      <c r="X128" s="23"/>
      <c r="Y128" s="23"/>
      <c r="Z128" s="23"/>
      <c r="AA128" s="23"/>
      <c r="AB128" s="23"/>
    </row>
    <row r="129" spans="2:28" ht="15.75" customHeight="1">
      <c r="B129" s="43"/>
      <c r="C129" s="44"/>
      <c r="D129" s="44"/>
      <c r="E129" s="85"/>
      <c r="F129" s="45"/>
      <c r="G129" s="46"/>
      <c r="H129" s="42"/>
      <c r="I129" s="46"/>
      <c r="J129" s="46"/>
      <c r="K129" s="42"/>
      <c r="L129" s="42"/>
      <c r="M129" s="41"/>
      <c r="N129" s="40"/>
      <c r="O129" s="40"/>
      <c r="P129" s="40"/>
      <c r="Q129" s="40"/>
      <c r="R129" s="40"/>
      <c r="S129" s="40"/>
      <c r="T129" s="23"/>
      <c r="U129" s="23"/>
      <c r="V129" s="23"/>
      <c r="W129" s="23"/>
      <c r="X129" s="23"/>
      <c r="Y129" s="23"/>
      <c r="Z129" s="23"/>
      <c r="AA129" s="23"/>
      <c r="AB129" s="23"/>
    </row>
    <row r="130" spans="2:28" ht="15.75" customHeight="1">
      <c r="B130" s="43"/>
      <c r="C130" s="44"/>
      <c r="D130" s="44"/>
      <c r="E130" s="85"/>
      <c r="F130" s="45"/>
      <c r="G130" s="46"/>
      <c r="H130" s="42"/>
      <c r="I130" s="46"/>
      <c r="J130" s="46"/>
      <c r="K130" s="42"/>
      <c r="L130" s="42"/>
      <c r="M130" s="40"/>
      <c r="N130" s="40"/>
      <c r="O130" s="40"/>
      <c r="P130" s="40"/>
      <c r="Q130" s="40"/>
      <c r="R130" s="40"/>
      <c r="S130" s="40"/>
      <c r="T130" s="23"/>
      <c r="U130" s="23"/>
      <c r="V130" s="23"/>
      <c r="W130" s="23"/>
      <c r="X130" s="23"/>
      <c r="Y130" s="23"/>
      <c r="Z130" s="23"/>
      <c r="AA130" s="23"/>
      <c r="AB130" s="23"/>
    </row>
    <row r="131" spans="2:28" ht="15.75" customHeight="1">
      <c r="B131" s="43"/>
      <c r="C131" s="44"/>
      <c r="D131" s="44"/>
      <c r="E131" s="85"/>
      <c r="F131" s="45"/>
      <c r="G131" s="46"/>
      <c r="H131" s="42"/>
      <c r="I131" s="46"/>
      <c r="J131" s="46"/>
      <c r="K131" s="42"/>
      <c r="L131" s="42"/>
      <c r="M131" s="40"/>
      <c r="N131" s="40"/>
      <c r="O131" s="40"/>
      <c r="P131" s="40"/>
      <c r="Q131" s="40"/>
      <c r="R131" s="40"/>
      <c r="S131" s="40"/>
      <c r="T131" s="23"/>
      <c r="U131" s="23"/>
      <c r="V131" s="23"/>
      <c r="W131" s="23"/>
      <c r="X131" s="23"/>
      <c r="Y131" s="23"/>
      <c r="Z131" s="23"/>
      <c r="AA131" s="23"/>
      <c r="AB131" s="23"/>
    </row>
    <row r="132" spans="2:28" ht="15.75" customHeight="1">
      <c r="B132" s="43"/>
      <c r="C132" s="44"/>
      <c r="D132" s="44"/>
      <c r="E132" s="85"/>
      <c r="F132" s="45"/>
      <c r="G132" s="46"/>
      <c r="H132" s="42"/>
      <c r="I132" s="46"/>
      <c r="J132" s="46"/>
      <c r="K132" s="42"/>
      <c r="L132" s="42"/>
      <c r="M132" s="40"/>
      <c r="N132" s="40"/>
      <c r="O132" s="40"/>
      <c r="P132" s="40"/>
      <c r="Q132" s="40"/>
      <c r="R132" s="40"/>
      <c r="S132" s="40"/>
      <c r="T132" s="23"/>
      <c r="U132" s="23"/>
      <c r="V132" s="23"/>
      <c r="W132" s="23"/>
      <c r="X132" s="23"/>
      <c r="Y132" s="23"/>
      <c r="Z132" s="23"/>
      <c r="AA132" s="23"/>
      <c r="AB132" s="23"/>
    </row>
    <row r="133" spans="2:28" ht="15.75" customHeight="1">
      <c r="B133" s="43"/>
      <c r="C133" s="44"/>
      <c r="D133" s="44"/>
      <c r="E133" s="85"/>
      <c r="F133" s="45"/>
      <c r="G133" s="46"/>
      <c r="H133" s="42"/>
      <c r="I133" s="46"/>
      <c r="J133" s="46"/>
      <c r="K133" s="42"/>
      <c r="L133" s="42"/>
      <c r="M133" s="40"/>
      <c r="N133" s="40"/>
      <c r="O133" s="40"/>
      <c r="P133" s="40"/>
      <c r="Q133" s="40"/>
      <c r="R133" s="40"/>
      <c r="S133" s="40"/>
      <c r="T133" s="23"/>
      <c r="U133" s="23"/>
      <c r="V133" s="23"/>
      <c r="W133" s="23"/>
      <c r="X133" s="23"/>
      <c r="Y133" s="23"/>
      <c r="Z133" s="23"/>
      <c r="AA133" s="23"/>
      <c r="AB133" s="23"/>
    </row>
    <row r="134" spans="2:28" ht="15.75" customHeight="1">
      <c r="B134" s="43"/>
      <c r="C134" s="44"/>
      <c r="D134" s="44"/>
      <c r="E134" s="85"/>
      <c r="F134" s="45"/>
      <c r="G134" s="46"/>
      <c r="H134" s="42"/>
      <c r="I134" s="46"/>
      <c r="J134" s="46"/>
      <c r="K134" s="42"/>
      <c r="L134" s="42"/>
      <c r="M134" s="40"/>
      <c r="N134" s="40"/>
      <c r="O134" s="40"/>
      <c r="P134" s="40"/>
      <c r="Q134" s="40"/>
      <c r="R134" s="40"/>
      <c r="S134" s="40"/>
      <c r="T134" s="23"/>
      <c r="U134" s="23"/>
      <c r="V134" s="23"/>
      <c r="W134" s="23"/>
      <c r="X134" s="23"/>
      <c r="Y134" s="23"/>
      <c r="Z134" s="23"/>
      <c r="AA134" s="23"/>
      <c r="AB134" s="23"/>
    </row>
    <row r="135" spans="2:28" ht="15.75" customHeight="1">
      <c r="B135" s="43"/>
      <c r="C135" s="44"/>
      <c r="D135" s="44"/>
      <c r="E135" s="85"/>
      <c r="F135" s="45"/>
      <c r="G135" s="46"/>
      <c r="H135" s="42"/>
      <c r="I135" s="46"/>
      <c r="J135" s="46"/>
      <c r="K135" s="42"/>
      <c r="L135" s="42"/>
      <c r="M135" s="40"/>
      <c r="N135" s="40"/>
      <c r="O135" s="40"/>
      <c r="P135" s="40"/>
      <c r="Q135" s="40"/>
      <c r="R135" s="40"/>
      <c r="S135" s="40"/>
      <c r="T135" s="23"/>
      <c r="U135" s="23"/>
      <c r="V135" s="23"/>
      <c r="W135" s="23"/>
      <c r="X135" s="23"/>
      <c r="Y135" s="23"/>
      <c r="Z135" s="23"/>
      <c r="AA135" s="23"/>
      <c r="AB135" s="23"/>
    </row>
    <row r="136" spans="2:28" ht="15.75" customHeight="1">
      <c r="B136" s="43"/>
      <c r="C136" s="44"/>
      <c r="D136" s="44"/>
      <c r="E136" s="85"/>
      <c r="F136" s="45"/>
      <c r="G136" s="46"/>
      <c r="H136" s="42"/>
      <c r="I136" s="46"/>
      <c r="J136" s="46"/>
      <c r="K136" s="42"/>
      <c r="L136" s="42"/>
      <c r="M136" s="40"/>
      <c r="N136" s="40"/>
      <c r="O136" s="40"/>
      <c r="P136" s="40"/>
      <c r="Q136" s="40"/>
      <c r="R136" s="40"/>
      <c r="S136" s="40"/>
      <c r="T136" s="23"/>
      <c r="U136" s="23"/>
      <c r="V136" s="23"/>
      <c r="W136" s="23"/>
      <c r="X136" s="23"/>
      <c r="Y136" s="23"/>
      <c r="Z136" s="23"/>
      <c r="AA136" s="23"/>
      <c r="AB136" s="23"/>
    </row>
    <row r="137" spans="2:28" ht="15.75" customHeight="1">
      <c r="B137" s="43"/>
      <c r="C137" s="44"/>
      <c r="D137" s="44"/>
      <c r="E137" s="85"/>
      <c r="F137" s="45"/>
      <c r="G137" s="46"/>
      <c r="H137" s="42"/>
      <c r="I137" s="46"/>
      <c r="J137" s="46"/>
      <c r="K137" s="42"/>
      <c r="L137" s="42"/>
      <c r="M137" s="40"/>
      <c r="N137" s="40"/>
      <c r="O137" s="40"/>
      <c r="P137" s="40"/>
      <c r="Q137" s="40"/>
      <c r="R137" s="40"/>
      <c r="S137" s="40"/>
      <c r="T137" s="23"/>
      <c r="U137" s="23"/>
      <c r="V137" s="23"/>
      <c r="W137" s="23"/>
      <c r="X137" s="23"/>
      <c r="Y137" s="23"/>
      <c r="Z137" s="23"/>
      <c r="AA137" s="23"/>
      <c r="AB137" s="23"/>
    </row>
    <row r="138" spans="2:28" ht="15.75" customHeight="1">
      <c r="B138" s="43"/>
      <c r="C138" s="44"/>
      <c r="D138" s="44"/>
      <c r="E138" s="85"/>
      <c r="F138" s="45"/>
      <c r="G138" s="46"/>
      <c r="H138" s="42"/>
      <c r="I138" s="46"/>
      <c r="J138" s="46"/>
      <c r="K138" s="42"/>
      <c r="L138" s="42"/>
      <c r="M138" s="40"/>
      <c r="N138" s="40"/>
      <c r="O138" s="40"/>
      <c r="P138" s="40"/>
      <c r="Q138" s="40"/>
      <c r="R138" s="40"/>
      <c r="S138" s="40"/>
      <c r="T138" s="23"/>
      <c r="U138" s="23"/>
      <c r="V138" s="23"/>
      <c r="W138" s="23"/>
      <c r="X138" s="23"/>
      <c r="Y138" s="23"/>
      <c r="Z138" s="23"/>
      <c r="AA138" s="23"/>
      <c r="AB138" s="23"/>
    </row>
    <row r="139" spans="2:28" ht="15.75" customHeight="1">
      <c r="B139" s="43"/>
      <c r="C139" s="44"/>
      <c r="D139" s="44"/>
      <c r="E139" s="85"/>
      <c r="F139" s="45"/>
      <c r="G139" s="46"/>
      <c r="H139" s="42"/>
      <c r="I139" s="46"/>
      <c r="J139" s="46"/>
      <c r="K139" s="42"/>
      <c r="L139" s="42"/>
      <c r="M139" s="40"/>
      <c r="N139" s="40"/>
      <c r="O139" s="40"/>
      <c r="P139" s="40"/>
      <c r="Q139" s="40"/>
      <c r="R139" s="40"/>
      <c r="S139" s="40"/>
      <c r="T139" s="23"/>
      <c r="U139" s="23"/>
      <c r="V139" s="23"/>
      <c r="W139" s="23"/>
      <c r="X139" s="23"/>
      <c r="Y139" s="23"/>
      <c r="Z139" s="23"/>
      <c r="AA139" s="23"/>
      <c r="AB139" s="23"/>
    </row>
    <row r="140" spans="2:28" ht="15.75" customHeight="1">
      <c r="B140" s="43"/>
      <c r="C140" s="44"/>
      <c r="D140" s="44"/>
      <c r="E140" s="85"/>
      <c r="F140" s="45"/>
      <c r="G140" s="46"/>
      <c r="H140" s="42"/>
      <c r="I140" s="46"/>
      <c r="J140" s="46"/>
      <c r="K140" s="42"/>
      <c r="L140" s="42"/>
      <c r="M140" s="40"/>
      <c r="N140" s="40"/>
      <c r="O140" s="40"/>
      <c r="P140" s="40"/>
      <c r="Q140" s="40"/>
      <c r="R140" s="40"/>
      <c r="S140" s="40"/>
      <c r="T140" s="23"/>
      <c r="U140" s="23"/>
      <c r="V140" s="23"/>
      <c r="W140" s="23"/>
      <c r="X140" s="23"/>
      <c r="Y140" s="23"/>
      <c r="Z140" s="23"/>
      <c r="AA140" s="23"/>
      <c r="AB140" s="23"/>
    </row>
    <row r="141" spans="2:28" ht="15.75" customHeight="1">
      <c r="B141" s="43"/>
      <c r="C141" s="44"/>
      <c r="D141" s="44"/>
      <c r="E141" s="85"/>
      <c r="F141" s="45"/>
      <c r="G141" s="46"/>
      <c r="H141" s="42"/>
      <c r="I141" s="46"/>
      <c r="J141" s="46"/>
      <c r="K141" s="42"/>
      <c r="L141" s="42"/>
      <c r="M141" s="40"/>
      <c r="N141" s="40"/>
      <c r="O141" s="40"/>
      <c r="P141" s="40"/>
      <c r="Q141" s="40"/>
      <c r="R141" s="40"/>
      <c r="S141" s="40"/>
      <c r="T141" s="23"/>
      <c r="U141" s="23"/>
      <c r="V141" s="23"/>
      <c r="W141" s="23"/>
      <c r="X141" s="23"/>
      <c r="Y141" s="23"/>
      <c r="Z141" s="23"/>
      <c r="AA141" s="23"/>
      <c r="AB141" s="23"/>
    </row>
    <row r="142" spans="2:28" ht="15.75" customHeight="1">
      <c r="B142" s="43"/>
      <c r="C142" s="44"/>
      <c r="D142" s="44"/>
      <c r="E142" s="85"/>
      <c r="F142" s="45"/>
      <c r="G142" s="46"/>
      <c r="H142" s="42"/>
      <c r="I142" s="46"/>
      <c r="J142" s="46"/>
      <c r="K142" s="42"/>
      <c r="L142" s="42"/>
      <c r="M142" s="40"/>
      <c r="N142" s="40"/>
      <c r="O142" s="40"/>
      <c r="P142" s="40"/>
      <c r="Q142" s="40"/>
      <c r="R142" s="40"/>
      <c r="S142" s="40"/>
      <c r="T142" s="23"/>
      <c r="U142" s="23"/>
      <c r="V142" s="23"/>
      <c r="W142" s="23"/>
      <c r="X142" s="23"/>
      <c r="Y142" s="23"/>
      <c r="Z142" s="23"/>
      <c r="AA142" s="23"/>
      <c r="AB142" s="23"/>
    </row>
    <row r="143" spans="2:28" ht="15.75" customHeight="1">
      <c r="B143" s="43"/>
      <c r="C143" s="44"/>
      <c r="D143" s="44"/>
      <c r="E143" s="85"/>
      <c r="F143" s="45"/>
      <c r="G143" s="46"/>
      <c r="H143" s="42"/>
      <c r="I143" s="46"/>
      <c r="J143" s="46"/>
      <c r="K143" s="42"/>
      <c r="L143" s="42"/>
      <c r="M143" s="40"/>
      <c r="N143" s="40"/>
      <c r="O143" s="40"/>
      <c r="P143" s="40"/>
      <c r="Q143" s="40"/>
      <c r="R143" s="40"/>
      <c r="S143" s="40"/>
      <c r="T143" s="23"/>
      <c r="U143" s="23"/>
      <c r="V143" s="23"/>
      <c r="W143" s="23"/>
      <c r="X143" s="23"/>
      <c r="Y143" s="23"/>
      <c r="Z143" s="23"/>
      <c r="AA143" s="23"/>
      <c r="AB143" s="23"/>
    </row>
    <row r="144" spans="2:28" ht="15.75" customHeight="1">
      <c r="B144" s="43"/>
      <c r="C144" s="44"/>
      <c r="D144" s="44"/>
      <c r="E144" s="85"/>
      <c r="F144" s="45"/>
      <c r="G144" s="46"/>
      <c r="H144" s="42"/>
      <c r="I144" s="46"/>
      <c r="J144" s="46"/>
      <c r="K144" s="42"/>
      <c r="L144" s="42"/>
      <c r="M144" s="40"/>
      <c r="N144" s="40"/>
      <c r="O144" s="40"/>
      <c r="P144" s="40"/>
      <c r="Q144" s="40"/>
      <c r="R144" s="40"/>
      <c r="S144" s="40"/>
      <c r="T144" s="23"/>
      <c r="U144" s="23"/>
      <c r="V144" s="23"/>
      <c r="W144" s="23"/>
      <c r="X144" s="23"/>
      <c r="Y144" s="23"/>
      <c r="Z144" s="23"/>
      <c r="AA144" s="23"/>
      <c r="AB144" s="23"/>
    </row>
    <row r="145" spans="2:28" ht="15.75" customHeight="1">
      <c r="B145" s="43"/>
      <c r="C145" s="44"/>
      <c r="D145" s="44"/>
      <c r="E145" s="85"/>
      <c r="F145" s="45"/>
      <c r="G145" s="46"/>
      <c r="H145" s="42"/>
      <c r="I145" s="46"/>
      <c r="J145" s="46"/>
      <c r="K145" s="42"/>
      <c r="L145" s="42"/>
      <c r="M145" s="40"/>
      <c r="N145" s="40"/>
      <c r="O145" s="40"/>
      <c r="P145" s="40"/>
      <c r="Q145" s="40"/>
      <c r="R145" s="40"/>
      <c r="S145" s="40"/>
      <c r="T145" s="23"/>
      <c r="U145" s="23"/>
      <c r="V145" s="23"/>
      <c r="W145" s="23"/>
      <c r="X145" s="23"/>
      <c r="Y145" s="23"/>
      <c r="Z145" s="23"/>
      <c r="AA145" s="23"/>
      <c r="AB145" s="23"/>
    </row>
    <row r="146" spans="2:28" ht="15.75" customHeight="1">
      <c r="B146" s="43"/>
      <c r="C146" s="44"/>
      <c r="D146" s="44"/>
      <c r="E146" s="85"/>
      <c r="F146" s="45"/>
      <c r="G146" s="46"/>
      <c r="H146" s="42"/>
      <c r="I146" s="46"/>
      <c r="J146" s="46"/>
      <c r="K146" s="42"/>
      <c r="L146" s="42"/>
      <c r="M146" s="40"/>
      <c r="N146" s="40"/>
      <c r="O146" s="40"/>
      <c r="P146" s="40"/>
      <c r="Q146" s="40"/>
      <c r="R146" s="40"/>
      <c r="S146" s="40"/>
      <c r="T146" s="23"/>
      <c r="U146" s="23"/>
      <c r="V146" s="23"/>
      <c r="W146" s="23"/>
      <c r="X146" s="23"/>
      <c r="Y146" s="23"/>
      <c r="Z146" s="23"/>
      <c r="AA146" s="23"/>
      <c r="AB146" s="23"/>
    </row>
    <row r="147" spans="2:28" ht="15.75" customHeight="1">
      <c r="B147" s="43"/>
      <c r="C147" s="44"/>
      <c r="D147" s="44"/>
      <c r="E147" s="85"/>
      <c r="F147" s="45"/>
      <c r="G147" s="46"/>
      <c r="H147" s="42"/>
      <c r="I147" s="46"/>
      <c r="J147" s="46"/>
      <c r="K147" s="42"/>
      <c r="L147" s="42"/>
      <c r="M147" s="40"/>
      <c r="N147" s="40"/>
      <c r="O147" s="40"/>
      <c r="P147" s="40"/>
      <c r="Q147" s="40"/>
      <c r="R147" s="40"/>
      <c r="S147" s="40"/>
      <c r="T147" s="23"/>
      <c r="U147" s="23"/>
      <c r="V147" s="23"/>
      <c r="W147" s="23"/>
      <c r="X147" s="23"/>
      <c r="Y147" s="23"/>
      <c r="Z147" s="23"/>
      <c r="AA147" s="23"/>
      <c r="AB147" s="23"/>
    </row>
    <row r="148" spans="2:28" ht="15.75" customHeight="1">
      <c r="B148" s="43"/>
      <c r="C148" s="44"/>
      <c r="D148" s="44"/>
      <c r="E148" s="85"/>
      <c r="F148" s="45"/>
      <c r="G148" s="46"/>
      <c r="H148" s="42"/>
      <c r="I148" s="46"/>
      <c r="J148" s="46"/>
      <c r="K148" s="42"/>
      <c r="L148" s="42"/>
      <c r="M148" s="40"/>
      <c r="N148" s="40"/>
      <c r="O148" s="40"/>
      <c r="P148" s="40"/>
      <c r="Q148" s="40"/>
      <c r="R148" s="40"/>
      <c r="S148" s="40"/>
      <c r="T148" s="23"/>
      <c r="U148" s="23"/>
      <c r="V148" s="23"/>
      <c r="W148" s="23"/>
      <c r="X148" s="23"/>
      <c r="Y148" s="23"/>
      <c r="Z148" s="23"/>
      <c r="AA148" s="23"/>
      <c r="AB148" s="23"/>
    </row>
    <row r="149" spans="2:28" ht="15.75" customHeight="1">
      <c r="B149" s="43"/>
      <c r="C149" s="44"/>
      <c r="D149" s="44"/>
      <c r="E149" s="85"/>
      <c r="F149" s="45"/>
      <c r="G149" s="46"/>
      <c r="H149" s="42"/>
      <c r="I149" s="46"/>
      <c r="J149" s="46"/>
      <c r="K149" s="42"/>
      <c r="L149" s="42"/>
      <c r="M149" s="40"/>
      <c r="N149" s="40"/>
      <c r="O149" s="40"/>
      <c r="P149" s="40"/>
      <c r="Q149" s="40"/>
      <c r="R149" s="40"/>
      <c r="S149" s="40"/>
      <c r="T149" s="23"/>
      <c r="U149" s="23"/>
      <c r="V149" s="23"/>
      <c r="W149" s="23"/>
      <c r="X149" s="23"/>
      <c r="Y149" s="23"/>
      <c r="Z149" s="23"/>
      <c r="AA149" s="23"/>
      <c r="AB149" s="23"/>
    </row>
    <row r="150" spans="2:28" ht="15.75" customHeight="1">
      <c r="B150" s="43"/>
      <c r="C150" s="44"/>
      <c r="D150" s="44"/>
      <c r="E150" s="85"/>
      <c r="F150" s="45"/>
      <c r="G150" s="46"/>
      <c r="H150" s="42"/>
      <c r="I150" s="46"/>
      <c r="J150" s="46"/>
      <c r="K150" s="42"/>
      <c r="L150" s="42"/>
      <c r="M150" s="40"/>
      <c r="N150" s="40"/>
      <c r="O150" s="40"/>
      <c r="P150" s="40"/>
      <c r="Q150" s="40"/>
      <c r="R150" s="40"/>
      <c r="S150" s="40"/>
      <c r="T150" s="23"/>
      <c r="U150" s="23"/>
      <c r="V150" s="23"/>
      <c r="W150" s="23"/>
      <c r="X150" s="23"/>
      <c r="Y150" s="23"/>
      <c r="Z150" s="23"/>
      <c r="AA150" s="23"/>
      <c r="AB150" s="23"/>
    </row>
    <row r="151" spans="2:28" ht="15.75" customHeight="1">
      <c r="B151" s="43"/>
      <c r="C151" s="44"/>
      <c r="D151" s="44"/>
      <c r="E151" s="85"/>
      <c r="F151" s="45"/>
      <c r="G151" s="46"/>
      <c r="H151" s="42"/>
      <c r="I151" s="46"/>
      <c r="J151" s="46"/>
      <c r="K151" s="42"/>
      <c r="L151" s="42"/>
      <c r="M151" s="40"/>
      <c r="N151" s="40"/>
      <c r="O151" s="40"/>
      <c r="P151" s="40"/>
      <c r="Q151" s="40"/>
      <c r="R151" s="40"/>
      <c r="S151" s="40"/>
      <c r="T151" s="23"/>
      <c r="U151" s="23"/>
      <c r="V151" s="23"/>
      <c r="W151" s="23"/>
      <c r="X151" s="23"/>
      <c r="Y151" s="23"/>
      <c r="Z151" s="23"/>
      <c r="AA151" s="23"/>
      <c r="AB151" s="23"/>
    </row>
    <row r="152" spans="2:28" ht="15.75" customHeight="1">
      <c r="B152" s="43"/>
      <c r="C152" s="44"/>
      <c r="D152" s="44"/>
      <c r="E152" s="85"/>
      <c r="F152" s="45"/>
      <c r="G152" s="46"/>
      <c r="H152" s="42"/>
      <c r="I152" s="46"/>
      <c r="J152" s="46"/>
      <c r="K152" s="42"/>
      <c r="L152" s="42"/>
      <c r="M152" s="40"/>
      <c r="N152" s="40"/>
      <c r="O152" s="40"/>
      <c r="P152" s="40"/>
      <c r="Q152" s="40"/>
      <c r="R152" s="40"/>
      <c r="S152" s="40"/>
      <c r="T152" s="23"/>
      <c r="U152" s="23"/>
      <c r="V152" s="23"/>
      <c r="W152" s="23"/>
      <c r="X152" s="23"/>
      <c r="Y152" s="23"/>
      <c r="Z152" s="23"/>
      <c r="AA152" s="23"/>
      <c r="AB152" s="23"/>
    </row>
    <row r="153" spans="2:28" ht="15.75" customHeight="1">
      <c r="B153" s="43"/>
      <c r="C153" s="44"/>
      <c r="D153" s="44"/>
      <c r="E153" s="85"/>
      <c r="F153" s="45"/>
      <c r="G153" s="46"/>
      <c r="H153" s="42"/>
      <c r="I153" s="46"/>
      <c r="J153" s="46"/>
      <c r="K153" s="42"/>
      <c r="L153" s="42"/>
      <c r="M153" s="40"/>
      <c r="N153" s="40"/>
      <c r="O153" s="40"/>
      <c r="P153" s="40"/>
      <c r="Q153" s="40"/>
      <c r="R153" s="40"/>
      <c r="S153" s="40"/>
      <c r="T153" s="23"/>
      <c r="U153" s="23"/>
      <c r="V153" s="23"/>
      <c r="W153" s="23"/>
      <c r="X153" s="23"/>
      <c r="Y153" s="23"/>
      <c r="Z153" s="23"/>
      <c r="AA153" s="23"/>
      <c r="AB153" s="23"/>
    </row>
    <row r="154" spans="2:28" ht="15.75" customHeight="1">
      <c r="B154" s="43"/>
      <c r="C154" s="44"/>
      <c r="D154" s="44"/>
      <c r="E154" s="85"/>
      <c r="F154" s="45"/>
      <c r="G154" s="46"/>
      <c r="H154" s="42"/>
      <c r="I154" s="46"/>
      <c r="J154" s="46"/>
      <c r="K154" s="42"/>
      <c r="L154" s="42"/>
      <c r="M154" s="40"/>
      <c r="N154" s="40"/>
      <c r="O154" s="40"/>
      <c r="P154" s="40"/>
      <c r="Q154" s="40"/>
      <c r="R154" s="40"/>
      <c r="S154" s="40"/>
      <c r="T154" s="23"/>
      <c r="U154" s="23"/>
      <c r="V154" s="23"/>
      <c r="W154" s="23"/>
      <c r="X154" s="23"/>
      <c r="Y154" s="23"/>
      <c r="Z154" s="23"/>
      <c r="AA154" s="23"/>
      <c r="AB154" s="23"/>
    </row>
    <row r="155" spans="2:28" ht="15.75" customHeight="1">
      <c r="B155" s="43"/>
      <c r="C155" s="44"/>
      <c r="D155" s="44"/>
      <c r="E155" s="85"/>
      <c r="F155" s="45"/>
      <c r="G155" s="46"/>
      <c r="H155" s="42"/>
      <c r="I155" s="46"/>
      <c r="J155" s="46"/>
      <c r="K155" s="42"/>
      <c r="L155" s="42"/>
      <c r="M155" s="40"/>
      <c r="N155" s="40"/>
      <c r="O155" s="40"/>
      <c r="P155" s="40"/>
      <c r="Q155" s="40"/>
      <c r="R155" s="40"/>
      <c r="S155" s="40"/>
      <c r="T155" s="23"/>
      <c r="U155" s="23"/>
      <c r="V155" s="23"/>
      <c r="W155" s="23"/>
      <c r="X155" s="23"/>
      <c r="Y155" s="23"/>
      <c r="Z155" s="23"/>
      <c r="AA155" s="23"/>
      <c r="AB155" s="23"/>
    </row>
    <row r="156" spans="2:28" ht="15.75" customHeight="1">
      <c r="B156" s="43"/>
      <c r="C156" s="44"/>
      <c r="D156" s="44"/>
      <c r="E156" s="85"/>
      <c r="F156" s="45"/>
      <c r="G156" s="46"/>
      <c r="H156" s="42"/>
      <c r="I156" s="46"/>
      <c r="J156" s="46"/>
      <c r="K156" s="42"/>
      <c r="L156" s="42"/>
      <c r="M156" s="40"/>
      <c r="N156" s="40"/>
      <c r="O156" s="40"/>
      <c r="P156" s="40"/>
      <c r="Q156" s="40"/>
      <c r="R156" s="40"/>
      <c r="S156" s="40"/>
      <c r="T156" s="23"/>
      <c r="U156" s="23"/>
      <c r="V156" s="23"/>
      <c r="W156" s="23"/>
      <c r="X156" s="23"/>
      <c r="Y156" s="23"/>
      <c r="Z156" s="23"/>
      <c r="AA156" s="23"/>
      <c r="AB156" s="23"/>
    </row>
    <row r="157" spans="2:28" ht="15.75" customHeight="1">
      <c r="B157" s="43"/>
      <c r="C157" s="44"/>
      <c r="D157" s="44"/>
      <c r="E157" s="85"/>
      <c r="F157" s="45"/>
      <c r="G157" s="46"/>
      <c r="H157" s="42"/>
      <c r="I157" s="46"/>
      <c r="J157" s="46"/>
      <c r="K157" s="42"/>
      <c r="L157" s="42"/>
      <c r="M157" s="40"/>
      <c r="N157" s="40"/>
      <c r="O157" s="40"/>
      <c r="P157" s="40"/>
      <c r="Q157" s="40"/>
      <c r="R157" s="40"/>
      <c r="S157" s="40"/>
      <c r="T157" s="23"/>
      <c r="U157" s="23"/>
      <c r="V157" s="23"/>
      <c r="W157" s="23"/>
      <c r="X157" s="23"/>
      <c r="Y157" s="23"/>
      <c r="Z157" s="23"/>
      <c r="AA157" s="23"/>
      <c r="AB157" s="23"/>
    </row>
    <row r="158" spans="2:28" ht="15.75" customHeight="1">
      <c r="B158" s="43"/>
      <c r="C158" s="44"/>
      <c r="D158" s="44"/>
      <c r="E158" s="85"/>
      <c r="F158" s="45"/>
      <c r="G158" s="46"/>
      <c r="H158" s="42"/>
      <c r="I158" s="46"/>
      <c r="J158" s="46"/>
      <c r="K158" s="42"/>
      <c r="L158" s="42"/>
      <c r="M158" s="40"/>
      <c r="N158" s="40"/>
      <c r="O158" s="40"/>
      <c r="P158" s="40"/>
      <c r="Q158" s="40"/>
      <c r="R158" s="40"/>
      <c r="S158" s="40"/>
      <c r="T158" s="23"/>
      <c r="U158" s="23"/>
      <c r="V158" s="23"/>
      <c r="W158" s="23"/>
      <c r="X158" s="23"/>
      <c r="Y158" s="23"/>
      <c r="Z158" s="23"/>
      <c r="AA158" s="23"/>
      <c r="AB158" s="23"/>
    </row>
    <row r="159" spans="2:28" ht="15.75" customHeight="1">
      <c r="B159" s="43"/>
      <c r="C159" s="44"/>
      <c r="D159" s="44"/>
      <c r="E159" s="85"/>
      <c r="F159" s="45"/>
      <c r="G159" s="46"/>
      <c r="H159" s="42"/>
      <c r="I159" s="46"/>
      <c r="J159" s="46"/>
      <c r="K159" s="42"/>
      <c r="L159" s="42"/>
      <c r="M159" s="40"/>
      <c r="N159" s="40"/>
      <c r="O159" s="40"/>
      <c r="P159" s="40"/>
      <c r="Q159" s="40"/>
      <c r="R159" s="40"/>
      <c r="S159" s="40"/>
      <c r="T159" s="23"/>
      <c r="U159" s="23"/>
      <c r="V159" s="23"/>
      <c r="W159" s="23"/>
      <c r="X159" s="23"/>
      <c r="Y159" s="23"/>
      <c r="Z159" s="23"/>
      <c r="AA159" s="23"/>
      <c r="AB159" s="23"/>
    </row>
    <row r="160" spans="2:28" ht="15.75" customHeight="1">
      <c r="B160" s="43"/>
      <c r="C160" s="44"/>
      <c r="D160" s="44"/>
      <c r="E160" s="85"/>
      <c r="F160" s="45"/>
      <c r="G160" s="46"/>
      <c r="H160" s="42"/>
      <c r="I160" s="46"/>
      <c r="J160" s="46"/>
      <c r="K160" s="42"/>
      <c r="L160" s="42"/>
      <c r="M160" s="40"/>
      <c r="N160" s="40"/>
      <c r="O160" s="40"/>
      <c r="P160" s="40"/>
      <c r="Q160" s="40"/>
      <c r="R160" s="40"/>
      <c r="S160" s="40"/>
      <c r="T160" s="23"/>
      <c r="U160" s="23"/>
      <c r="V160" s="23"/>
      <c r="W160" s="23"/>
      <c r="X160" s="23"/>
      <c r="Y160" s="23"/>
      <c r="Z160" s="23"/>
      <c r="AA160" s="23"/>
      <c r="AB160" s="23"/>
    </row>
    <row r="161" spans="2:28" ht="15.75" customHeight="1">
      <c r="B161" s="43"/>
      <c r="C161" s="44"/>
      <c r="D161" s="44"/>
      <c r="E161" s="85"/>
      <c r="F161" s="45"/>
      <c r="G161" s="46"/>
      <c r="H161" s="42"/>
      <c r="I161" s="46"/>
      <c r="J161" s="46"/>
      <c r="K161" s="42"/>
      <c r="L161" s="42"/>
      <c r="M161" s="40"/>
      <c r="N161" s="40"/>
      <c r="O161" s="40"/>
      <c r="P161" s="40"/>
      <c r="Q161" s="40"/>
      <c r="R161" s="40"/>
      <c r="S161" s="40"/>
      <c r="T161" s="23"/>
      <c r="U161" s="23"/>
      <c r="V161" s="23"/>
      <c r="W161" s="23"/>
      <c r="X161" s="23"/>
      <c r="Y161" s="23"/>
      <c r="Z161" s="23"/>
      <c r="AA161" s="23"/>
      <c r="AB161" s="23"/>
    </row>
    <row r="162" spans="2:28" ht="15.75" customHeight="1">
      <c r="B162" s="43"/>
      <c r="C162" s="44"/>
      <c r="D162" s="44"/>
      <c r="E162" s="85"/>
      <c r="F162" s="45"/>
      <c r="G162" s="46"/>
      <c r="H162" s="42"/>
      <c r="I162" s="46"/>
      <c r="J162" s="46"/>
      <c r="K162" s="42"/>
      <c r="L162" s="42"/>
      <c r="M162" s="40"/>
      <c r="N162" s="40"/>
      <c r="O162" s="40"/>
      <c r="P162" s="40"/>
      <c r="Q162" s="40"/>
      <c r="R162" s="40"/>
      <c r="S162" s="40"/>
      <c r="T162" s="23"/>
      <c r="U162" s="23"/>
      <c r="V162" s="23"/>
      <c r="W162" s="23"/>
      <c r="X162" s="23"/>
      <c r="Y162" s="23"/>
      <c r="Z162" s="23"/>
      <c r="AA162" s="23"/>
      <c r="AB162" s="23"/>
    </row>
    <row r="163" spans="2:28" ht="15.75" customHeight="1">
      <c r="B163" s="43"/>
      <c r="C163" s="44"/>
      <c r="D163" s="44"/>
      <c r="E163" s="85"/>
      <c r="F163" s="45"/>
      <c r="G163" s="46"/>
      <c r="H163" s="42"/>
      <c r="I163" s="46"/>
      <c r="J163" s="46"/>
      <c r="K163" s="42"/>
      <c r="L163" s="42"/>
      <c r="M163" s="40"/>
      <c r="N163" s="40"/>
      <c r="O163" s="40"/>
      <c r="P163" s="40"/>
      <c r="Q163" s="40"/>
      <c r="R163" s="40"/>
      <c r="S163" s="40"/>
      <c r="T163" s="23"/>
      <c r="U163" s="23"/>
      <c r="V163" s="23"/>
      <c r="W163" s="23"/>
      <c r="X163" s="23"/>
      <c r="Y163" s="23"/>
      <c r="Z163" s="23"/>
      <c r="AA163" s="23"/>
      <c r="AB163" s="23"/>
    </row>
    <row r="164" spans="2:28" ht="15.75" customHeight="1">
      <c r="B164" s="43"/>
      <c r="C164" s="44"/>
      <c r="D164" s="44"/>
      <c r="E164" s="85"/>
      <c r="F164" s="45"/>
      <c r="G164" s="46"/>
      <c r="H164" s="42"/>
      <c r="I164" s="46"/>
      <c r="J164" s="46"/>
      <c r="K164" s="42"/>
      <c r="L164" s="42"/>
      <c r="M164" s="40"/>
      <c r="N164" s="40"/>
      <c r="O164" s="40"/>
      <c r="P164" s="40"/>
      <c r="Q164" s="40"/>
      <c r="R164" s="40"/>
      <c r="S164" s="40"/>
      <c r="T164" s="23"/>
      <c r="U164" s="23"/>
      <c r="V164" s="23"/>
      <c r="W164" s="23"/>
      <c r="X164" s="23"/>
      <c r="Y164" s="23"/>
      <c r="Z164" s="23"/>
      <c r="AA164" s="23"/>
      <c r="AB164" s="23"/>
    </row>
    <row r="165" spans="2:28" ht="15.75" customHeight="1">
      <c r="B165" s="43"/>
      <c r="C165" s="44"/>
      <c r="D165" s="44"/>
      <c r="E165" s="85"/>
      <c r="F165" s="45"/>
      <c r="G165" s="46"/>
      <c r="H165" s="42"/>
      <c r="I165" s="46"/>
      <c r="J165" s="46"/>
      <c r="K165" s="42"/>
      <c r="L165" s="42"/>
      <c r="M165" s="40"/>
      <c r="N165" s="40"/>
      <c r="O165" s="40"/>
      <c r="P165" s="40"/>
      <c r="Q165" s="40"/>
      <c r="R165" s="40"/>
      <c r="S165" s="40"/>
      <c r="T165" s="23"/>
      <c r="U165" s="23"/>
      <c r="V165" s="23"/>
      <c r="W165" s="23"/>
      <c r="X165" s="23"/>
      <c r="Y165" s="23"/>
      <c r="Z165" s="23"/>
      <c r="AA165" s="23"/>
      <c r="AB165" s="23"/>
    </row>
    <row r="166" spans="2:28" ht="15.75" customHeight="1">
      <c r="B166" s="43"/>
      <c r="C166" s="44"/>
      <c r="D166" s="44"/>
      <c r="E166" s="85"/>
      <c r="F166" s="45"/>
      <c r="G166" s="46"/>
      <c r="H166" s="42"/>
      <c r="I166" s="46"/>
      <c r="J166" s="46"/>
      <c r="K166" s="42"/>
      <c r="L166" s="42"/>
      <c r="M166" s="40"/>
      <c r="N166" s="40"/>
      <c r="O166" s="40"/>
      <c r="P166" s="40"/>
      <c r="Q166" s="40"/>
      <c r="R166" s="40"/>
      <c r="S166" s="40"/>
      <c r="T166" s="23"/>
      <c r="U166" s="23"/>
      <c r="V166" s="23"/>
      <c r="W166" s="23"/>
      <c r="X166" s="23"/>
      <c r="Y166" s="23"/>
      <c r="Z166" s="23"/>
      <c r="AA166" s="23"/>
      <c r="AB166" s="23"/>
    </row>
    <row r="167" spans="2:28" ht="15.75" customHeight="1">
      <c r="B167" s="43"/>
      <c r="C167" s="44"/>
      <c r="D167" s="44"/>
      <c r="E167" s="85"/>
      <c r="F167" s="45"/>
      <c r="G167" s="46"/>
      <c r="H167" s="42"/>
      <c r="I167" s="46"/>
      <c r="J167" s="46"/>
      <c r="K167" s="42"/>
      <c r="L167" s="42"/>
      <c r="M167" s="40"/>
      <c r="N167" s="40"/>
      <c r="O167" s="40"/>
      <c r="P167" s="40"/>
      <c r="Q167" s="40"/>
      <c r="R167" s="40"/>
      <c r="S167" s="40"/>
      <c r="T167" s="23"/>
      <c r="U167" s="23"/>
      <c r="V167" s="23"/>
      <c r="W167" s="23"/>
      <c r="X167" s="23"/>
      <c r="Y167" s="23"/>
      <c r="Z167" s="23"/>
      <c r="AA167" s="23"/>
      <c r="AB167" s="23"/>
    </row>
    <row r="168" spans="2:28" ht="15.75" customHeight="1">
      <c r="B168" s="43"/>
      <c r="C168" s="44"/>
      <c r="D168" s="44"/>
      <c r="E168" s="85"/>
      <c r="F168" s="45"/>
      <c r="G168" s="46"/>
      <c r="H168" s="42"/>
      <c r="I168" s="46"/>
      <c r="J168" s="46"/>
      <c r="K168" s="42"/>
      <c r="L168" s="42"/>
      <c r="M168" s="40"/>
      <c r="N168" s="40"/>
      <c r="O168" s="40"/>
      <c r="P168" s="40"/>
      <c r="Q168" s="40"/>
      <c r="R168" s="40"/>
      <c r="S168" s="40"/>
      <c r="T168" s="23"/>
      <c r="U168" s="23"/>
      <c r="V168" s="23"/>
      <c r="W168" s="23"/>
      <c r="X168" s="23"/>
      <c r="Y168" s="23"/>
      <c r="Z168" s="23"/>
      <c r="AA168" s="23"/>
      <c r="AB168" s="23"/>
    </row>
    <row r="169" spans="2:28" ht="15.75" customHeight="1">
      <c r="B169" s="43"/>
      <c r="C169" s="44"/>
      <c r="D169" s="44"/>
      <c r="E169" s="85"/>
      <c r="F169" s="45"/>
      <c r="G169" s="46"/>
      <c r="H169" s="42"/>
      <c r="I169" s="46"/>
      <c r="J169" s="46"/>
      <c r="K169" s="42"/>
      <c r="L169" s="42"/>
      <c r="M169" s="40"/>
      <c r="N169" s="40"/>
      <c r="O169" s="40"/>
      <c r="P169" s="40"/>
      <c r="Q169" s="40"/>
      <c r="R169" s="40"/>
      <c r="S169" s="40"/>
      <c r="T169" s="23"/>
      <c r="U169" s="23"/>
      <c r="V169" s="23"/>
      <c r="W169" s="23"/>
      <c r="X169" s="23"/>
      <c r="Y169" s="23"/>
      <c r="Z169" s="23"/>
      <c r="AA169" s="23"/>
      <c r="AB169" s="23"/>
    </row>
    <row r="170" spans="2:28" ht="15.75" customHeight="1">
      <c r="B170" s="43"/>
      <c r="C170" s="44"/>
      <c r="D170" s="44"/>
      <c r="E170" s="85"/>
      <c r="F170" s="45"/>
      <c r="G170" s="46"/>
      <c r="H170" s="42"/>
      <c r="I170" s="46"/>
      <c r="J170" s="46"/>
      <c r="K170" s="42"/>
      <c r="L170" s="42"/>
      <c r="M170" s="40"/>
      <c r="N170" s="40"/>
      <c r="O170" s="40"/>
      <c r="P170" s="40"/>
      <c r="Q170" s="40"/>
      <c r="R170" s="40"/>
      <c r="S170" s="40"/>
      <c r="T170" s="23"/>
      <c r="U170" s="23"/>
      <c r="V170" s="23"/>
      <c r="W170" s="23"/>
      <c r="X170" s="23"/>
      <c r="Y170" s="23"/>
      <c r="Z170" s="23"/>
      <c r="AA170" s="23"/>
      <c r="AB170" s="23"/>
    </row>
    <row r="171" spans="2:28" ht="15.75" customHeight="1">
      <c r="B171" s="43"/>
      <c r="C171" s="44"/>
      <c r="D171" s="44"/>
      <c r="E171" s="85"/>
      <c r="F171" s="45"/>
      <c r="G171" s="46"/>
      <c r="H171" s="42"/>
      <c r="I171" s="46"/>
      <c r="J171" s="46"/>
      <c r="K171" s="42"/>
      <c r="L171" s="42"/>
      <c r="M171" s="40"/>
      <c r="N171" s="40"/>
      <c r="O171" s="40"/>
      <c r="P171" s="40"/>
      <c r="Q171" s="40"/>
      <c r="R171" s="40"/>
      <c r="S171" s="40"/>
      <c r="T171" s="23"/>
      <c r="U171" s="23"/>
      <c r="V171" s="23"/>
      <c r="W171" s="23"/>
      <c r="X171" s="23"/>
      <c r="Y171" s="23"/>
      <c r="Z171" s="23"/>
      <c r="AA171" s="23"/>
      <c r="AB171" s="23"/>
    </row>
    <row r="172" spans="2:28" ht="15.75" customHeight="1">
      <c r="B172" s="43"/>
      <c r="C172" s="44"/>
      <c r="D172" s="44"/>
      <c r="E172" s="85"/>
      <c r="F172" s="45"/>
      <c r="G172" s="46"/>
      <c r="H172" s="42"/>
      <c r="I172" s="46"/>
      <c r="J172" s="46"/>
      <c r="K172" s="42"/>
      <c r="L172" s="42"/>
      <c r="M172" s="40"/>
      <c r="N172" s="40"/>
      <c r="O172" s="40"/>
      <c r="P172" s="40"/>
      <c r="Q172" s="40"/>
      <c r="R172" s="40"/>
      <c r="S172" s="40"/>
      <c r="T172" s="23"/>
      <c r="U172" s="23"/>
      <c r="V172" s="23"/>
      <c r="W172" s="23"/>
      <c r="X172" s="23"/>
      <c r="Y172" s="23"/>
      <c r="Z172" s="23"/>
      <c r="AA172" s="23"/>
      <c r="AB172" s="23"/>
    </row>
    <row r="173" spans="2:28" ht="15.75" customHeight="1">
      <c r="B173" s="43"/>
      <c r="C173" s="44"/>
      <c r="D173" s="44"/>
      <c r="E173" s="85"/>
      <c r="F173" s="45"/>
      <c r="G173" s="46"/>
      <c r="H173" s="42"/>
      <c r="I173" s="46"/>
      <c r="J173" s="46"/>
      <c r="K173" s="42"/>
      <c r="L173" s="42"/>
      <c r="M173" s="40"/>
      <c r="N173" s="40"/>
      <c r="O173" s="40"/>
      <c r="P173" s="40"/>
      <c r="Q173" s="40"/>
      <c r="R173" s="40"/>
      <c r="S173" s="40"/>
      <c r="T173" s="23"/>
      <c r="U173" s="23"/>
      <c r="V173" s="23"/>
      <c r="W173" s="23"/>
      <c r="X173" s="23"/>
      <c r="Y173" s="23"/>
      <c r="Z173" s="23"/>
      <c r="AA173" s="23"/>
      <c r="AB173" s="23"/>
    </row>
    <row r="174" spans="2:28" ht="15.75" customHeight="1">
      <c r="B174" s="43"/>
      <c r="C174" s="44"/>
      <c r="D174" s="44"/>
      <c r="E174" s="85"/>
      <c r="F174" s="45"/>
      <c r="G174" s="46"/>
      <c r="H174" s="42"/>
      <c r="I174" s="46"/>
      <c r="J174" s="46"/>
      <c r="K174" s="42"/>
      <c r="L174" s="42"/>
      <c r="M174" s="40"/>
      <c r="N174" s="40"/>
      <c r="O174" s="40"/>
      <c r="P174" s="40"/>
      <c r="Q174" s="40"/>
      <c r="R174" s="40"/>
      <c r="S174" s="40"/>
      <c r="T174" s="23"/>
      <c r="U174" s="23"/>
      <c r="V174" s="23"/>
      <c r="W174" s="23"/>
      <c r="X174" s="23"/>
      <c r="Y174" s="23"/>
      <c r="Z174" s="23"/>
      <c r="AA174" s="23"/>
      <c r="AB174" s="23"/>
    </row>
    <row r="175" spans="2:28" ht="15.75" customHeight="1">
      <c r="B175" s="43"/>
      <c r="C175" s="44"/>
      <c r="D175" s="44"/>
      <c r="E175" s="85"/>
      <c r="F175" s="45"/>
      <c r="G175" s="46"/>
      <c r="H175" s="42"/>
      <c r="I175" s="46"/>
      <c r="J175" s="46"/>
      <c r="K175" s="42"/>
      <c r="L175" s="42"/>
      <c r="M175" s="40"/>
      <c r="N175" s="40"/>
      <c r="O175" s="40"/>
      <c r="P175" s="40"/>
      <c r="Q175" s="40"/>
      <c r="R175" s="40"/>
      <c r="S175" s="40"/>
      <c r="T175" s="23"/>
      <c r="U175" s="23"/>
      <c r="V175" s="23"/>
      <c r="W175" s="23"/>
      <c r="X175" s="23"/>
      <c r="Y175" s="23"/>
      <c r="Z175" s="23"/>
      <c r="AA175" s="23"/>
      <c r="AB175" s="23"/>
    </row>
    <row r="176" spans="2:28" ht="15.75" customHeight="1">
      <c r="B176" s="43"/>
      <c r="C176" s="44"/>
      <c r="D176" s="44"/>
      <c r="E176" s="85"/>
      <c r="F176" s="45"/>
      <c r="G176" s="46"/>
      <c r="H176" s="42"/>
      <c r="I176" s="46"/>
      <c r="J176" s="46"/>
      <c r="K176" s="42"/>
      <c r="L176" s="42"/>
      <c r="M176" s="40"/>
      <c r="N176" s="40"/>
      <c r="O176" s="40"/>
      <c r="P176" s="40"/>
      <c r="Q176" s="40"/>
      <c r="R176" s="40"/>
      <c r="S176" s="40"/>
      <c r="T176" s="23"/>
      <c r="U176" s="23"/>
      <c r="V176" s="23"/>
      <c r="W176" s="23"/>
      <c r="X176" s="23"/>
      <c r="Y176" s="23"/>
      <c r="Z176" s="23"/>
      <c r="AA176" s="23"/>
      <c r="AB176" s="23"/>
    </row>
    <row r="177" spans="2:28" ht="15.75" customHeight="1">
      <c r="B177" s="43"/>
      <c r="C177" s="44"/>
      <c r="D177" s="44"/>
      <c r="E177" s="85"/>
      <c r="F177" s="45"/>
      <c r="G177" s="46"/>
      <c r="H177" s="42"/>
      <c r="I177" s="46"/>
      <c r="J177" s="46"/>
      <c r="K177" s="42"/>
      <c r="L177" s="42"/>
      <c r="M177" s="40"/>
      <c r="N177" s="40"/>
      <c r="O177" s="40"/>
      <c r="P177" s="40"/>
      <c r="Q177" s="40"/>
      <c r="R177" s="40"/>
      <c r="S177" s="40"/>
      <c r="T177" s="23"/>
      <c r="U177" s="23"/>
      <c r="V177" s="23"/>
      <c r="W177" s="23"/>
      <c r="X177" s="23"/>
      <c r="Y177" s="23"/>
      <c r="Z177" s="23"/>
      <c r="AA177" s="23"/>
      <c r="AB177" s="23"/>
    </row>
    <row r="178" spans="2:28" ht="15.75" customHeight="1">
      <c r="B178" s="43"/>
      <c r="C178" s="44"/>
      <c r="D178" s="44"/>
      <c r="E178" s="85"/>
      <c r="F178" s="45"/>
      <c r="G178" s="46"/>
      <c r="H178" s="42"/>
      <c r="I178" s="46"/>
      <c r="J178" s="46"/>
      <c r="K178" s="42"/>
      <c r="L178" s="42"/>
      <c r="M178" s="40"/>
      <c r="N178" s="40"/>
      <c r="O178" s="40"/>
      <c r="P178" s="40"/>
      <c r="Q178" s="40"/>
      <c r="R178" s="40"/>
      <c r="S178" s="40"/>
      <c r="T178" s="23"/>
      <c r="U178" s="23"/>
      <c r="V178" s="23"/>
      <c r="W178" s="23"/>
      <c r="X178" s="23"/>
      <c r="Y178" s="23"/>
      <c r="Z178" s="23"/>
      <c r="AA178" s="23"/>
      <c r="AB178" s="23"/>
    </row>
    <row r="179" spans="2:28" ht="15.75" customHeight="1">
      <c r="B179" s="43"/>
      <c r="C179" s="44"/>
      <c r="D179" s="44"/>
      <c r="E179" s="85"/>
      <c r="F179" s="45"/>
      <c r="G179" s="46"/>
      <c r="H179" s="42"/>
      <c r="I179" s="46"/>
      <c r="J179" s="46"/>
      <c r="K179" s="42"/>
      <c r="L179" s="42"/>
      <c r="M179" s="40"/>
      <c r="N179" s="40"/>
      <c r="O179" s="40"/>
      <c r="P179" s="40"/>
      <c r="Q179" s="40"/>
      <c r="R179" s="40"/>
      <c r="S179" s="40"/>
      <c r="T179" s="23"/>
      <c r="U179" s="23"/>
      <c r="V179" s="23"/>
      <c r="W179" s="23"/>
      <c r="X179" s="23"/>
      <c r="Y179" s="23"/>
      <c r="Z179" s="23"/>
      <c r="AA179" s="23"/>
      <c r="AB179" s="23"/>
    </row>
    <row r="180" spans="2:28" ht="15.75" customHeight="1">
      <c r="B180" s="43"/>
      <c r="C180" s="44"/>
      <c r="D180" s="44"/>
      <c r="E180" s="85"/>
      <c r="F180" s="45"/>
      <c r="G180" s="46"/>
      <c r="H180" s="42"/>
      <c r="I180" s="46"/>
      <c r="J180" s="46"/>
      <c r="K180" s="42"/>
      <c r="L180" s="42"/>
      <c r="M180" s="40"/>
      <c r="N180" s="40"/>
      <c r="O180" s="40"/>
      <c r="P180" s="40"/>
      <c r="Q180" s="40"/>
      <c r="R180" s="40"/>
      <c r="S180" s="40"/>
      <c r="T180" s="23"/>
      <c r="U180" s="23"/>
      <c r="V180" s="23"/>
      <c r="W180" s="23"/>
      <c r="X180" s="23"/>
      <c r="Y180" s="23"/>
      <c r="Z180" s="23"/>
      <c r="AA180" s="23"/>
      <c r="AB180" s="23"/>
    </row>
    <row r="181" spans="2:28" ht="15.75" customHeight="1">
      <c r="B181" s="43"/>
      <c r="C181" s="44"/>
      <c r="D181" s="44"/>
      <c r="E181" s="85"/>
      <c r="F181" s="45"/>
      <c r="G181" s="46"/>
      <c r="H181" s="42"/>
      <c r="I181" s="46"/>
      <c r="J181" s="46"/>
      <c r="K181" s="42"/>
      <c r="L181" s="42"/>
      <c r="M181" s="40"/>
      <c r="N181" s="40"/>
      <c r="O181" s="40"/>
      <c r="P181" s="40"/>
      <c r="Q181" s="40"/>
      <c r="R181" s="40"/>
      <c r="S181" s="40"/>
      <c r="T181" s="23"/>
      <c r="U181" s="23"/>
      <c r="V181" s="23"/>
      <c r="W181" s="23"/>
      <c r="X181" s="23"/>
      <c r="Y181" s="23"/>
      <c r="Z181" s="23"/>
      <c r="AA181" s="23"/>
      <c r="AB181" s="23"/>
    </row>
    <row r="182" spans="2:28" ht="15.75" customHeight="1">
      <c r="B182" s="43"/>
      <c r="C182" s="44"/>
      <c r="D182" s="44"/>
      <c r="E182" s="85"/>
      <c r="F182" s="45"/>
      <c r="G182" s="46"/>
      <c r="H182" s="42"/>
      <c r="I182" s="46"/>
      <c r="J182" s="46"/>
      <c r="K182" s="42"/>
      <c r="L182" s="42"/>
      <c r="M182" s="40"/>
      <c r="N182" s="40"/>
      <c r="O182" s="40"/>
      <c r="P182" s="40"/>
      <c r="Q182" s="40"/>
      <c r="R182" s="40"/>
      <c r="S182" s="40"/>
      <c r="T182" s="23"/>
      <c r="U182" s="23"/>
      <c r="V182" s="23"/>
      <c r="W182" s="23"/>
      <c r="X182" s="23"/>
      <c r="Y182" s="23"/>
      <c r="Z182" s="23"/>
      <c r="AA182" s="23"/>
      <c r="AB182" s="23"/>
    </row>
    <row r="183" spans="2:28" ht="15.75" customHeight="1">
      <c r="B183" s="43"/>
      <c r="C183" s="44"/>
      <c r="D183" s="44"/>
      <c r="E183" s="85"/>
      <c r="F183" s="45"/>
      <c r="G183" s="46"/>
      <c r="H183" s="42"/>
      <c r="I183" s="46"/>
      <c r="J183" s="46"/>
      <c r="K183" s="42"/>
      <c r="L183" s="42"/>
      <c r="M183" s="40"/>
      <c r="N183" s="40"/>
      <c r="O183" s="40"/>
      <c r="P183" s="40"/>
      <c r="Q183" s="40"/>
      <c r="R183" s="40"/>
      <c r="S183" s="40"/>
      <c r="T183" s="23"/>
      <c r="U183" s="23"/>
      <c r="V183" s="23"/>
      <c r="W183" s="23"/>
      <c r="X183" s="23"/>
      <c r="Y183" s="23"/>
      <c r="Z183" s="23"/>
      <c r="AA183" s="23"/>
      <c r="AB183" s="23"/>
    </row>
    <row r="184" spans="2:28" ht="15.75" customHeight="1">
      <c r="B184" s="43"/>
      <c r="C184" s="44"/>
      <c r="D184" s="44"/>
      <c r="E184" s="85"/>
      <c r="F184" s="45"/>
      <c r="G184" s="46"/>
      <c r="H184" s="42"/>
      <c r="I184" s="46"/>
      <c r="J184" s="46"/>
      <c r="K184" s="42"/>
      <c r="L184" s="42"/>
      <c r="M184" s="40"/>
      <c r="N184" s="40"/>
      <c r="O184" s="40"/>
      <c r="P184" s="40"/>
      <c r="Q184" s="40"/>
      <c r="R184" s="40"/>
      <c r="S184" s="40"/>
      <c r="T184" s="23"/>
      <c r="U184" s="23"/>
      <c r="V184" s="23"/>
      <c r="W184" s="23"/>
      <c r="X184" s="23"/>
      <c r="Y184" s="23"/>
      <c r="Z184" s="23"/>
      <c r="AA184" s="23"/>
      <c r="AB184" s="23"/>
    </row>
    <row r="185" spans="2:28" ht="15.75" customHeight="1">
      <c r="B185" s="43"/>
      <c r="C185" s="44"/>
      <c r="D185" s="44"/>
      <c r="E185" s="85"/>
      <c r="F185" s="45"/>
      <c r="G185" s="46"/>
      <c r="H185" s="42"/>
      <c r="I185" s="46"/>
      <c r="J185" s="46"/>
      <c r="K185" s="42"/>
      <c r="L185" s="42"/>
      <c r="M185" s="40"/>
      <c r="N185" s="40"/>
      <c r="O185" s="40"/>
      <c r="P185" s="40"/>
      <c r="Q185" s="40"/>
      <c r="R185" s="40"/>
      <c r="S185" s="40"/>
      <c r="T185" s="23"/>
      <c r="U185" s="23"/>
      <c r="V185" s="23"/>
      <c r="W185" s="23"/>
      <c r="X185" s="23"/>
      <c r="Y185" s="23"/>
      <c r="Z185" s="23"/>
      <c r="AA185" s="23"/>
      <c r="AB185" s="23"/>
    </row>
    <row r="186" spans="2:28" ht="15.75" customHeight="1">
      <c r="B186" s="43"/>
      <c r="C186" s="44"/>
      <c r="D186" s="44"/>
      <c r="E186" s="85"/>
      <c r="F186" s="45"/>
      <c r="G186" s="46"/>
      <c r="H186" s="42"/>
      <c r="I186" s="46"/>
      <c r="J186" s="46"/>
      <c r="K186" s="42"/>
      <c r="L186" s="42"/>
      <c r="M186" s="40"/>
      <c r="N186" s="40"/>
      <c r="O186" s="40"/>
      <c r="P186" s="40"/>
      <c r="Q186" s="40"/>
      <c r="R186" s="40"/>
      <c r="S186" s="40"/>
      <c r="T186" s="23"/>
      <c r="U186" s="23"/>
      <c r="V186" s="23"/>
      <c r="W186" s="23"/>
      <c r="X186" s="23"/>
      <c r="Y186" s="23"/>
      <c r="Z186" s="23"/>
      <c r="AA186" s="23"/>
      <c r="AB186" s="23"/>
    </row>
    <row r="187" spans="2:28" ht="15.75" customHeight="1">
      <c r="B187" s="43"/>
      <c r="C187" s="44"/>
      <c r="D187" s="44"/>
      <c r="E187" s="85"/>
      <c r="F187" s="45"/>
      <c r="G187" s="46"/>
      <c r="H187" s="42"/>
      <c r="I187" s="46"/>
      <c r="J187" s="46"/>
      <c r="K187" s="42"/>
      <c r="L187" s="42"/>
      <c r="M187" s="40"/>
      <c r="N187" s="40"/>
      <c r="O187" s="40"/>
      <c r="P187" s="40"/>
      <c r="Q187" s="40"/>
      <c r="R187" s="40"/>
      <c r="S187" s="40"/>
      <c r="T187" s="23"/>
      <c r="U187" s="23"/>
      <c r="V187" s="23"/>
      <c r="W187" s="23"/>
      <c r="X187" s="23"/>
      <c r="Y187" s="23"/>
      <c r="Z187" s="23"/>
      <c r="AA187" s="23"/>
      <c r="AB187" s="23"/>
    </row>
    <row r="188" spans="2:28" ht="15.75" customHeight="1">
      <c r="B188" s="43"/>
      <c r="C188" s="44"/>
      <c r="D188" s="44"/>
      <c r="E188" s="85"/>
      <c r="F188" s="45"/>
      <c r="G188" s="46"/>
      <c r="H188" s="42"/>
      <c r="I188" s="46"/>
      <c r="J188" s="46"/>
      <c r="K188" s="42"/>
      <c r="L188" s="42"/>
      <c r="M188" s="40"/>
      <c r="N188" s="40"/>
      <c r="O188" s="40"/>
      <c r="P188" s="40"/>
      <c r="Q188" s="40"/>
      <c r="R188" s="40"/>
      <c r="S188" s="40"/>
      <c r="T188" s="23"/>
      <c r="U188" s="23"/>
      <c r="V188" s="23"/>
      <c r="W188" s="23"/>
      <c r="X188" s="23"/>
      <c r="Y188" s="23"/>
      <c r="Z188" s="23"/>
      <c r="AA188" s="23"/>
      <c r="AB188" s="23"/>
    </row>
    <row r="189" spans="2:28" ht="15.75" customHeight="1">
      <c r="B189" s="43"/>
      <c r="C189" s="44"/>
      <c r="D189" s="44"/>
      <c r="E189" s="85"/>
      <c r="F189" s="45"/>
      <c r="G189" s="46"/>
      <c r="H189" s="42"/>
      <c r="I189" s="46"/>
      <c r="J189" s="46"/>
      <c r="K189" s="42"/>
      <c r="L189" s="42"/>
      <c r="M189" s="40"/>
      <c r="N189" s="40"/>
      <c r="O189" s="40"/>
      <c r="P189" s="40"/>
      <c r="Q189" s="40"/>
      <c r="R189" s="40"/>
      <c r="S189" s="40"/>
      <c r="T189" s="23"/>
      <c r="U189" s="23"/>
      <c r="V189" s="23"/>
      <c r="W189" s="23"/>
      <c r="X189" s="23"/>
      <c r="Y189" s="23"/>
      <c r="Z189" s="23"/>
      <c r="AA189" s="23"/>
      <c r="AB189" s="23"/>
    </row>
    <row r="190" spans="2:28" ht="15.75" customHeight="1">
      <c r="B190" s="43"/>
      <c r="C190" s="44"/>
      <c r="D190" s="44"/>
      <c r="E190" s="85"/>
      <c r="F190" s="45"/>
      <c r="G190" s="46"/>
      <c r="H190" s="42"/>
      <c r="I190" s="46"/>
      <c r="J190" s="46"/>
      <c r="K190" s="42"/>
      <c r="L190" s="42"/>
      <c r="M190" s="40"/>
      <c r="N190" s="40"/>
      <c r="O190" s="40"/>
      <c r="P190" s="40"/>
      <c r="Q190" s="40"/>
      <c r="R190" s="40"/>
      <c r="S190" s="40"/>
      <c r="T190" s="23"/>
      <c r="U190" s="23"/>
      <c r="V190" s="23"/>
      <c r="W190" s="23"/>
      <c r="X190" s="23"/>
      <c r="Y190" s="23"/>
      <c r="Z190" s="23"/>
      <c r="AA190" s="23"/>
      <c r="AB190" s="23"/>
    </row>
    <row r="191" spans="2:28" ht="19.5" customHeight="1">
      <c r="B191" s="43"/>
      <c r="C191" s="44"/>
      <c r="D191" s="44"/>
      <c r="E191" s="85"/>
      <c r="F191" s="45"/>
      <c r="G191" s="46"/>
      <c r="H191" s="42"/>
      <c r="I191" s="46"/>
      <c r="J191" s="46"/>
      <c r="K191" s="42"/>
      <c r="L191" s="42"/>
      <c r="M191" s="40"/>
      <c r="N191" s="40"/>
      <c r="O191" s="40"/>
      <c r="P191" s="40"/>
      <c r="Q191" s="40"/>
      <c r="R191" s="40"/>
      <c r="S191" s="40"/>
      <c r="T191" s="23"/>
      <c r="U191" s="23"/>
      <c r="V191" s="23"/>
      <c r="W191" s="23"/>
      <c r="X191" s="23"/>
      <c r="Y191" s="23"/>
      <c r="Z191" s="23"/>
      <c r="AA191" s="23"/>
      <c r="AB191" s="23"/>
    </row>
    <row r="192" spans="2:28" ht="15.75" customHeight="1">
      <c r="B192" s="43"/>
      <c r="C192" s="44"/>
      <c r="D192" s="44"/>
      <c r="E192" s="85"/>
      <c r="F192" s="45"/>
      <c r="G192" s="46"/>
      <c r="H192" s="42"/>
      <c r="I192" s="46"/>
      <c r="J192" s="46"/>
      <c r="K192" s="42"/>
      <c r="L192" s="42"/>
      <c r="M192" s="40"/>
      <c r="N192" s="40"/>
      <c r="O192" s="40"/>
      <c r="P192" s="40"/>
      <c r="Q192" s="40"/>
      <c r="R192" s="40"/>
      <c r="S192" s="40"/>
      <c r="T192" s="23"/>
      <c r="U192" s="23"/>
      <c r="V192" s="23"/>
      <c r="W192" s="23"/>
      <c r="X192" s="23"/>
      <c r="Y192" s="23"/>
      <c r="Z192" s="23"/>
      <c r="AA192" s="23"/>
      <c r="AB192" s="23"/>
    </row>
    <row r="193" spans="2:28" ht="15.75" customHeight="1">
      <c r="B193" s="43"/>
      <c r="C193" s="44"/>
      <c r="D193" s="44"/>
      <c r="E193" s="85"/>
      <c r="F193" s="45"/>
      <c r="G193" s="46"/>
      <c r="H193" s="42"/>
      <c r="I193" s="46"/>
      <c r="J193" s="46"/>
      <c r="K193" s="42"/>
      <c r="L193" s="42"/>
      <c r="M193" s="40"/>
      <c r="N193" s="40"/>
      <c r="O193" s="40"/>
      <c r="P193" s="40"/>
      <c r="Q193" s="40"/>
      <c r="R193" s="40"/>
      <c r="S193" s="40"/>
      <c r="T193" s="23"/>
      <c r="U193" s="23"/>
      <c r="V193" s="23"/>
      <c r="W193" s="23"/>
      <c r="X193" s="23"/>
      <c r="Y193" s="23"/>
      <c r="Z193" s="23"/>
      <c r="AA193" s="23"/>
      <c r="AB193" s="23"/>
    </row>
    <row r="194" spans="2:28" ht="15.75" customHeight="1">
      <c r="B194" s="43"/>
      <c r="C194" s="44"/>
      <c r="D194" s="44"/>
      <c r="E194" s="85"/>
      <c r="F194" s="45"/>
      <c r="G194" s="46"/>
      <c r="H194" s="42"/>
      <c r="I194" s="46"/>
      <c r="J194" s="46"/>
      <c r="K194" s="42"/>
      <c r="L194" s="42"/>
      <c r="M194" s="40"/>
      <c r="N194" s="40"/>
      <c r="O194" s="40"/>
      <c r="P194" s="40"/>
      <c r="Q194" s="40"/>
      <c r="R194" s="40"/>
      <c r="S194" s="40"/>
      <c r="T194" s="23"/>
      <c r="U194" s="23"/>
      <c r="V194" s="23"/>
      <c r="W194" s="23"/>
      <c r="X194" s="23"/>
      <c r="Y194" s="23"/>
      <c r="Z194" s="23"/>
      <c r="AA194" s="23"/>
      <c r="AB194" s="23"/>
    </row>
    <row r="195" spans="2:28" ht="15.75" customHeight="1">
      <c r="B195" s="43"/>
      <c r="C195" s="44"/>
      <c r="D195" s="44"/>
      <c r="E195" s="85"/>
      <c r="F195" s="45"/>
      <c r="G195" s="46"/>
      <c r="H195" s="42"/>
      <c r="I195" s="46"/>
      <c r="J195" s="46"/>
      <c r="K195" s="42"/>
      <c r="L195" s="42"/>
      <c r="M195" s="40"/>
      <c r="N195" s="40"/>
      <c r="O195" s="40"/>
      <c r="P195" s="40"/>
      <c r="Q195" s="40"/>
      <c r="R195" s="40"/>
      <c r="S195" s="40"/>
      <c r="T195" s="23"/>
      <c r="U195" s="23"/>
      <c r="V195" s="23"/>
      <c r="W195" s="23"/>
      <c r="X195" s="23"/>
      <c r="Y195" s="23"/>
      <c r="Z195" s="23"/>
      <c r="AA195" s="23"/>
      <c r="AB195" s="23"/>
    </row>
    <row r="196" spans="2:28" ht="15.75" customHeight="1">
      <c r="B196" s="43"/>
      <c r="C196" s="44"/>
      <c r="D196" s="44"/>
      <c r="E196" s="85"/>
      <c r="F196" s="45"/>
      <c r="G196" s="46"/>
      <c r="H196" s="42"/>
      <c r="I196" s="46"/>
      <c r="J196" s="46"/>
      <c r="K196" s="42"/>
      <c r="L196" s="42"/>
      <c r="M196" s="40"/>
      <c r="N196" s="40"/>
      <c r="O196" s="40"/>
      <c r="P196" s="40"/>
      <c r="Q196" s="40"/>
      <c r="R196" s="40"/>
      <c r="S196" s="40"/>
      <c r="T196" s="23"/>
      <c r="U196" s="23"/>
      <c r="V196" s="23"/>
      <c r="W196" s="23"/>
      <c r="X196" s="23"/>
      <c r="Y196" s="23"/>
      <c r="Z196" s="23"/>
      <c r="AA196" s="23"/>
      <c r="AB196" s="23"/>
    </row>
    <row r="197" spans="2:28" ht="15.75" customHeight="1">
      <c r="B197" s="43"/>
      <c r="C197" s="44"/>
      <c r="D197" s="44"/>
      <c r="E197" s="85"/>
      <c r="F197" s="45"/>
      <c r="G197" s="46"/>
      <c r="H197" s="42"/>
      <c r="I197" s="46"/>
      <c r="J197" s="46"/>
      <c r="K197" s="42"/>
      <c r="L197" s="42"/>
      <c r="M197" s="40"/>
      <c r="N197" s="40"/>
      <c r="O197" s="40"/>
      <c r="P197" s="40"/>
      <c r="Q197" s="40"/>
      <c r="R197" s="40"/>
      <c r="S197" s="40"/>
      <c r="T197" s="23"/>
      <c r="U197" s="23"/>
      <c r="V197" s="23"/>
      <c r="W197" s="23"/>
      <c r="X197" s="23"/>
      <c r="Y197" s="23"/>
      <c r="Z197" s="23"/>
      <c r="AA197" s="23"/>
      <c r="AB197" s="23"/>
    </row>
    <row r="198" spans="2:28" ht="15.75" customHeight="1">
      <c r="B198" s="43"/>
      <c r="C198" s="44"/>
      <c r="D198" s="44"/>
      <c r="E198" s="85"/>
      <c r="F198" s="45"/>
      <c r="G198" s="46"/>
      <c r="H198" s="42"/>
      <c r="I198" s="46"/>
      <c r="J198" s="46"/>
      <c r="K198" s="42"/>
      <c r="L198" s="42"/>
      <c r="M198" s="40"/>
      <c r="N198" s="40"/>
      <c r="O198" s="40"/>
      <c r="P198" s="40"/>
      <c r="Q198" s="40"/>
      <c r="R198" s="40"/>
      <c r="S198" s="40"/>
      <c r="T198" s="23"/>
      <c r="U198" s="23"/>
      <c r="V198" s="23"/>
      <c r="W198" s="23"/>
      <c r="X198" s="23"/>
      <c r="Y198" s="23"/>
      <c r="Z198" s="23"/>
      <c r="AA198" s="23"/>
      <c r="AB198" s="23"/>
    </row>
    <row r="199" spans="2:28" ht="15.75" customHeight="1">
      <c r="B199" s="43"/>
      <c r="C199" s="44"/>
      <c r="D199" s="44"/>
      <c r="E199" s="85"/>
      <c r="F199" s="45"/>
      <c r="G199" s="46"/>
      <c r="H199" s="42"/>
      <c r="I199" s="46"/>
      <c r="J199" s="46"/>
      <c r="K199" s="42"/>
      <c r="L199" s="42"/>
      <c r="M199" s="40"/>
      <c r="N199" s="40"/>
      <c r="O199" s="40"/>
      <c r="P199" s="40"/>
      <c r="Q199" s="40"/>
      <c r="R199" s="40"/>
      <c r="S199" s="40"/>
      <c r="T199" s="23"/>
      <c r="U199" s="23"/>
      <c r="V199" s="23"/>
      <c r="W199" s="23"/>
      <c r="X199" s="23"/>
      <c r="Y199" s="23"/>
      <c r="Z199" s="23"/>
      <c r="AA199" s="23"/>
      <c r="AB199" s="23"/>
    </row>
    <row r="200" spans="2:28" ht="15.75" customHeight="1">
      <c r="B200" s="43"/>
      <c r="C200" s="44"/>
      <c r="D200" s="44"/>
      <c r="E200" s="85"/>
      <c r="F200" s="45"/>
      <c r="G200" s="46"/>
      <c r="H200" s="42"/>
      <c r="I200" s="46"/>
      <c r="J200" s="46"/>
      <c r="K200" s="42"/>
      <c r="L200" s="42"/>
      <c r="M200" s="40"/>
      <c r="N200" s="40"/>
      <c r="O200" s="40"/>
      <c r="P200" s="40"/>
      <c r="Q200" s="40"/>
      <c r="R200" s="40"/>
      <c r="S200" s="40"/>
      <c r="T200" s="23"/>
      <c r="U200" s="23"/>
      <c r="V200" s="23"/>
      <c r="W200" s="23"/>
      <c r="X200" s="23"/>
      <c r="Y200" s="23"/>
      <c r="Z200" s="23"/>
      <c r="AA200" s="23"/>
      <c r="AB200" s="23"/>
    </row>
    <row r="201" spans="2:28" ht="15.75" customHeight="1">
      <c r="B201" s="43"/>
      <c r="C201" s="44"/>
      <c r="D201" s="44"/>
      <c r="E201" s="85"/>
      <c r="F201" s="45"/>
      <c r="G201" s="46"/>
      <c r="H201" s="42"/>
      <c r="I201" s="46"/>
      <c r="J201" s="46"/>
      <c r="K201" s="42"/>
      <c r="L201" s="42"/>
      <c r="M201" s="40"/>
      <c r="N201" s="40"/>
      <c r="O201" s="40"/>
      <c r="P201" s="40"/>
      <c r="Q201" s="40"/>
      <c r="R201" s="40"/>
      <c r="S201" s="40"/>
      <c r="T201" s="23"/>
      <c r="U201" s="23"/>
      <c r="V201" s="23"/>
      <c r="W201" s="23"/>
      <c r="X201" s="23"/>
      <c r="Y201" s="23"/>
      <c r="Z201" s="23"/>
      <c r="AA201" s="23"/>
      <c r="AB201" s="23"/>
    </row>
    <row r="202" spans="2:28" ht="15" customHeight="1">
      <c r="B202" s="43"/>
      <c r="C202" s="44"/>
      <c r="D202" s="44"/>
      <c r="E202" s="85"/>
      <c r="F202" s="45"/>
      <c r="G202" s="46"/>
      <c r="H202" s="42"/>
      <c r="I202" s="46"/>
      <c r="J202" s="46"/>
      <c r="K202" s="42"/>
      <c r="L202" s="42"/>
      <c r="M202" s="40"/>
      <c r="N202" s="40"/>
      <c r="O202" s="40"/>
      <c r="P202" s="40"/>
      <c r="Q202" s="40"/>
      <c r="R202" s="40"/>
      <c r="S202" s="40"/>
      <c r="T202" s="23"/>
      <c r="U202" s="23"/>
      <c r="V202" s="23"/>
      <c r="W202" s="23"/>
      <c r="X202" s="23"/>
      <c r="Y202" s="23"/>
      <c r="Z202" s="23"/>
      <c r="AA202" s="23"/>
      <c r="AB202" s="23"/>
    </row>
    <row r="203" spans="2:28" ht="15.75" customHeight="1">
      <c r="B203" s="43"/>
      <c r="C203" s="44"/>
      <c r="D203" s="44"/>
      <c r="E203" s="85"/>
      <c r="F203" s="45"/>
      <c r="G203" s="46"/>
      <c r="H203" s="42"/>
      <c r="I203" s="46"/>
      <c r="J203" s="46"/>
      <c r="K203" s="42"/>
      <c r="L203" s="42"/>
      <c r="M203" s="40"/>
      <c r="N203" s="40"/>
      <c r="O203" s="40"/>
      <c r="P203" s="40"/>
      <c r="Q203" s="40"/>
      <c r="R203" s="40"/>
      <c r="S203" s="40"/>
      <c r="T203" s="23"/>
      <c r="U203" s="23"/>
      <c r="V203" s="23"/>
      <c r="W203" s="23"/>
      <c r="X203" s="23"/>
      <c r="Y203" s="23"/>
      <c r="Z203" s="23"/>
      <c r="AA203" s="23"/>
      <c r="AB203" s="23"/>
    </row>
    <row r="204" spans="2:28" ht="15.75" customHeight="1">
      <c r="B204" s="43"/>
      <c r="C204" s="44"/>
      <c r="D204" s="44"/>
      <c r="E204" s="85"/>
      <c r="F204" s="45"/>
      <c r="G204" s="46"/>
      <c r="H204" s="42"/>
      <c r="I204" s="46"/>
      <c r="J204" s="46"/>
      <c r="K204" s="42"/>
      <c r="L204" s="42"/>
      <c r="M204" s="40"/>
      <c r="N204" s="40"/>
      <c r="O204" s="40"/>
      <c r="P204" s="40"/>
      <c r="Q204" s="40"/>
      <c r="R204" s="40"/>
      <c r="S204" s="40"/>
      <c r="T204" s="23"/>
      <c r="U204" s="23"/>
      <c r="V204" s="23"/>
      <c r="W204" s="23"/>
      <c r="X204" s="23"/>
      <c r="Y204" s="23"/>
      <c r="Z204" s="23"/>
      <c r="AA204" s="23"/>
      <c r="AB204" s="23"/>
    </row>
    <row r="205" spans="2:28" ht="15.75" customHeight="1">
      <c r="B205" s="43"/>
      <c r="C205" s="44"/>
      <c r="D205" s="44"/>
      <c r="E205" s="85"/>
      <c r="F205" s="45"/>
      <c r="G205" s="46"/>
      <c r="H205" s="42"/>
      <c r="I205" s="46"/>
      <c r="J205" s="46"/>
      <c r="K205" s="42"/>
      <c r="L205" s="42"/>
      <c r="M205" s="40"/>
      <c r="N205" s="40"/>
      <c r="O205" s="40"/>
      <c r="P205" s="40"/>
      <c r="Q205" s="40"/>
      <c r="R205" s="40"/>
      <c r="S205" s="40"/>
      <c r="T205" s="23"/>
      <c r="U205" s="23"/>
      <c r="V205" s="23"/>
      <c r="W205" s="23"/>
      <c r="X205" s="23"/>
      <c r="Y205" s="23"/>
      <c r="Z205" s="23"/>
      <c r="AA205" s="23"/>
      <c r="AB205" s="23"/>
    </row>
    <row r="206" spans="2:28" ht="15.75" customHeight="1">
      <c r="B206" s="43"/>
      <c r="C206" s="44"/>
      <c r="D206" s="44"/>
      <c r="E206" s="85"/>
      <c r="F206" s="45"/>
      <c r="G206" s="46"/>
      <c r="H206" s="42"/>
      <c r="I206" s="46"/>
      <c r="J206" s="46"/>
      <c r="K206" s="42"/>
      <c r="L206" s="42"/>
      <c r="M206" s="40"/>
      <c r="N206" s="40"/>
      <c r="O206" s="40"/>
      <c r="P206" s="40"/>
      <c r="Q206" s="40"/>
      <c r="R206" s="40"/>
      <c r="S206" s="40"/>
      <c r="T206" s="23"/>
      <c r="U206" s="23"/>
      <c r="V206" s="23"/>
      <c r="W206" s="23"/>
      <c r="X206" s="23"/>
      <c r="Y206" s="23"/>
      <c r="Z206" s="23"/>
      <c r="AA206" s="23"/>
      <c r="AB206" s="23"/>
    </row>
    <row r="207" spans="2:28" ht="15.75" customHeight="1">
      <c r="B207" s="43"/>
      <c r="C207" s="44"/>
      <c r="D207" s="44"/>
      <c r="E207" s="85"/>
      <c r="F207" s="45"/>
      <c r="G207" s="46"/>
      <c r="H207" s="42"/>
      <c r="I207" s="46"/>
      <c r="J207" s="46"/>
      <c r="K207" s="42"/>
      <c r="L207" s="42"/>
      <c r="M207" s="40"/>
      <c r="N207" s="40"/>
      <c r="O207" s="40"/>
      <c r="P207" s="40"/>
      <c r="Q207" s="40"/>
      <c r="R207" s="40"/>
      <c r="S207" s="40"/>
      <c r="T207" s="23"/>
      <c r="U207" s="23"/>
      <c r="V207" s="23"/>
      <c r="W207" s="23"/>
      <c r="X207" s="23"/>
      <c r="Y207" s="23"/>
      <c r="Z207" s="23"/>
      <c r="AA207" s="23"/>
      <c r="AB207" s="23"/>
    </row>
    <row r="208" spans="2:28" ht="15.75" customHeight="1">
      <c r="B208" s="43"/>
      <c r="C208" s="44"/>
      <c r="D208" s="44"/>
      <c r="E208" s="85"/>
      <c r="F208" s="45"/>
      <c r="G208" s="46"/>
      <c r="H208" s="42"/>
      <c r="I208" s="46"/>
      <c r="J208" s="46"/>
      <c r="K208" s="42"/>
      <c r="L208" s="42"/>
      <c r="M208" s="40"/>
      <c r="N208" s="40"/>
      <c r="O208" s="40"/>
      <c r="P208" s="40"/>
      <c r="Q208" s="40"/>
      <c r="R208" s="40"/>
      <c r="S208" s="40"/>
      <c r="T208" s="23"/>
      <c r="U208" s="23"/>
      <c r="V208" s="23"/>
      <c r="W208" s="23"/>
      <c r="X208" s="23"/>
      <c r="Y208" s="23"/>
      <c r="Z208" s="23"/>
      <c r="AA208" s="23"/>
      <c r="AB208" s="23"/>
    </row>
    <row r="209" spans="2:28" ht="15.75" customHeight="1">
      <c r="B209" s="43"/>
      <c r="C209" s="44"/>
      <c r="D209" s="44"/>
      <c r="E209" s="85"/>
      <c r="F209" s="45"/>
      <c r="G209" s="46"/>
      <c r="H209" s="42"/>
      <c r="I209" s="46"/>
      <c r="J209" s="46"/>
      <c r="K209" s="42"/>
      <c r="L209" s="42"/>
      <c r="M209" s="40"/>
      <c r="N209" s="40"/>
      <c r="O209" s="40"/>
      <c r="P209" s="40"/>
      <c r="Q209" s="40"/>
      <c r="R209" s="40"/>
      <c r="S209" s="40"/>
      <c r="T209" s="23"/>
      <c r="U209" s="23"/>
      <c r="V209" s="23"/>
      <c r="W209" s="23"/>
      <c r="X209" s="23"/>
      <c r="Y209" s="23"/>
      <c r="Z209" s="23"/>
      <c r="AA209" s="23"/>
      <c r="AB209" s="23"/>
    </row>
    <row r="210" spans="2:28" ht="15.75" customHeight="1">
      <c r="B210" s="43"/>
      <c r="C210" s="44"/>
      <c r="D210" s="44"/>
      <c r="E210" s="85"/>
      <c r="F210" s="45"/>
      <c r="G210" s="46"/>
      <c r="H210" s="42"/>
      <c r="I210" s="46"/>
      <c r="J210" s="46"/>
      <c r="K210" s="42"/>
      <c r="L210" s="42"/>
      <c r="M210" s="40"/>
      <c r="N210" s="40"/>
      <c r="O210" s="40"/>
      <c r="P210" s="40"/>
      <c r="Q210" s="40"/>
      <c r="R210" s="40"/>
      <c r="S210" s="40"/>
      <c r="T210" s="23"/>
      <c r="U210" s="23"/>
      <c r="V210" s="23"/>
      <c r="W210" s="23"/>
      <c r="X210" s="23"/>
      <c r="Y210" s="23"/>
      <c r="Z210" s="23"/>
      <c r="AA210" s="23"/>
      <c r="AB210" s="23"/>
    </row>
    <row r="211" spans="2:28" ht="15.75" customHeight="1">
      <c r="B211" s="43"/>
      <c r="C211" s="44"/>
      <c r="D211" s="44"/>
      <c r="E211" s="85"/>
      <c r="F211" s="45"/>
      <c r="G211" s="46"/>
      <c r="H211" s="42"/>
      <c r="I211" s="46"/>
      <c r="J211" s="46"/>
      <c r="K211" s="42"/>
      <c r="L211" s="42"/>
      <c r="M211" s="40"/>
      <c r="N211" s="40"/>
      <c r="O211" s="40"/>
      <c r="P211" s="40"/>
      <c r="Q211" s="40"/>
      <c r="R211" s="40"/>
      <c r="S211" s="40"/>
      <c r="T211" s="23"/>
      <c r="U211" s="23"/>
      <c r="V211" s="23"/>
      <c r="W211" s="23"/>
      <c r="X211" s="23"/>
      <c r="Y211" s="23"/>
      <c r="Z211" s="23"/>
      <c r="AA211" s="23"/>
      <c r="AB211" s="23"/>
    </row>
    <row r="212" spans="2:28" ht="15.75" customHeight="1">
      <c r="B212" s="43"/>
      <c r="C212" s="44"/>
      <c r="D212" s="44"/>
      <c r="E212" s="85"/>
      <c r="F212" s="45"/>
      <c r="G212" s="46"/>
      <c r="H212" s="42"/>
      <c r="I212" s="46"/>
      <c r="J212" s="46"/>
      <c r="K212" s="42"/>
      <c r="L212" s="42"/>
      <c r="M212" s="40"/>
      <c r="N212" s="40"/>
      <c r="O212" s="40"/>
      <c r="P212" s="40"/>
      <c r="Q212" s="40"/>
      <c r="R212" s="40"/>
      <c r="S212" s="40"/>
      <c r="T212" s="23"/>
      <c r="U212" s="23"/>
      <c r="V212" s="23"/>
      <c r="W212" s="23"/>
      <c r="X212" s="23"/>
      <c r="Y212" s="23"/>
      <c r="Z212" s="23"/>
      <c r="AA212" s="23"/>
      <c r="AB212" s="23"/>
    </row>
    <row r="213" spans="2:28" ht="15.75" customHeight="1">
      <c r="B213" s="43"/>
      <c r="C213" s="44"/>
      <c r="D213" s="44"/>
      <c r="E213" s="85"/>
      <c r="F213" s="45"/>
      <c r="G213" s="46"/>
      <c r="H213" s="42"/>
      <c r="I213" s="46"/>
      <c r="J213" s="46"/>
      <c r="K213" s="42"/>
      <c r="L213" s="42"/>
      <c r="M213" s="40"/>
      <c r="N213" s="40"/>
      <c r="O213" s="40"/>
      <c r="P213" s="40"/>
      <c r="Q213" s="40"/>
      <c r="R213" s="40"/>
      <c r="S213" s="40"/>
      <c r="T213" s="23"/>
      <c r="U213" s="23"/>
      <c r="V213" s="23"/>
      <c r="W213" s="23"/>
      <c r="X213" s="23"/>
      <c r="Y213" s="23"/>
      <c r="Z213" s="23"/>
      <c r="AA213" s="23"/>
      <c r="AB213" s="23"/>
    </row>
    <row r="214" spans="2:28" ht="15.75" customHeight="1">
      <c r="B214" s="43"/>
      <c r="C214" s="44"/>
      <c r="D214" s="44"/>
      <c r="E214" s="85"/>
      <c r="F214" s="45"/>
      <c r="G214" s="46"/>
      <c r="H214" s="42"/>
      <c r="I214" s="46"/>
      <c r="J214" s="46"/>
      <c r="K214" s="42"/>
      <c r="L214" s="42"/>
      <c r="M214" s="40"/>
      <c r="N214" s="40"/>
      <c r="O214" s="40"/>
      <c r="P214" s="40"/>
      <c r="Q214" s="40"/>
      <c r="R214" s="40"/>
      <c r="S214" s="40"/>
      <c r="T214" s="23"/>
      <c r="U214" s="23"/>
      <c r="V214" s="23"/>
      <c r="W214" s="23"/>
      <c r="X214" s="23"/>
      <c r="Y214" s="23"/>
      <c r="Z214" s="23"/>
      <c r="AA214" s="23"/>
      <c r="AB214" s="23"/>
    </row>
    <row r="215" spans="2:28" ht="15.75" customHeight="1">
      <c r="B215" s="43"/>
      <c r="C215" s="44"/>
      <c r="D215" s="44"/>
      <c r="E215" s="85"/>
      <c r="F215" s="45"/>
      <c r="G215" s="46"/>
      <c r="H215" s="42"/>
      <c r="I215" s="46"/>
      <c r="J215" s="46"/>
      <c r="K215" s="42"/>
      <c r="L215" s="42"/>
      <c r="M215" s="40"/>
      <c r="N215" s="40"/>
      <c r="O215" s="40"/>
      <c r="P215" s="40"/>
      <c r="Q215" s="40"/>
      <c r="R215" s="40"/>
      <c r="S215" s="40"/>
      <c r="T215" s="23"/>
      <c r="U215" s="23"/>
      <c r="V215" s="23"/>
      <c r="W215" s="23"/>
      <c r="X215" s="23"/>
      <c r="Y215" s="23"/>
      <c r="Z215" s="23"/>
      <c r="AA215" s="23"/>
      <c r="AB215" s="23"/>
    </row>
    <row r="216" spans="2:28" ht="15.75" customHeight="1">
      <c r="B216" s="43"/>
      <c r="C216" s="44"/>
      <c r="D216" s="44"/>
      <c r="E216" s="85"/>
      <c r="F216" s="45"/>
      <c r="G216" s="46"/>
      <c r="H216" s="42"/>
      <c r="I216" s="46"/>
      <c r="J216" s="46"/>
      <c r="K216" s="42"/>
      <c r="L216" s="42"/>
      <c r="M216" s="40"/>
      <c r="N216" s="40"/>
      <c r="O216" s="40"/>
      <c r="P216" s="40"/>
      <c r="Q216" s="40"/>
      <c r="R216" s="40"/>
      <c r="S216" s="40"/>
      <c r="T216" s="23"/>
      <c r="U216" s="23"/>
      <c r="V216" s="23"/>
      <c r="W216" s="23"/>
      <c r="X216" s="23"/>
      <c r="Y216" s="23"/>
      <c r="Z216" s="23"/>
      <c r="AA216" s="23"/>
      <c r="AB216" s="23"/>
    </row>
    <row r="217" spans="2:28" ht="15.75" customHeight="1">
      <c r="B217" s="43"/>
      <c r="C217" s="44"/>
      <c r="D217" s="44"/>
      <c r="E217" s="85"/>
      <c r="F217" s="45"/>
      <c r="G217" s="46"/>
      <c r="H217" s="42"/>
      <c r="I217" s="46"/>
      <c r="J217" s="46"/>
      <c r="K217" s="42"/>
      <c r="L217" s="42"/>
      <c r="M217" s="40"/>
      <c r="N217" s="40"/>
      <c r="O217" s="40"/>
      <c r="P217" s="40"/>
      <c r="Q217" s="40"/>
      <c r="R217" s="40"/>
      <c r="S217" s="40"/>
      <c r="T217" s="23"/>
      <c r="U217" s="23"/>
      <c r="V217" s="23"/>
      <c r="W217" s="23"/>
      <c r="X217" s="23"/>
      <c r="Y217" s="23"/>
      <c r="Z217" s="23"/>
      <c r="AA217" s="23"/>
      <c r="AB217" s="23"/>
    </row>
    <row r="218" spans="2:28" ht="15.75" customHeight="1">
      <c r="B218" s="43"/>
      <c r="C218" s="44"/>
      <c r="D218" s="44"/>
      <c r="E218" s="85"/>
      <c r="F218" s="45"/>
      <c r="G218" s="46"/>
      <c r="H218" s="42"/>
      <c r="I218" s="46"/>
      <c r="J218" s="46"/>
      <c r="K218" s="42"/>
      <c r="L218" s="42"/>
      <c r="M218" s="40"/>
      <c r="N218" s="40"/>
      <c r="O218" s="40"/>
      <c r="P218" s="40"/>
      <c r="Q218" s="40"/>
      <c r="R218" s="40"/>
      <c r="S218" s="40"/>
      <c r="T218" s="23"/>
      <c r="U218" s="23"/>
      <c r="V218" s="23"/>
      <c r="W218" s="23"/>
      <c r="X218" s="23"/>
      <c r="Y218" s="23"/>
      <c r="Z218" s="23"/>
      <c r="AA218" s="23"/>
      <c r="AB218" s="23"/>
    </row>
    <row r="219" spans="2:28" ht="15.75" customHeight="1">
      <c r="B219" s="43"/>
      <c r="C219" s="44"/>
      <c r="D219" s="44"/>
      <c r="E219" s="85"/>
      <c r="F219" s="45"/>
      <c r="G219" s="46"/>
      <c r="H219" s="42"/>
      <c r="I219" s="46"/>
      <c r="J219" s="46"/>
      <c r="K219" s="42"/>
      <c r="L219" s="42"/>
      <c r="M219" s="40"/>
      <c r="N219" s="40"/>
      <c r="O219" s="40"/>
      <c r="P219" s="40"/>
      <c r="Q219" s="40"/>
      <c r="R219" s="40"/>
      <c r="S219" s="40"/>
      <c r="T219" s="23"/>
      <c r="U219" s="23"/>
      <c r="V219" s="23"/>
      <c r="W219" s="23"/>
      <c r="X219" s="23"/>
      <c r="Y219" s="23"/>
      <c r="Z219" s="23"/>
      <c r="AA219" s="23"/>
      <c r="AB219" s="23"/>
    </row>
    <row r="220" spans="2:28" ht="15.75" customHeight="1">
      <c r="B220" s="43"/>
      <c r="C220" s="44"/>
      <c r="D220" s="44"/>
      <c r="E220" s="85"/>
      <c r="F220" s="45"/>
      <c r="G220" s="46"/>
      <c r="H220" s="42"/>
      <c r="I220" s="46"/>
      <c r="J220" s="46"/>
      <c r="K220" s="42"/>
      <c r="L220" s="42"/>
      <c r="M220" s="40"/>
      <c r="N220" s="40"/>
      <c r="O220" s="40"/>
      <c r="P220" s="40"/>
      <c r="Q220" s="40"/>
      <c r="R220" s="40"/>
      <c r="S220" s="40"/>
      <c r="T220" s="23"/>
      <c r="U220" s="23"/>
      <c r="V220" s="23"/>
      <c r="W220" s="23"/>
      <c r="X220" s="23"/>
      <c r="Y220" s="23"/>
      <c r="Z220" s="23"/>
      <c r="AA220" s="23"/>
      <c r="AB220" s="23"/>
    </row>
    <row r="221" spans="2:28" ht="15.75" customHeight="1">
      <c r="B221" s="43"/>
      <c r="C221" s="44"/>
      <c r="D221" s="44"/>
      <c r="E221" s="85"/>
      <c r="F221" s="45"/>
      <c r="G221" s="46"/>
      <c r="H221" s="42"/>
      <c r="I221" s="46"/>
      <c r="J221" s="46"/>
      <c r="K221" s="42"/>
      <c r="L221" s="42"/>
      <c r="M221" s="40"/>
      <c r="N221" s="40"/>
      <c r="O221" s="40"/>
      <c r="P221" s="40"/>
      <c r="Q221" s="40"/>
      <c r="R221" s="40"/>
      <c r="S221" s="40"/>
      <c r="T221" s="23"/>
      <c r="U221" s="23"/>
      <c r="V221" s="23"/>
      <c r="W221" s="23"/>
      <c r="X221" s="23"/>
      <c r="Y221" s="23"/>
      <c r="Z221" s="23"/>
      <c r="AA221" s="23"/>
      <c r="AB221" s="23"/>
    </row>
    <row r="222" spans="2:28" ht="15.75" customHeight="1">
      <c r="B222" s="43"/>
      <c r="C222" s="44"/>
      <c r="D222" s="44"/>
      <c r="E222" s="85"/>
      <c r="F222" s="45"/>
      <c r="G222" s="46"/>
      <c r="H222" s="42"/>
      <c r="I222" s="46"/>
      <c r="J222" s="46"/>
      <c r="K222" s="42"/>
      <c r="L222" s="42"/>
      <c r="M222" s="40"/>
      <c r="N222" s="40"/>
      <c r="O222" s="40"/>
      <c r="P222" s="40"/>
      <c r="Q222" s="40"/>
      <c r="R222" s="40"/>
      <c r="S222" s="40"/>
      <c r="T222" s="23"/>
      <c r="U222" s="23"/>
      <c r="V222" s="23"/>
      <c r="W222" s="23"/>
      <c r="X222" s="23"/>
      <c r="Y222" s="23"/>
      <c r="Z222" s="23"/>
      <c r="AA222" s="23"/>
      <c r="AB222" s="23"/>
    </row>
    <row r="223" spans="2:28" ht="15.75" customHeight="1">
      <c r="B223" s="43"/>
      <c r="C223" s="44"/>
      <c r="D223" s="44"/>
      <c r="E223" s="85"/>
      <c r="F223" s="45"/>
      <c r="G223" s="46"/>
      <c r="H223" s="42"/>
      <c r="I223" s="46"/>
      <c r="J223" s="46"/>
      <c r="K223" s="42"/>
      <c r="L223" s="42"/>
      <c r="M223" s="40"/>
      <c r="N223" s="40"/>
      <c r="O223" s="40"/>
      <c r="P223" s="40"/>
      <c r="Q223" s="40"/>
      <c r="R223" s="40"/>
      <c r="S223" s="40"/>
      <c r="T223" s="23"/>
      <c r="U223" s="23"/>
      <c r="V223" s="23"/>
      <c r="W223" s="23"/>
      <c r="X223" s="23"/>
      <c r="Y223" s="23"/>
      <c r="Z223" s="23"/>
      <c r="AA223" s="23"/>
      <c r="AB223" s="23"/>
    </row>
    <row r="224" spans="2:28" ht="15.75" customHeight="1">
      <c r="B224" s="43"/>
      <c r="C224" s="44"/>
      <c r="D224" s="44"/>
      <c r="E224" s="85"/>
      <c r="F224" s="45"/>
      <c r="G224" s="46"/>
      <c r="H224" s="42"/>
      <c r="I224" s="46"/>
      <c r="J224" s="46"/>
      <c r="K224" s="42"/>
      <c r="L224" s="42"/>
      <c r="M224" s="40"/>
      <c r="N224" s="40"/>
      <c r="O224" s="40"/>
      <c r="P224" s="40"/>
      <c r="Q224" s="40"/>
      <c r="R224" s="40"/>
      <c r="S224" s="40"/>
      <c r="T224" s="23"/>
      <c r="U224" s="23"/>
      <c r="V224" s="23"/>
      <c r="W224" s="23"/>
      <c r="X224" s="23"/>
      <c r="Y224" s="23"/>
      <c r="Z224" s="23"/>
      <c r="AA224" s="23"/>
      <c r="AB224" s="23"/>
    </row>
    <row r="225" spans="2:28" ht="15.75" customHeight="1">
      <c r="B225" s="43"/>
      <c r="C225" s="44"/>
      <c r="D225" s="44"/>
      <c r="E225" s="85"/>
      <c r="F225" s="45"/>
      <c r="G225" s="46"/>
      <c r="H225" s="42"/>
      <c r="I225" s="46"/>
      <c r="J225" s="46"/>
      <c r="K225" s="42"/>
      <c r="L225" s="42"/>
      <c r="M225" s="40"/>
      <c r="N225" s="40"/>
      <c r="O225" s="40"/>
      <c r="P225" s="40"/>
      <c r="Q225" s="40"/>
      <c r="R225" s="40"/>
      <c r="S225" s="40"/>
      <c r="T225" s="23"/>
      <c r="U225" s="23"/>
      <c r="V225" s="23"/>
      <c r="W225" s="23"/>
      <c r="X225" s="23"/>
      <c r="Y225" s="23"/>
      <c r="Z225" s="23"/>
      <c r="AA225" s="23"/>
      <c r="AB225" s="23"/>
    </row>
    <row r="226" spans="2:28" ht="15.75" customHeight="1">
      <c r="B226" s="43"/>
      <c r="C226" s="44"/>
      <c r="D226" s="44"/>
      <c r="E226" s="85"/>
      <c r="F226" s="45"/>
      <c r="G226" s="46"/>
      <c r="H226" s="42"/>
      <c r="I226" s="46"/>
      <c r="J226" s="46"/>
      <c r="K226" s="42"/>
      <c r="L226" s="42"/>
      <c r="M226" s="40"/>
      <c r="N226" s="40"/>
      <c r="O226" s="40"/>
      <c r="P226" s="40"/>
      <c r="Q226" s="40"/>
      <c r="R226" s="40"/>
      <c r="S226" s="40"/>
      <c r="T226" s="23"/>
      <c r="U226" s="23"/>
      <c r="V226" s="23"/>
      <c r="W226" s="23"/>
      <c r="X226" s="23"/>
      <c r="Y226" s="23"/>
      <c r="Z226" s="23"/>
      <c r="AA226" s="23"/>
      <c r="AB226" s="23"/>
    </row>
    <row r="227" spans="2:28" ht="15.75" customHeight="1">
      <c r="B227" s="43"/>
      <c r="C227" s="44"/>
      <c r="D227" s="44"/>
      <c r="E227" s="85"/>
      <c r="F227" s="45"/>
      <c r="G227" s="46"/>
      <c r="H227" s="42"/>
      <c r="I227" s="46"/>
      <c r="J227" s="46"/>
      <c r="K227" s="42"/>
      <c r="L227" s="42"/>
      <c r="M227" s="40"/>
      <c r="N227" s="40"/>
      <c r="O227" s="40"/>
      <c r="P227" s="40"/>
      <c r="Q227" s="40"/>
      <c r="R227" s="40"/>
      <c r="S227" s="40"/>
      <c r="T227" s="23"/>
      <c r="U227" s="23"/>
      <c r="V227" s="23"/>
      <c r="W227" s="23"/>
      <c r="X227" s="23"/>
      <c r="Y227" s="23"/>
      <c r="Z227" s="23"/>
      <c r="AA227" s="23"/>
      <c r="AB227" s="23"/>
    </row>
    <row r="228" spans="2:28" ht="15.75" customHeight="1">
      <c r="B228" s="43"/>
      <c r="C228" s="44"/>
      <c r="D228" s="44"/>
      <c r="E228" s="85"/>
      <c r="F228" s="45"/>
      <c r="G228" s="46"/>
      <c r="H228" s="42"/>
      <c r="I228" s="46"/>
      <c r="J228" s="46"/>
      <c r="K228" s="42"/>
      <c r="L228" s="42"/>
      <c r="M228" s="40"/>
      <c r="N228" s="40"/>
      <c r="O228" s="40"/>
      <c r="P228" s="40"/>
      <c r="Q228" s="40"/>
      <c r="R228" s="40"/>
      <c r="S228" s="40"/>
      <c r="T228" s="23"/>
      <c r="U228" s="23"/>
      <c r="V228" s="23"/>
      <c r="W228" s="23"/>
      <c r="X228" s="23"/>
      <c r="Y228" s="23"/>
      <c r="Z228" s="23"/>
      <c r="AA228" s="23"/>
      <c r="AB228" s="23"/>
    </row>
    <row r="229" spans="2:28" ht="15.75" customHeight="1">
      <c r="B229" s="43"/>
      <c r="C229" s="44"/>
      <c r="D229" s="44"/>
      <c r="E229" s="85"/>
      <c r="F229" s="45"/>
      <c r="G229" s="46"/>
      <c r="H229" s="42"/>
      <c r="I229" s="46"/>
      <c r="J229" s="46"/>
      <c r="K229" s="42"/>
      <c r="L229" s="42"/>
      <c r="M229" s="40"/>
      <c r="N229" s="40"/>
      <c r="O229" s="40"/>
      <c r="P229" s="40"/>
      <c r="Q229" s="40"/>
      <c r="R229" s="40"/>
      <c r="S229" s="40"/>
      <c r="T229" s="23"/>
      <c r="U229" s="23"/>
      <c r="V229" s="23"/>
      <c r="W229" s="23"/>
      <c r="X229" s="23"/>
      <c r="Y229" s="23"/>
      <c r="Z229" s="23"/>
      <c r="AA229" s="23"/>
      <c r="AB229" s="23"/>
    </row>
    <row r="230" spans="2:28" ht="15.75" customHeight="1">
      <c r="B230" s="43"/>
      <c r="C230" s="44"/>
      <c r="D230" s="44"/>
      <c r="E230" s="85"/>
      <c r="F230" s="45"/>
      <c r="G230" s="46"/>
      <c r="H230" s="42"/>
      <c r="I230" s="46"/>
      <c r="J230" s="46"/>
      <c r="K230" s="42"/>
      <c r="L230" s="42"/>
      <c r="M230" s="40"/>
      <c r="N230" s="40"/>
      <c r="O230" s="40"/>
      <c r="P230" s="40"/>
      <c r="Q230" s="40"/>
      <c r="R230" s="40"/>
      <c r="S230" s="40"/>
      <c r="T230" s="23"/>
      <c r="U230" s="23"/>
      <c r="V230" s="23"/>
      <c r="W230" s="23"/>
      <c r="X230" s="23"/>
      <c r="Y230" s="23"/>
      <c r="Z230" s="23"/>
      <c r="AA230" s="23"/>
      <c r="AB230" s="23"/>
    </row>
    <row r="231" spans="2:28" ht="15.75" customHeight="1">
      <c r="B231" s="43"/>
      <c r="C231" s="44"/>
      <c r="D231" s="44"/>
      <c r="E231" s="85"/>
      <c r="F231" s="45"/>
      <c r="G231" s="46"/>
      <c r="H231" s="42"/>
      <c r="I231" s="46"/>
      <c r="J231" s="46"/>
      <c r="K231" s="42"/>
      <c r="L231" s="42"/>
      <c r="M231" s="40"/>
      <c r="N231" s="40"/>
      <c r="O231" s="40"/>
      <c r="P231" s="40"/>
      <c r="Q231" s="40"/>
      <c r="R231" s="40"/>
      <c r="S231" s="40"/>
      <c r="T231" s="23"/>
      <c r="U231" s="23"/>
      <c r="V231" s="23"/>
      <c r="W231" s="23"/>
      <c r="X231" s="23"/>
      <c r="Y231" s="23"/>
      <c r="Z231" s="23"/>
      <c r="AA231" s="23"/>
      <c r="AB231" s="23"/>
    </row>
    <row r="232" spans="2:28" ht="15.75" customHeight="1">
      <c r="B232" s="43"/>
      <c r="C232" s="44"/>
      <c r="D232" s="44"/>
      <c r="E232" s="85"/>
      <c r="F232" s="45"/>
      <c r="G232" s="46"/>
      <c r="H232" s="42"/>
      <c r="I232" s="46"/>
      <c r="J232" s="46"/>
      <c r="K232" s="42"/>
      <c r="L232" s="42"/>
      <c r="M232" s="40"/>
      <c r="N232" s="40"/>
      <c r="O232" s="40"/>
      <c r="P232" s="40"/>
      <c r="Q232" s="40"/>
      <c r="R232" s="40"/>
      <c r="S232" s="40"/>
      <c r="T232" s="23"/>
      <c r="U232" s="23"/>
      <c r="V232" s="23"/>
      <c r="W232" s="23"/>
      <c r="X232" s="23"/>
      <c r="Y232" s="23"/>
      <c r="Z232" s="23"/>
      <c r="AA232" s="23"/>
      <c r="AB232" s="23"/>
    </row>
    <row r="233" spans="2:28" ht="15.75" customHeight="1">
      <c r="B233" s="43"/>
      <c r="C233" s="44"/>
      <c r="D233" s="44"/>
      <c r="E233" s="85"/>
      <c r="F233" s="45"/>
      <c r="G233" s="46"/>
      <c r="H233" s="42"/>
      <c r="I233" s="46"/>
      <c r="J233" s="46"/>
      <c r="K233" s="42"/>
      <c r="L233" s="42"/>
      <c r="M233" s="40"/>
      <c r="N233" s="40"/>
      <c r="O233" s="40"/>
      <c r="P233" s="40"/>
      <c r="Q233" s="40"/>
      <c r="R233" s="40"/>
      <c r="S233" s="40"/>
      <c r="T233" s="23"/>
      <c r="U233" s="23"/>
      <c r="V233" s="23"/>
      <c r="W233" s="23"/>
      <c r="X233" s="23"/>
      <c r="Y233" s="23"/>
      <c r="Z233" s="23"/>
      <c r="AA233" s="23"/>
      <c r="AB233" s="23"/>
    </row>
    <row r="234" spans="2:28" ht="15.75" customHeight="1">
      <c r="B234" s="43"/>
      <c r="C234" s="44"/>
      <c r="D234" s="44"/>
      <c r="E234" s="85"/>
      <c r="F234" s="45"/>
      <c r="G234" s="46"/>
      <c r="H234" s="42"/>
      <c r="I234" s="46"/>
      <c r="J234" s="46"/>
      <c r="K234" s="42"/>
      <c r="L234" s="42"/>
      <c r="M234" s="40"/>
      <c r="N234" s="40"/>
      <c r="O234" s="40"/>
      <c r="P234" s="40"/>
      <c r="Q234" s="40"/>
      <c r="R234" s="40"/>
      <c r="S234" s="40"/>
      <c r="T234" s="23"/>
      <c r="U234" s="23"/>
      <c r="W234" s="23"/>
      <c r="X234" s="23"/>
      <c r="Y234" s="23"/>
      <c r="Z234" s="23"/>
      <c r="AA234" s="23"/>
      <c r="AB234" s="23"/>
    </row>
    <row r="235" spans="2:28" ht="15.75" customHeight="1">
      <c r="B235" s="43"/>
      <c r="C235" s="44"/>
      <c r="D235" s="44"/>
      <c r="E235" s="85"/>
      <c r="F235" s="45"/>
      <c r="G235" s="46"/>
      <c r="H235" s="42"/>
      <c r="I235" s="46"/>
      <c r="J235" s="46"/>
      <c r="K235" s="42"/>
      <c r="L235" s="42"/>
      <c r="M235" s="40"/>
      <c r="N235" s="40"/>
      <c r="O235" s="40"/>
      <c r="P235" s="40"/>
      <c r="Q235" s="40"/>
      <c r="R235" s="40"/>
      <c r="S235" s="40"/>
      <c r="T235" s="23"/>
      <c r="U235" s="23"/>
      <c r="V235" s="23"/>
      <c r="W235" s="23"/>
      <c r="X235" s="23"/>
      <c r="Y235" s="23"/>
      <c r="Z235" s="23"/>
      <c r="AA235" s="23"/>
      <c r="AB235" s="23"/>
    </row>
    <row r="236" spans="2:28" ht="15.75" customHeight="1">
      <c r="B236" s="43"/>
      <c r="C236" s="44"/>
      <c r="D236" s="44"/>
      <c r="E236" s="85"/>
      <c r="F236" s="45"/>
      <c r="G236" s="46"/>
      <c r="H236" s="42"/>
      <c r="I236" s="46"/>
      <c r="J236" s="46"/>
      <c r="K236" s="42"/>
      <c r="L236" s="42"/>
      <c r="M236" s="40"/>
      <c r="N236" s="40"/>
      <c r="O236" s="40"/>
      <c r="P236" s="40"/>
      <c r="Q236" s="40"/>
      <c r="R236" s="40"/>
      <c r="S236" s="40"/>
      <c r="T236" s="23"/>
      <c r="U236" s="23"/>
      <c r="V236" s="23"/>
      <c r="W236" s="23"/>
      <c r="X236" s="23"/>
      <c r="Y236" s="23"/>
      <c r="Z236" s="23"/>
      <c r="AA236" s="23"/>
      <c r="AB236" s="23"/>
    </row>
    <row r="237" spans="2:28" ht="15.75" customHeight="1">
      <c r="B237" s="43"/>
      <c r="C237" s="44"/>
      <c r="D237" s="44"/>
      <c r="E237" s="85"/>
      <c r="F237" s="45"/>
      <c r="G237" s="46"/>
      <c r="H237" s="42"/>
      <c r="I237" s="46"/>
      <c r="J237" s="46"/>
      <c r="K237" s="42"/>
      <c r="L237" s="42"/>
      <c r="M237" s="40"/>
      <c r="N237" s="40"/>
      <c r="O237" s="40"/>
      <c r="P237" s="40"/>
      <c r="Q237" s="40"/>
      <c r="R237" s="40"/>
      <c r="S237" s="40"/>
      <c r="T237" s="23"/>
      <c r="U237" s="23"/>
      <c r="V237" s="23"/>
      <c r="W237" s="23"/>
      <c r="X237" s="23"/>
      <c r="Y237" s="23"/>
      <c r="Z237" s="23"/>
      <c r="AA237" s="23"/>
      <c r="AB237" s="23"/>
    </row>
    <row r="238" spans="2:28" ht="15.75" customHeight="1">
      <c r="B238" s="43"/>
      <c r="C238" s="44"/>
      <c r="D238" s="44"/>
      <c r="E238" s="85"/>
      <c r="F238" s="45"/>
      <c r="G238" s="46"/>
      <c r="H238" s="42"/>
      <c r="I238" s="46"/>
      <c r="J238" s="46"/>
      <c r="K238" s="42"/>
      <c r="L238" s="42"/>
      <c r="M238" s="40"/>
      <c r="N238" s="40"/>
      <c r="O238" s="40"/>
      <c r="P238" s="40"/>
      <c r="Q238" s="40"/>
      <c r="R238" s="40"/>
      <c r="S238" s="40"/>
      <c r="T238" s="23"/>
      <c r="U238" s="23"/>
      <c r="V238" s="23"/>
      <c r="W238" s="23"/>
      <c r="X238" s="23"/>
      <c r="Y238" s="23"/>
      <c r="Z238" s="23"/>
      <c r="AA238" s="23"/>
      <c r="AB238" s="23"/>
    </row>
    <row r="239" spans="2:28" ht="15.6" customHeight="1">
      <c r="B239" s="43"/>
      <c r="C239" s="44"/>
      <c r="D239" s="44"/>
      <c r="E239" s="85"/>
      <c r="F239" s="45"/>
      <c r="G239" s="46"/>
      <c r="H239" s="42"/>
      <c r="I239" s="46"/>
      <c r="J239" s="46"/>
      <c r="K239" s="42"/>
      <c r="L239" s="42"/>
      <c r="M239" s="40"/>
      <c r="N239" s="40"/>
      <c r="O239" s="40"/>
      <c r="P239" s="40"/>
      <c r="Q239" s="40"/>
      <c r="R239" s="40"/>
      <c r="S239" s="40"/>
      <c r="T239" s="23"/>
      <c r="U239" s="23"/>
      <c r="V239" s="23"/>
      <c r="W239" s="23"/>
      <c r="X239" s="23"/>
      <c r="Y239" s="23"/>
      <c r="Z239" s="23"/>
      <c r="AA239" s="23"/>
      <c r="AB239" s="23"/>
    </row>
    <row r="240" spans="2:28" ht="15.75" customHeight="1">
      <c r="B240" s="43"/>
      <c r="C240" s="44"/>
      <c r="D240" s="44"/>
      <c r="E240" s="85"/>
      <c r="F240" s="45"/>
      <c r="G240" s="46"/>
      <c r="H240" s="42"/>
      <c r="I240" s="46"/>
      <c r="J240" s="46"/>
      <c r="K240" s="42"/>
      <c r="L240" s="42"/>
      <c r="M240" s="40"/>
      <c r="N240" s="40"/>
      <c r="O240" s="40"/>
      <c r="P240" s="40"/>
      <c r="Q240" s="40"/>
      <c r="R240" s="40"/>
      <c r="S240" s="40"/>
      <c r="T240" s="23"/>
      <c r="U240" s="23"/>
      <c r="V240" s="23"/>
      <c r="W240" s="23"/>
      <c r="X240" s="23"/>
      <c r="Y240" s="23"/>
      <c r="Z240" s="23"/>
      <c r="AA240" s="23"/>
      <c r="AB240" s="23"/>
    </row>
    <row r="241" spans="2:28" ht="15.75" customHeight="1">
      <c r="B241" s="43"/>
      <c r="C241" s="44"/>
      <c r="D241" s="44"/>
      <c r="E241" s="85"/>
      <c r="F241" s="45"/>
      <c r="G241" s="46"/>
      <c r="H241" s="42"/>
      <c r="I241" s="46"/>
      <c r="J241" s="46"/>
      <c r="K241" s="42"/>
      <c r="L241" s="42"/>
      <c r="M241" s="40"/>
      <c r="N241" s="40"/>
      <c r="O241" s="40"/>
      <c r="P241" s="40"/>
      <c r="Q241" s="40"/>
      <c r="R241" s="40"/>
      <c r="S241" s="40"/>
      <c r="T241" s="23"/>
      <c r="U241" s="23"/>
      <c r="V241" s="23"/>
      <c r="W241" s="23"/>
      <c r="X241" s="23"/>
      <c r="Y241" s="23"/>
      <c r="Z241" s="23"/>
      <c r="AA241" s="23"/>
      <c r="AB241" s="23"/>
    </row>
    <row r="242" spans="2:28" ht="15.75" customHeight="1">
      <c r="B242" s="43"/>
      <c r="C242" s="44"/>
      <c r="D242" s="44"/>
      <c r="E242" s="85"/>
      <c r="F242" s="45"/>
      <c r="G242" s="46"/>
      <c r="H242" s="42"/>
      <c r="I242" s="46"/>
      <c r="J242" s="46"/>
      <c r="K242" s="42"/>
      <c r="L242" s="42"/>
      <c r="M242" s="40"/>
      <c r="N242" s="40"/>
      <c r="O242" s="40"/>
      <c r="P242" s="40"/>
      <c r="Q242" s="40"/>
      <c r="R242" s="40"/>
      <c r="S242" s="40"/>
      <c r="T242" s="23"/>
      <c r="U242" s="23"/>
      <c r="V242" s="23"/>
      <c r="W242" s="23"/>
      <c r="X242" s="23"/>
      <c r="Y242" s="23"/>
      <c r="Z242" s="23"/>
      <c r="AA242" s="23"/>
      <c r="AB242" s="23"/>
    </row>
    <row r="243" spans="2:28" ht="15.75" customHeight="1">
      <c r="B243" s="43"/>
      <c r="C243" s="44"/>
      <c r="D243" s="44"/>
      <c r="E243" s="85"/>
      <c r="F243" s="45"/>
      <c r="G243" s="46"/>
      <c r="H243" s="42"/>
      <c r="I243" s="46"/>
      <c r="J243" s="46"/>
      <c r="K243" s="42"/>
      <c r="L243" s="42"/>
      <c r="M243" s="40"/>
      <c r="N243" s="40"/>
      <c r="O243" s="40"/>
      <c r="P243" s="40"/>
      <c r="Q243" s="40"/>
      <c r="R243" s="40"/>
      <c r="S243" s="40"/>
      <c r="T243" s="23"/>
      <c r="U243" s="23"/>
      <c r="V243" s="23"/>
      <c r="W243" s="23"/>
      <c r="X243" s="23"/>
      <c r="Y243" s="23"/>
      <c r="Z243" s="23"/>
      <c r="AA243" s="23"/>
      <c r="AB243" s="23"/>
    </row>
    <row r="244" spans="2:28" ht="15.75" customHeight="1">
      <c r="B244" s="43"/>
      <c r="C244" s="44"/>
      <c r="D244" s="44"/>
      <c r="E244" s="85"/>
      <c r="F244" s="45"/>
      <c r="G244" s="46"/>
      <c r="H244" s="42"/>
      <c r="I244" s="46"/>
      <c r="J244" s="46"/>
      <c r="K244" s="42"/>
      <c r="L244" s="42"/>
      <c r="M244" s="40"/>
      <c r="N244" s="40"/>
      <c r="O244" s="40"/>
      <c r="P244" s="40"/>
      <c r="Q244" s="40"/>
      <c r="R244" s="40"/>
      <c r="S244" s="40"/>
      <c r="T244" s="23"/>
      <c r="U244" s="23"/>
      <c r="V244" s="23"/>
      <c r="W244" s="23"/>
      <c r="X244" s="23"/>
      <c r="Y244" s="23"/>
      <c r="Z244" s="23"/>
      <c r="AA244" s="23"/>
      <c r="AB244" s="23"/>
    </row>
    <row r="245" spans="2:28" ht="15.75" customHeight="1">
      <c r="B245" s="43"/>
      <c r="C245" s="44"/>
      <c r="D245" s="44"/>
      <c r="E245" s="85"/>
      <c r="F245" s="45"/>
      <c r="G245" s="46"/>
      <c r="H245" s="42"/>
      <c r="I245" s="46"/>
      <c r="J245" s="46"/>
      <c r="K245" s="42"/>
      <c r="L245" s="42"/>
      <c r="M245" s="40"/>
      <c r="N245" s="40"/>
      <c r="O245" s="40"/>
      <c r="P245" s="40"/>
      <c r="Q245" s="40"/>
      <c r="R245" s="40"/>
      <c r="S245" s="40"/>
      <c r="T245" s="23"/>
      <c r="U245" s="23"/>
      <c r="V245" s="23"/>
      <c r="W245" s="23"/>
      <c r="X245" s="23"/>
      <c r="Y245" s="23"/>
      <c r="Z245" s="23"/>
      <c r="AA245" s="23"/>
      <c r="AB245" s="23"/>
    </row>
    <row r="246" spans="2:28" ht="15.75" customHeight="1">
      <c r="B246" s="43"/>
      <c r="C246" s="44"/>
      <c r="D246" s="44"/>
      <c r="E246" s="85"/>
      <c r="F246" s="45"/>
      <c r="G246" s="46"/>
      <c r="H246" s="42"/>
      <c r="I246" s="46"/>
      <c r="J246" s="46"/>
      <c r="K246" s="42"/>
      <c r="L246" s="42"/>
      <c r="M246" s="40"/>
      <c r="N246" s="40"/>
      <c r="O246" s="40"/>
      <c r="P246" s="40"/>
      <c r="Q246" s="40"/>
      <c r="R246" s="40"/>
      <c r="S246" s="40"/>
      <c r="T246" s="23"/>
      <c r="U246" s="23"/>
      <c r="V246" s="23"/>
      <c r="W246" s="23"/>
      <c r="X246" s="23"/>
      <c r="Y246" s="23"/>
      <c r="Z246" s="23"/>
      <c r="AA246" s="23"/>
      <c r="AB246" s="23"/>
    </row>
    <row r="247" spans="2:28" ht="15.75" customHeight="1">
      <c r="B247" s="43"/>
      <c r="C247" s="44"/>
      <c r="D247" s="44"/>
      <c r="E247" s="85"/>
      <c r="F247" s="45"/>
      <c r="G247" s="46"/>
      <c r="H247" s="42"/>
      <c r="I247" s="46"/>
      <c r="J247" s="46"/>
      <c r="K247" s="42"/>
      <c r="L247" s="42"/>
      <c r="M247" s="40"/>
      <c r="N247" s="40"/>
      <c r="O247" s="40"/>
      <c r="P247" s="40"/>
      <c r="Q247" s="40"/>
      <c r="R247" s="40"/>
      <c r="S247" s="40"/>
      <c r="T247" s="23"/>
      <c r="U247" s="23"/>
      <c r="V247" s="23"/>
      <c r="W247" s="23"/>
      <c r="X247" s="23"/>
      <c r="Y247" s="23"/>
      <c r="Z247" s="23"/>
      <c r="AA247" s="23"/>
      <c r="AB247" s="23"/>
    </row>
    <row r="248" spans="2:28" ht="15.75" customHeight="1">
      <c r="B248" s="43"/>
      <c r="C248" s="44"/>
      <c r="D248" s="44"/>
      <c r="E248" s="85"/>
      <c r="F248" s="45"/>
      <c r="G248" s="46"/>
      <c r="H248" s="42"/>
      <c r="I248" s="46"/>
      <c r="J248" s="46"/>
      <c r="K248" s="42"/>
      <c r="L248" s="42"/>
      <c r="M248" s="40"/>
      <c r="N248" s="40"/>
      <c r="O248" s="40"/>
      <c r="P248" s="40"/>
      <c r="Q248" s="40"/>
      <c r="R248" s="40"/>
      <c r="S248" s="40"/>
      <c r="T248" s="23"/>
      <c r="U248" s="23"/>
      <c r="V248" s="23"/>
      <c r="W248" s="23"/>
      <c r="X248" s="23"/>
      <c r="Y248" s="23"/>
      <c r="Z248" s="23"/>
      <c r="AA248" s="23"/>
      <c r="AB248" s="23"/>
    </row>
    <row r="249" spans="2:28" ht="15.75" customHeight="1">
      <c r="B249" s="43"/>
      <c r="C249" s="44"/>
      <c r="D249" s="44"/>
      <c r="E249" s="85"/>
      <c r="F249" s="45"/>
      <c r="G249" s="46"/>
      <c r="H249" s="42"/>
      <c r="I249" s="46"/>
      <c r="J249" s="46"/>
      <c r="K249" s="42"/>
      <c r="L249" s="42"/>
      <c r="M249" s="40"/>
      <c r="N249" s="40"/>
      <c r="O249" s="40"/>
      <c r="P249" s="40"/>
      <c r="Q249" s="40"/>
      <c r="R249" s="40"/>
      <c r="S249" s="40"/>
      <c r="T249" s="23"/>
      <c r="U249" s="23"/>
      <c r="V249" s="23"/>
      <c r="W249" s="23"/>
      <c r="X249" s="23"/>
      <c r="Y249" s="23"/>
      <c r="Z249" s="23"/>
      <c r="AA249" s="23"/>
      <c r="AB249" s="23"/>
    </row>
    <row r="250" spans="2:28" ht="15.75" customHeight="1">
      <c r="B250" s="43"/>
      <c r="C250" s="44"/>
      <c r="D250" s="44"/>
      <c r="E250" s="85"/>
      <c r="F250" s="45"/>
      <c r="G250" s="46"/>
      <c r="H250" s="42"/>
      <c r="I250" s="46"/>
      <c r="J250" s="46"/>
      <c r="K250" s="42"/>
      <c r="L250" s="42"/>
      <c r="M250" s="40"/>
      <c r="N250" s="40"/>
      <c r="O250" s="40"/>
      <c r="P250" s="40"/>
      <c r="Q250" s="40"/>
      <c r="R250" s="40"/>
      <c r="S250" s="40"/>
      <c r="T250" s="23"/>
      <c r="U250" s="23"/>
      <c r="V250" s="23"/>
      <c r="W250" s="23"/>
      <c r="X250" s="23"/>
      <c r="Y250" s="23"/>
      <c r="Z250" s="23"/>
      <c r="AA250" s="23"/>
      <c r="AB250" s="23"/>
    </row>
    <row r="251" spans="2:28" ht="15.75" customHeight="1">
      <c r="B251" s="43"/>
      <c r="C251" s="44"/>
      <c r="D251" s="44"/>
      <c r="E251" s="44"/>
      <c r="F251" s="45"/>
      <c r="G251" s="46"/>
      <c r="H251" s="42"/>
      <c r="I251" s="46"/>
      <c r="J251" s="46"/>
      <c r="K251" s="42"/>
      <c r="L251" s="42"/>
      <c r="M251" s="40"/>
      <c r="N251" s="40"/>
      <c r="O251" s="40"/>
      <c r="P251" s="40"/>
      <c r="Q251" s="40"/>
      <c r="R251" s="40"/>
      <c r="S251" s="40"/>
      <c r="T251" s="23"/>
      <c r="U251" s="23"/>
      <c r="V251" s="23"/>
      <c r="W251" s="23"/>
      <c r="X251" s="23"/>
      <c r="Y251" s="23"/>
      <c r="Z251" s="23"/>
      <c r="AA251" s="23"/>
      <c r="AB251" s="23"/>
    </row>
    <row r="252" spans="2:28" ht="15.75" customHeight="1">
      <c r="B252" s="43"/>
      <c r="C252" s="44"/>
      <c r="D252" s="44"/>
      <c r="E252" s="44"/>
      <c r="F252" s="45"/>
      <c r="G252" s="46"/>
      <c r="H252" s="42"/>
      <c r="I252" s="46"/>
      <c r="J252" s="46"/>
      <c r="K252" s="42"/>
      <c r="L252" s="42"/>
      <c r="M252" s="40"/>
      <c r="N252" s="40"/>
      <c r="O252" s="40"/>
      <c r="P252" s="40"/>
      <c r="Q252" s="40"/>
      <c r="R252" s="40"/>
      <c r="S252" s="40"/>
      <c r="T252" s="23"/>
      <c r="U252" s="23"/>
      <c r="V252" s="23"/>
      <c r="W252" s="23"/>
      <c r="X252" s="23"/>
      <c r="Y252" s="23"/>
      <c r="Z252" s="23"/>
      <c r="AA252" s="23"/>
      <c r="AB252" s="23"/>
    </row>
    <row r="253" spans="2:28" ht="15.75" customHeight="1">
      <c r="B253" s="43"/>
      <c r="C253" s="44"/>
      <c r="D253" s="44"/>
      <c r="E253" s="44"/>
      <c r="F253" s="45"/>
      <c r="G253" s="46"/>
      <c r="H253" s="42"/>
      <c r="I253" s="46"/>
      <c r="J253" s="46"/>
      <c r="K253" s="42"/>
      <c r="L253" s="42"/>
      <c r="M253" s="40"/>
      <c r="N253" s="40"/>
      <c r="O253" s="40"/>
      <c r="P253" s="40"/>
      <c r="Q253" s="40"/>
      <c r="R253" s="40"/>
      <c r="S253" s="40"/>
      <c r="T253" s="23"/>
      <c r="U253" s="23"/>
      <c r="V253" s="23"/>
      <c r="W253" s="23"/>
      <c r="X253" s="23"/>
      <c r="Y253" s="23"/>
      <c r="Z253" s="23"/>
      <c r="AA253" s="23"/>
      <c r="AB253" s="23"/>
    </row>
    <row r="254" spans="2:28" ht="15.75" customHeight="1">
      <c r="B254" s="43"/>
      <c r="C254" s="44"/>
      <c r="D254" s="44"/>
      <c r="E254" s="44"/>
      <c r="F254" s="45"/>
      <c r="G254" s="46"/>
      <c r="H254" s="42"/>
      <c r="I254" s="46"/>
      <c r="J254" s="46"/>
      <c r="K254" s="42"/>
      <c r="L254" s="42"/>
      <c r="M254" s="40"/>
      <c r="N254" s="40"/>
      <c r="O254" s="40"/>
      <c r="P254" s="40"/>
      <c r="Q254" s="40"/>
      <c r="R254" s="40"/>
      <c r="S254" s="40"/>
      <c r="T254" s="23"/>
      <c r="U254" s="23"/>
      <c r="V254" s="23"/>
      <c r="W254" s="23"/>
      <c r="X254" s="23"/>
      <c r="Y254" s="23"/>
      <c r="Z254" s="23"/>
      <c r="AA254" s="23"/>
      <c r="AB254" s="23"/>
    </row>
    <row r="255" spans="2:28" ht="15.75" customHeight="1">
      <c r="B255" s="43"/>
      <c r="C255" s="44"/>
      <c r="D255" s="44"/>
      <c r="E255" s="44"/>
      <c r="F255" s="44"/>
      <c r="G255" s="42"/>
      <c r="H255" s="42"/>
      <c r="I255" s="42"/>
      <c r="J255" s="42"/>
      <c r="K255" s="42"/>
      <c r="L255" s="42"/>
      <c r="M255" s="40"/>
      <c r="N255" s="40"/>
      <c r="O255" s="40"/>
      <c r="P255" s="40"/>
      <c r="Q255" s="40"/>
      <c r="R255" s="40"/>
      <c r="S255" s="40"/>
      <c r="T255" s="23"/>
      <c r="U255" s="23"/>
      <c r="V255" s="23"/>
      <c r="W255" s="23"/>
      <c r="X255" s="23"/>
      <c r="Y255" s="23"/>
      <c r="Z255" s="23"/>
      <c r="AA255" s="23"/>
      <c r="AB255" s="23"/>
    </row>
    <row r="256" spans="2:28" ht="15.75" customHeight="1">
      <c r="B256" s="43"/>
      <c r="C256" s="47"/>
      <c r="D256" s="44"/>
      <c r="E256" s="47"/>
      <c r="F256" s="44"/>
      <c r="G256" s="42"/>
      <c r="H256" s="42"/>
      <c r="I256" s="42"/>
      <c r="J256" s="42"/>
      <c r="K256" s="42"/>
      <c r="L256" s="42"/>
      <c r="M256" s="40"/>
      <c r="N256" s="40"/>
      <c r="O256" s="40"/>
      <c r="P256" s="40"/>
      <c r="Q256" s="40"/>
      <c r="R256" s="40"/>
      <c r="S256" s="40"/>
      <c r="T256" s="23"/>
      <c r="U256" s="23"/>
      <c r="V256" s="23"/>
      <c r="W256" s="23"/>
      <c r="X256" s="23"/>
      <c r="Y256" s="23"/>
      <c r="Z256" s="23"/>
      <c r="AA256" s="23"/>
      <c r="AB256" s="23"/>
    </row>
    <row r="257" spans="2:28" ht="15.75" customHeight="1">
      <c r="B257" s="43"/>
      <c r="C257" s="47"/>
      <c r="D257" s="44"/>
      <c r="E257" s="47"/>
      <c r="F257" s="44"/>
      <c r="G257" s="42"/>
      <c r="H257" s="42"/>
      <c r="I257" s="42"/>
      <c r="K257" s="42"/>
      <c r="L257" s="42"/>
      <c r="M257" s="40"/>
      <c r="N257" s="40"/>
      <c r="O257" s="40"/>
      <c r="P257" s="40"/>
      <c r="Q257" s="40"/>
      <c r="R257" s="40"/>
      <c r="S257" s="40"/>
      <c r="T257" s="23"/>
      <c r="U257" s="23"/>
      <c r="V257" s="23"/>
      <c r="W257" s="23"/>
      <c r="X257" s="23"/>
      <c r="Y257" s="23"/>
      <c r="Z257" s="23"/>
      <c r="AA257" s="23"/>
      <c r="AB257" s="23"/>
    </row>
    <row r="258" spans="2:28" ht="15.75" customHeight="1">
      <c r="B258" s="47"/>
      <c r="C258" s="47"/>
      <c r="D258" s="47"/>
      <c r="E258" s="47"/>
      <c r="F258" s="47"/>
      <c r="G258" s="42"/>
      <c r="H258" s="42"/>
      <c r="I258" s="42"/>
      <c r="J258" s="42"/>
      <c r="K258" s="42"/>
      <c r="L258" s="42"/>
      <c r="M258" s="40"/>
      <c r="N258" s="40"/>
      <c r="O258" s="42"/>
      <c r="P258" s="42"/>
      <c r="Q258" s="42"/>
      <c r="R258" s="42"/>
      <c r="S258" s="42"/>
      <c r="T258" s="47"/>
      <c r="U258" s="47"/>
      <c r="V258" s="47"/>
      <c r="W258" s="47"/>
      <c r="X258" s="47"/>
      <c r="Y258" s="47"/>
      <c r="Z258" s="47"/>
      <c r="AA258" s="47"/>
      <c r="AB258" s="47"/>
    </row>
    <row r="259" spans="2:28" ht="15.75" customHeight="1">
      <c r="B259" s="47"/>
      <c r="C259" s="47"/>
      <c r="D259" s="47"/>
      <c r="E259" s="47"/>
      <c r="F259" s="47"/>
      <c r="G259" s="42"/>
      <c r="H259" s="42"/>
      <c r="I259" s="42"/>
      <c r="J259" s="42"/>
      <c r="K259" s="42"/>
      <c r="L259" s="42"/>
      <c r="M259" s="40"/>
      <c r="N259" s="40"/>
      <c r="O259" s="42"/>
      <c r="P259" s="42"/>
      <c r="Q259" s="42"/>
      <c r="R259" s="42"/>
      <c r="S259" s="42"/>
      <c r="T259" s="47"/>
      <c r="U259" s="47"/>
      <c r="V259" s="47"/>
      <c r="W259" s="47"/>
      <c r="X259" s="47"/>
      <c r="Y259" s="47"/>
      <c r="Z259" s="47"/>
      <c r="AA259" s="47"/>
      <c r="AB259" s="47"/>
    </row>
    <row r="260" spans="2:28" ht="15.75" customHeight="1">
      <c r="B260" s="47"/>
      <c r="C260" s="47"/>
      <c r="D260" s="47"/>
      <c r="E260" s="47"/>
      <c r="F260" s="47"/>
      <c r="G260" s="42"/>
      <c r="H260" s="42"/>
      <c r="I260" s="42"/>
      <c r="J260" s="42"/>
      <c r="K260" s="42"/>
      <c r="L260" s="42"/>
      <c r="M260" s="40"/>
      <c r="N260" s="40"/>
      <c r="O260" s="42"/>
      <c r="P260" s="42"/>
      <c r="Q260" s="42"/>
      <c r="R260" s="42"/>
      <c r="S260" s="42"/>
      <c r="T260" s="47"/>
      <c r="U260" s="47"/>
      <c r="V260" s="47"/>
      <c r="W260" s="47"/>
      <c r="X260" s="47"/>
      <c r="Y260" s="47"/>
      <c r="Z260" s="47"/>
      <c r="AA260" s="47"/>
      <c r="AB260" s="47"/>
    </row>
    <row r="261" spans="2:28" ht="15.75" customHeight="1">
      <c r="B261" s="47"/>
      <c r="C261" s="47"/>
      <c r="D261" s="47"/>
      <c r="E261" s="47"/>
      <c r="F261" s="47"/>
      <c r="G261" s="42"/>
      <c r="H261" s="42"/>
      <c r="I261" s="42"/>
      <c r="J261" s="42"/>
      <c r="K261" s="42"/>
      <c r="L261" s="42"/>
      <c r="M261" s="40"/>
      <c r="N261" s="40"/>
      <c r="O261" s="42"/>
      <c r="P261" s="42"/>
      <c r="Q261" s="42"/>
      <c r="R261" s="42"/>
      <c r="S261" s="42"/>
      <c r="T261" s="47"/>
      <c r="U261" s="47"/>
      <c r="V261" s="47"/>
      <c r="W261" s="47"/>
      <c r="X261" s="47"/>
      <c r="Y261" s="47"/>
      <c r="Z261" s="47"/>
      <c r="AA261" s="47"/>
      <c r="AB261" s="47"/>
    </row>
    <row r="262" spans="2:28" ht="15.75" customHeight="1">
      <c r="B262" s="47"/>
      <c r="C262" s="47"/>
      <c r="D262" s="47"/>
      <c r="E262" s="47"/>
      <c r="F262" s="47"/>
      <c r="G262" s="42"/>
      <c r="H262" s="42"/>
      <c r="I262" s="42"/>
      <c r="J262" s="42"/>
      <c r="K262" s="42"/>
      <c r="L262" s="42"/>
      <c r="M262" s="40"/>
      <c r="N262" s="40"/>
      <c r="O262" s="42"/>
      <c r="P262" s="42"/>
      <c r="Q262" s="42"/>
      <c r="R262" s="42"/>
      <c r="S262" s="42"/>
      <c r="T262" s="47"/>
      <c r="U262" s="47"/>
      <c r="V262" s="47"/>
      <c r="W262" s="47"/>
      <c r="X262" s="47"/>
      <c r="Y262" s="47"/>
      <c r="Z262" s="47"/>
      <c r="AA262" s="47"/>
      <c r="AB262" s="47"/>
    </row>
    <row r="263" spans="2:28" ht="15.75" customHeight="1">
      <c r="B263" s="47"/>
      <c r="C263" s="47"/>
      <c r="D263" s="47"/>
      <c r="E263" s="47"/>
      <c r="F263" s="47"/>
      <c r="G263" s="42"/>
      <c r="H263" s="42"/>
      <c r="I263" s="42"/>
      <c r="J263" s="42"/>
      <c r="K263" s="42"/>
      <c r="L263" s="42"/>
      <c r="M263" s="40"/>
      <c r="N263" s="40"/>
      <c r="O263" s="42"/>
      <c r="P263" s="42"/>
      <c r="Q263" s="42"/>
      <c r="R263" s="42"/>
      <c r="S263" s="42"/>
      <c r="T263" s="47"/>
      <c r="U263" s="47"/>
      <c r="V263" s="47"/>
      <c r="W263" s="47"/>
      <c r="X263" s="47"/>
      <c r="Y263" s="47"/>
      <c r="Z263" s="47"/>
      <c r="AA263" s="47"/>
      <c r="AB263" s="47"/>
    </row>
    <row r="264" spans="2:28" ht="15.75" customHeight="1">
      <c r="B264" s="47"/>
      <c r="C264" s="47"/>
      <c r="D264" s="47"/>
      <c r="E264" s="47"/>
      <c r="F264" s="47"/>
      <c r="G264" s="42"/>
      <c r="H264" s="42"/>
      <c r="I264" s="42"/>
      <c r="J264" s="42"/>
      <c r="K264" s="42"/>
      <c r="L264" s="42"/>
      <c r="M264" s="40"/>
      <c r="N264" s="40"/>
      <c r="O264" s="42"/>
      <c r="P264" s="42"/>
      <c r="Q264" s="42"/>
      <c r="R264" s="42"/>
      <c r="S264" s="42"/>
      <c r="T264" s="47"/>
      <c r="U264" s="47"/>
      <c r="V264" s="47"/>
      <c r="W264" s="47"/>
      <c r="X264" s="47"/>
      <c r="Y264" s="47"/>
      <c r="Z264" s="47"/>
      <c r="AA264" s="47"/>
      <c r="AB264" s="47"/>
    </row>
    <row r="265" spans="2:28" ht="15.75" customHeight="1">
      <c r="B265" s="47"/>
      <c r="C265" s="47"/>
      <c r="D265" s="47"/>
      <c r="E265" s="47"/>
      <c r="F265" s="47"/>
      <c r="G265" s="42"/>
      <c r="H265" s="42"/>
      <c r="I265" s="42"/>
      <c r="J265" s="42"/>
      <c r="K265" s="42"/>
      <c r="L265" s="42"/>
      <c r="M265" s="40"/>
      <c r="N265" s="40"/>
      <c r="O265" s="42"/>
      <c r="P265" s="42"/>
      <c r="Q265" s="42"/>
      <c r="R265" s="42"/>
      <c r="S265" s="42"/>
      <c r="T265" s="47"/>
      <c r="U265" s="47"/>
      <c r="V265" s="47"/>
      <c r="W265" s="47"/>
      <c r="X265" s="47"/>
      <c r="Y265" s="47"/>
      <c r="Z265" s="47"/>
      <c r="AA265" s="47"/>
      <c r="AB265" s="47"/>
    </row>
    <row r="266" spans="2:28" ht="15.75" customHeight="1">
      <c r="B266" s="47"/>
      <c r="C266" s="47"/>
      <c r="D266" s="47"/>
      <c r="E266" s="47"/>
      <c r="F266" s="47"/>
      <c r="G266" s="42"/>
      <c r="H266" s="42"/>
      <c r="I266" s="42"/>
      <c r="J266" s="42"/>
      <c r="K266" s="42"/>
      <c r="L266" s="42"/>
      <c r="M266" s="40"/>
      <c r="N266" s="40"/>
      <c r="O266" s="42"/>
      <c r="P266" s="42"/>
      <c r="Q266" s="42"/>
      <c r="R266" s="42"/>
      <c r="S266" s="42"/>
      <c r="T266" s="47"/>
      <c r="U266" s="47"/>
      <c r="V266" s="47"/>
      <c r="W266" s="47"/>
      <c r="X266" s="47"/>
      <c r="Y266" s="47"/>
      <c r="Z266" s="47"/>
      <c r="AA266" s="47"/>
      <c r="AB266" s="47"/>
    </row>
    <row r="267" spans="2:28" ht="15.75" customHeight="1">
      <c r="B267" s="47"/>
      <c r="C267" s="47"/>
      <c r="D267" s="47"/>
      <c r="E267" s="47"/>
      <c r="F267" s="47"/>
      <c r="G267" s="42"/>
      <c r="H267" s="42"/>
      <c r="I267" s="42"/>
      <c r="J267" s="42"/>
      <c r="K267" s="42"/>
      <c r="L267" s="42"/>
      <c r="M267" s="40"/>
      <c r="N267" s="40"/>
      <c r="O267" s="42"/>
      <c r="P267" s="42"/>
      <c r="Q267" s="42"/>
      <c r="R267" s="42"/>
      <c r="S267" s="42"/>
      <c r="T267" s="47"/>
      <c r="U267" s="47"/>
      <c r="V267" s="47"/>
      <c r="W267" s="47"/>
      <c r="X267" s="47"/>
      <c r="Y267" s="47"/>
      <c r="Z267" s="47"/>
      <c r="AA267" s="47"/>
      <c r="AB267" s="47"/>
    </row>
    <row r="268" spans="2:28" ht="15.75" customHeight="1">
      <c r="B268" s="47"/>
      <c r="C268" s="47"/>
      <c r="D268" s="47"/>
      <c r="E268" s="47"/>
      <c r="F268" s="47"/>
      <c r="G268" s="42"/>
      <c r="H268" s="42"/>
      <c r="I268" s="42"/>
      <c r="J268" s="42"/>
      <c r="K268" s="42"/>
      <c r="L268" s="42"/>
      <c r="M268" s="40"/>
      <c r="N268" s="40"/>
      <c r="O268" s="42"/>
      <c r="P268" s="42"/>
      <c r="Q268" s="42"/>
      <c r="R268" s="42"/>
      <c r="S268" s="42"/>
      <c r="T268" s="47"/>
      <c r="U268" s="47"/>
      <c r="V268" s="47"/>
      <c r="W268" s="47"/>
      <c r="X268" s="47"/>
      <c r="Y268" s="47"/>
      <c r="Z268" s="47"/>
      <c r="AA268" s="47"/>
      <c r="AB268" s="47"/>
    </row>
    <row r="269" spans="2:28" ht="15.75" customHeight="1">
      <c r="B269" s="47"/>
      <c r="C269" s="47"/>
      <c r="D269" s="47"/>
      <c r="E269" s="47"/>
      <c r="F269" s="47"/>
      <c r="G269" s="42"/>
      <c r="H269" s="42"/>
      <c r="I269" s="42"/>
      <c r="J269" s="42"/>
      <c r="K269" s="42"/>
      <c r="L269" s="42"/>
      <c r="M269" s="40"/>
      <c r="N269" s="40"/>
      <c r="O269" s="42"/>
      <c r="P269" s="42"/>
      <c r="Q269" s="42"/>
      <c r="R269" s="42"/>
      <c r="S269" s="42"/>
      <c r="T269" s="47"/>
      <c r="U269" s="47"/>
      <c r="V269" s="47"/>
      <c r="W269" s="47"/>
      <c r="X269" s="47"/>
      <c r="Y269" s="47"/>
      <c r="Z269" s="47"/>
      <c r="AA269" s="47"/>
      <c r="AB269" s="47"/>
    </row>
    <row r="270" spans="2:28" ht="15.75" customHeight="1">
      <c r="B270" s="47"/>
      <c r="C270" s="47"/>
      <c r="D270" s="47"/>
      <c r="E270" s="47"/>
      <c r="F270" s="47"/>
      <c r="G270" s="42"/>
      <c r="H270" s="42"/>
      <c r="I270" s="42"/>
      <c r="J270" s="42"/>
      <c r="K270" s="42"/>
      <c r="L270" s="42"/>
      <c r="M270" s="40"/>
      <c r="N270" s="40"/>
      <c r="O270" s="42"/>
      <c r="P270" s="42"/>
      <c r="Q270" s="42"/>
      <c r="R270" s="42"/>
      <c r="S270" s="42"/>
      <c r="T270" s="47"/>
      <c r="U270" s="47"/>
      <c r="V270" s="47"/>
      <c r="W270" s="47"/>
      <c r="X270" s="47"/>
      <c r="Y270" s="47"/>
      <c r="Z270" s="47"/>
      <c r="AA270" s="47"/>
      <c r="AB270" s="47"/>
    </row>
    <row r="271" spans="2:28" ht="15.75" customHeight="1">
      <c r="B271" s="47"/>
      <c r="C271" s="47"/>
      <c r="D271" s="47"/>
      <c r="E271" s="47"/>
      <c r="F271" s="47"/>
      <c r="G271" s="42"/>
      <c r="H271" s="42"/>
      <c r="I271" s="42"/>
      <c r="J271" s="42"/>
      <c r="K271" s="42"/>
      <c r="L271" s="42"/>
      <c r="M271" s="40"/>
      <c r="N271" s="40"/>
      <c r="O271" s="42"/>
      <c r="P271" s="42"/>
      <c r="Q271" s="42"/>
      <c r="R271" s="42"/>
      <c r="S271" s="42"/>
      <c r="T271" s="47"/>
      <c r="U271" s="47"/>
      <c r="V271" s="47"/>
      <c r="W271" s="47"/>
      <c r="X271" s="47"/>
      <c r="Y271" s="47"/>
      <c r="Z271" s="47"/>
      <c r="AA271" s="47"/>
      <c r="AB271" s="47"/>
    </row>
    <row r="272" spans="2:28" ht="15.75" customHeight="1">
      <c r="B272" s="47"/>
      <c r="C272" s="47"/>
      <c r="D272" s="47"/>
      <c r="E272" s="47"/>
      <c r="F272" s="47"/>
      <c r="G272" s="42"/>
      <c r="H272" s="42"/>
      <c r="I272" s="42"/>
      <c r="J272" s="42"/>
      <c r="K272" s="42"/>
      <c r="L272" s="42"/>
      <c r="M272" s="40"/>
      <c r="N272" s="40"/>
      <c r="O272" s="42"/>
      <c r="P272" s="42"/>
      <c r="Q272" s="42"/>
      <c r="R272" s="42"/>
      <c r="S272" s="42"/>
      <c r="T272" s="47"/>
      <c r="U272" s="47"/>
      <c r="V272" s="47"/>
      <c r="W272" s="47"/>
      <c r="X272" s="47"/>
      <c r="Y272" s="47"/>
      <c r="Z272" s="47"/>
      <c r="AA272" s="47"/>
      <c r="AB272" s="47"/>
    </row>
    <row r="273" spans="2:28" ht="15.75" customHeight="1">
      <c r="B273" s="47"/>
      <c r="C273" s="47"/>
      <c r="D273" s="47"/>
      <c r="E273" s="47"/>
      <c r="F273" s="47"/>
      <c r="G273" s="42"/>
      <c r="H273" s="42"/>
      <c r="I273" s="42"/>
      <c r="J273" s="42"/>
      <c r="K273" s="42"/>
      <c r="L273" s="42"/>
      <c r="M273" s="40"/>
      <c r="N273" s="40"/>
      <c r="O273" s="42"/>
      <c r="P273" s="42"/>
      <c r="Q273" s="42"/>
      <c r="R273" s="42"/>
      <c r="S273" s="42"/>
      <c r="T273" s="47"/>
      <c r="U273" s="47"/>
      <c r="V273" s="47"/>
      <c r="W273" s="47"/>
      <c r="X273" s="47"/>
      <c r="Y273" s="47"/>
      <c r="Z273" s="47"/>
      <c r="AA273" s="47"/>
      <c r="AB273" s="47"/>
    </row>
    <row r="274" spans="2:28" ht="15.75" customHeight="1">
      <c r="B274" s="47"/>
      <c r="C274" s="47"/>
      <c r="D274" s="47"/>
      <c r="E274" s="47"/>
      <c r="F274" s="47"/>
      <c r="G274" s="42"/>
      <c r="H274" s="42"/>
      <c r="I274" s="42"/>
      <c r="J274" s="42"/>
      <c r="K274" s="42"/>
      <c r="L274" s="42"/>
      <c r="M274" s="40"/>
      <c r="N274" s="40"/>
      <c r="O274" s="42"/>
      <c r="P274" s="42"/>
      <c r="Q274" s="42"/>
      <c r="R274" s="42"/>
      <c r="S274" s="42"/>
      <c r="T274" s="47"/>
      <c r="U274" s="47"/>
      <c r="V274" s="47"/>
      <c r="W274" s="47"/>
      <c r="X274" s="47"/>
      <c r="Y274" s="47"/>
      <c r="Z274" s="47"/>
      <c r="AA274" s="47"/>
      <c r="AB274" s="47"/>
    </row>
    <row r="275" spans="2:28" ht="15.75" customHeight="1">
      <c r="B275" s="47"/>
      <c r="C275" s="47"/>
      <c r="D275" s="47"/>
      <c r="E275" s="47"/>
      <c r="F275" s="47"/>
      <c r="G275" s="42"/>
      <c r="H275" s="42"/>
      <c r="I275" s="42"/>
      <c r="J275" s="42"/>
      <c r="K275" s="42"/>
      <c r="L275" s="42"/>
      <c r="M275" s="40"/>
      <c r="N275" s="40"/>
      <c r="O275" s="42"/>
      <c r="P275" s="42"/>
      <c r="Q275" s="42"/>
      <c r="R275" s="42"/>
      <c r="S275" s="42"/>
      <c r="T275" s="47"/>
      <c r="U275" s="47"/>
      <c r="V275" s="47"/>
      <c r="W275" s="47"/>
      <c r="X275" s="47"/>
      <c r="Y275" s="47"/>
      <c r="Z275" s="47"/>
      <c r="AA275" s="47"/>
      <c r="AB275" s="47"/>
    </row>
    <row r="276" spans="2:28" ht="15.75" customHeight="1">
      <c r="B276" s="47"/>
      <c r="C276" s="47"/>
      <c r="D276" s="47"/>
      <c r="E276" s="47"/>
      <c r="F276" s="47"/>
      <c r="G276" s="42"/>
      <c r="H276" s="42"/>
      <c r="I276" s="42"/>
      <c r="J276" s="42"/>
      <c r="K276" s="42"/>
      <c r="L276" s="42"/>
      <c r="M276" s="40"/>
      <c r="N276" s="40"/>
      <c r="O276" s="42"/>
      <c r="P276" s="42"/>
      <c r="Q276" s="42"/>
      <c r="R276" s="42"/>
      <c r="S276" s="42"/>
      <c r="T276" s="47"/>
      <c r="U276" s="47"/>
      <c r="V276" s="47"/>
      <c r="W276" s="47"/>
      <c r="X276" s="47"/>
      <c r="Y276" s="47"/>
      <c r="Z276" s="47"/>
      <c r="AA276" s="47"/>
      <c r="AB276" s="47"/>
    </row>
    <row r="277" spans="2:28" ht="15.75" customHeight="1">
      <c r="B277" s="47"/>
      <c r="C277" s="47"/>
      <c r="D277" s="47"/>
      <c r="E277" s="47"/>
      <c r="F277" s="47"/>
      <c r="G277" s="42"/>
      <c r="H277" s="42"/>
      <c r="I277" s="42"/>
      <c r="J277" s="42"/>
      <c r="K277" s="42"/>
      <c r="L277" s="42"/>
      <c r="M277" s="40"/>
      <c r="N277" s="40"/>
      <c r="O277" s="42"/>
      <c r="P277" s="42"/>
      <c r="Q277" s="42"/>
      <c r="R277" s="42"/>
      <c r="S277" s="42"/>
      <c r="T277" s="47"/>
      <c r="U277" s="47"/>
      <c r="V277" s="47"/>
      <c r="W277" s="47"/>
      <c r="X277" s="47"/>
      <c r="Y277" s="47"/>
      <c r="Z277" s="47"/>
      <c r="AA277" s="47"/>
      <c r="AB277" s="47"/>
    </row>
    <row r="278" spans="2:28" ht="15.75" customHeight="1">
      <c r="B278" s="47"/>
      <c r="C278" s="47"/>
      <c r="D278" s="47"/>
      <c r="E278" s="47"/>
      <c r="F278" s="47"/>
      <c r="G278" s="42"/>
      <c r="H278" s="42"/>
      <c r="I278" s="42"/>
      <c r="J278" s="42"/>
      <c r="K278" s="42"/>
      <c r="L278" s="42"/>
      <c r="M278" s="40"/>
      <c r="N278" s="40"/>
      <c r="O278" s="42"/>
      <c r="P278" s="42"/>
      <c r="Q278" s="42"/>
      <c r="R278" s="42"/>
      <c r="S278" s="42"/>
      <c r="T278" s="47"/>
      <c r="U278" s="47"/>
      <c r="V278" s="47"/>
      <c r="W278" s="47"/>
      <c r="X278" s="47"/>
      <c r="Y278" s="47"/>
      <c r="Z278" s="47"/>
      <c r="AA278" s="47"/>
      <c r="AB278" s="47"/>
    </row>
    <row r="279" spans="2:28" ht="15.75" customHeight="1">
      <c r="B279" s="47"/>
      <c r="C279" s="47"/>
      <c r="D279" s="47"/>
      <c r="E279" s="47"/>
      <c r="F279" s="47"/>
      <c r="G279" s="42"/>
      <c r="H279" s="42"/>
      <c r="I279" s="42"/>
      <c r="J279" s="42"/>
      <c r="K279" s="42"/>
      <c r="L279" s="42"/>
      <c r="M279" s="40"/>
      <c r="N279" s="40"/>
      <c r="O279" s="42"/>
      <c r="P279" s="42"/>
      <c r="Q279" s="42"/>
      <c r="R279" s="42"/>
      <c r="S279" s="42"/>
      <c r="T279" s="47"/>
      <c r="U279" s="47"/>
      <c r="V279" s="47"/>
      <c r="W279" s="47"/>
      <c r="X279" s="47"/>
      <c r="Y279" s="47"/>
      <c r="Z279" s="47"/>
      <c r="AA279" s="47"/>
      <c r="AB279" s="47"/>
    </row>
    <row r="280" spans="2:28" ht="15.75" customHeight="1">
      <c r="B280" s="47"/>
      <c r="C280" s="47"/>
      <c r="D280" s="47"/>
      <c r="E280" s="47"/>
      <c r="F280" s="47"/>
      <c r="G280" s="42"/>
      <c r="H280" s="42"/>
      <c r="I280" s="42"/>
      <c r="J280" s="42"/>
      <c r="K280" s="42"/>
      <c r="L280" s="42"/>
      <c r="M280" s="40"/>
      <c r="N280" s="40"/>
      <c r="O280" s="42"/>
      <c r="P280" s="42"/>
      <c r="Q280" s="42"/>
      <c r="R280" s="42"/>
      <c r="S280" s="42"/>
      <c r="T280" s="47"/>
      <c r="U280" s="47"/>
      <c r="V280" s="47"/>
      <c r="W280" s="47"/>
      <c r="X280" s="47"/>
      <c r="Y280" s="47"/>
      <c r="Z280" s="47"/>
      <c r="AA280" s="47"/>
      <c r="AB280" s="47"/>
    </row>
    <row r="281" spans="2:28" ht="15.75" customHeight="1">
      <c r="B281" s="47"/>
      <c r="C281" s="47"/>
      <c r="D281" s="47"/>
      <c r="E281" s="47"/>
      <c r="F281" s="47"/>
      <c r="G281" s="42"/>
      <c r="H281" s="42"/>
      <c r="I281" s="42"/>
      <c r="J281" s="42"/>
      <c r="K281" s="42"/>
      <c r="L281" s="42"/>
      <c r="M281" s="40"/>
      <c r="N281" s="40"/>
      <c r="O281" s="42"/>
      <c r="P281" s="42"/>
      <c r="Q281" s="42"/>
      <c r="R281" s="42"/>
      <c r="S281" s="42"/>
      <c r="T281" s="47"/>
      <c r="U281" s="47"/>
      <c r="V281" s="47"/>
      <c r="W281" s="47"/>
      <c r="X281" s="47"/>
      <c r="Y281" s="47"/>
      <c r="Z281" s="47"/>
      <c r="AA281" s="47"/>
      <c r="AB281" s="47"/>
    </row>
    <row r="282" spans="2:28" ht="15.75" customHeight="1">
      <c r="B282" s="47"/>
      <c r="C282" s="47"/>
      <c r="D282" s="47"/>
      <c r="E282" s="47"/>
      <c r="F282" s="47"/>
      <c r="G282" s="42"/>
      <c r="H282" s="42"/>
      <c r="I282" s="42"/>
      <c r="J282" s="42"/>
      <c r="K282" s="42"/>
      <c r="L282" s="42"/>
      <c r="M282" s="40"/>
      <c r="N282" s="40"/>
      <c r="O282" s="42"/>
      <c r="P282" s="42"/>
      <c r="Q282" s="42"/>
      <c r="R282" s="42"/>
      <c r="S282" s="42"/>
      <c r="T282" s="47"/>
      <c r="U282" s="47"/>
      <c r="V282" s="47"/>
      <c r="W282" s="47"/>
      <c r="X282" s="47"/>
      <c r="Y282" s="47"/>
      <c r="Z282" s="47"/>
      <c r="AA282" s="47"/>
      <c r="AB282" s="47"/>
    </row>
    <row r="283" spans="2:28" ht="15.75" customHeight="1">
      <c r="B283" s="47"/>
      <c r="C283" s="47"/>
      <c r="D283" s="47"/>
      <c r="E283" s="47"/>
      <c r="F283" s="47"/>
      <c r="G283" s="42"/>
      <c r="H283" s="42"/>
      <c r="I283" s="42"/>
      <c r="J283" s="42"/>
      <c r="K283" s="42"/>
      <c r="L283" s="42"/>
      <c r="M283" s="40"/>
      <c r="N283" s="40"/>
      <c r="O283" s="42"/>
      <c r="P283" s="42"/>
      <c r="Q283" s="42"/>
      <c r="R283" s="42"/>
      <c r="S283" s="42"/>
      <c r="T283" s="47"/>
      <c r="U283" s="47"/>
      <c r="V283" s="47"/>
      <c r="W283" s="47"/>
      <c r="X283" s="47"/>
      <c r="Y283" s="47"/>
      <c r="Z283" s="47"/>
      <c r="AA283" s="47"/>
      <c r="AB283" s="47"/>
    </row>
    <row r="284" spans="2:28" ht="15.75" customHeight="1">
      <c r="B284" s="47"/>
      <c r="C284" s="47"/>
      <c r="D284" s="47"/>
      <c r="E284" s="47"/>
      <c r="F284" s="47"/>
      <c r="G284" s="42"/>
      <c r="H284" s="42"/>
      <c r="I284" s="42"/>
      <c r="J284" s="42"/>
      <c r="K284" s="42"/>
      <c r="L284" s="42"/>
      <c r="M284" s="40"/>
      <c r="N284" s="40"/>
      <c r="O284" s="42"/>
      <c r="P284" s="42"/>
      <c r="Q284" s="42"/>
      <c r="R284" s="42"/>
      <c r="S284" s="42"/>
      <c r="T284" s="47"/>
      <c r="U284" s="47"/>
      <c r="V284" s="47"/>
      <c r="W284" s="47"/>
      <c r="X284" s="47"/>
      <c r="Y284" s="47"/>
      <c r="Z284" s="47"/>
      <c r="AA284" s="47"/>
      <c r="AB284" s="47"/>
    </row>
    <row r="285" spans="2:28" ht="15.75" customHeight="1">
      <c r="B285" s="47"/>
      <c r="C285" s="47"/>
      <c r="D285" s="47"/>
      <c r="E285" s="47"/>
      <c r="F285" s="47"/>
      <c r="G285" s="42"/>
      <c r="H285" s="42"/>
      <c r="I285" s="42"/>
      <c r="J285" s="42"/>
      <c r="K285" s="42"/>
      <c r="L285" s="42"/>
      <c r="M285" s="40"/>
      <c r="N285" s="40"/>
      <c r="O285" s="42"/>
      <c r="P285" s="42"/>
      <c r="Q285" s="42"/>
      <c r="R285" s="42"/>
      <c r="S285" s="42"/>
      <c r="T285" s="47"/>
      <c r="U285" s="47"/>
      <c r="V285" s="47"/>
      <c r="W285" s="47"/>
      <c r="X285" s="47"/>
      <c r="Y285" s="47"/>
      <c r="Z285" s="47"/>
      <c r="AA285" s="47"/>
      <c r="AB285" s="47"/>
    </row>
    <row r="286" spans="2:28" ht="15.75" customHeight="1">
      <c r="B286" s="47"/>
      <c r="C286" s="47"/>
      <c r="D286" s="47"/>
      <c r="E286" s="47"/>
      <c r="F286" s="47"/>
      <c r="G286" s="42"/>
      <c r="H286" s="42"/>
      <c r="I286" s="42"/>
      <c r="J286" s="42"/>
      <c r="K286" s="42"/>
      <c r="L286" s="42"/>
      <c r="M286" s="40"/>
      <c r="N286" s="40"/>
      <c r="O286" s="42"/>
      <c r="P286" s="42"/>
      <c r="Q286" s="42"/>
      <c r="R286" s="42"/>
      <c r="S286" s="42"/>
      <c r="T286" s="47"/>
      <c r="U286" s="47"/>
      <c r="V286" s="47"/>
      <c r="W286" s="47"/>
      <c r="X286" s="47"/>
      <c r="Y286" s="47"/>
      <c r="Z286" s="47"/>
      <c r="AA286" s="47"/>
      <c r="AB286" s="47"/>
    </row>
    <row r="287" spans="2:28" ht="15.75" customHeight="1">
      <c r="B287" s="47"/>
      <c r="C287" s="47"/>
      <c r="D287" s="47"/>
      <c r="E287" s="47"/>
      <c r="F287" s="47"/>
      <c r="G287" s="42"/>
      <c r="H287" s="42"/>
      <c r="I287" s="42"/>
      <c r="J287" s="42"/>
      <c r="K287" s="42"/>
      <c r="L287" s="42"/>
      <c r="M287" s="40"/>
      <c r="N287" s="40"/>
      <c r="O287" s="42"/>
      <c r="P287" s="42"/>
      <c r="Q287" s="42"/>
      <c r="R287" s="42"/>
      <c r="S287" s="42"/>
      <c r="T287" s="47"/>
      <c r="U287" s="47"/>
      <c r="V287" s="47"/>
      <c r="W287" s="47"/>
      <c r="X287" s="47"/>
      <c r="Y287" s="47"/>
      <c r="Z287" s="47"/>
      <c r="AA287" s="47"/>
      <c r="AB287" s="47"/>
    </row>
    <row r="288" spans="2:28" ht="15.75" customHeight="1">
      <c r="B288" s="47"/>
      <c r="C288" s="47"/>
      <c r="D288" s="47"/>
      <c r="E288" s="47"/>
      <c r="F288" s="47"/>
      <c r="G288" s="42"/>
      <c r="H288" s="42"/>
      <c r="I288" s="42"/>
      <c r="J288" s="42"/>
      <c r="K288" s="42"/>
      <c r="L288" s="42"/>
      <c r="M288" s="40"/>
      <c r="N288" s="40"/>
      <c r="O288" s="42"/>
      <c r="P288" s="42"/>
      <c r="Q288" s="42"/>
      <c r="R288" s="42"/>
      <c r="S288" s="42"/>
      <c r="T288" s="47"/>
      <c r="U288" s="47"/>
      <c r="V288" s="47"/>
      <c r="W288" s="47"/>
      <c r="X288" s="47"/>
      <c r="Y288" s="47"/>
      <c r="Z288" s="47"/>
      <c r="AA288" s="47"/>
      <c r="AB288" s="47"/>
    </row>
    <row r="289" spans="2:28" ht="15.75" customHeight="1">
      <c r="B289" s="47"/>
      <c r="C289" s="47"/>
      <c r="D289" s="47"/>
      <c r="E289" s="47"/>
      <c r="F289" s="47"/>
      <c r="G289" s="42"/>
      <c r="H289" s="42"/>
      <c r="I289" s="42"/>
      <c r="J289" s="42"/>
      <c r="K289" s="42"/>
      <c r="L289" s="42"/>
      <c r="M289" s="40"/>
      <c r="N289" s="40"/>
      <c r="O289" s="42"/>
      <c r="P289" s="42"/>
      <c r="Q289" s="42"/>
      <c r="R289" s="42"/>
      <c r="S289" s="42"/>
      <c r="T289" s="47"/>
      <c r="U289" s="47"/>
      <c r="V289" s="47"/>
      <c r="W289" s="47"/>
      <c r="X289" s="47"/>
      <c r="Y289" s="47"/>
      <c r="Z289" s="47"/>
      <c r="AA289" s="47"/>
      <c r="AB289" s="47"/>
    </row>
    <row r="290" spans="2:28" ht="15.75" customHeight="1">
      <c r="B290" s="47"/>
      <c r="C290" s="47"/>
      <c r="D290" s="47"/>
      <c r="E290" s="47"/>
      <c r="F290" s="47"/>
      <c r="G290" s="42"/>
      <c r="H290" s="42"/>
      <c r="I290" s="42"/>
      <c r="J290" s="42"/>
      <c r="K290" s="42"/>
      <c r="L290" s="42"/>
      <c r="M290" s="40"/>
      <c r="N290" s="40"/>
      <c r="O290" s="42"/>
      <c r="P290" s="42"/>
      <c r="Q290" s="42"/>
      <c r="R290" s="42"/>
      <c r="S290" s="42"/>
      <c r="T290" s="47"/>
      <c r="U290" s="47"/>
      <c r="V290" s="47"/>
      <c r="W290" s="47"/>
      <c r="X290" s="47"/>
      <c r="Y290" s="47"/>
      <c r="Z290" s="47"/>
      <c r="AA290" s="47"/>
      <c r="AB290" s="47"/>
    </row>
    <row r="291" spans="2:28" ht="15.75" customHeight="1">
      <c r="B291" s="47"/>
      <c r="C291" s="47"/>
      <c r="D291" s="47"/>
      <c r="E291" s="47"/>
      <c r="F291" s="47"/>
      <c r="G291" s="42"/>
      <c r="H291" s="42"/>
      <c r="I291" s="42"/>
      <c r="J291" s="42"/>
      <c r="K291" s="42"/>
      <c r="L291" s="42"/>
      <c r="M291" s="40"/>
      <c r="N291" s="40"/>
      <c r="O291" s="42"/>
      <c r="P291" s="42"/>
      <c r="Q291" s="42"/>
      <c r="R291" s="42"/>
      <c r="S291" s="42"/>
      <c r="T291" s="47"/>
      <c r="U291" s="47"/>
      <c r="V291" s="47"/>
      <c r="W291" s="47"/>
      <c r="X291" s="47"/>
      <c r="Y291" s="47"/>
      <c r="Z291" s="47"/>
      <c r="AA291" s="47"/>
      <c r="AB291" s="47"/>
    </row>
    <row r="292" spans="2:28" ht="15.75" customHeight="1">
      <c r="B292" s="47"/>
      <c r="C292" s="47"/>
      <c r="D292" s="47"/>
      <c r="E292" s="47"/>
      <c r="F292" s="47"/>
      <c r="G292" s="42"/>
      <c r="H292" s="42"/>
      <c r="I292" s="42"/>
      <c r="J292" s="42"/>
      <c r="K292" s="42"/>
      <c r="L292" s="42"/>
      <c r="M292" s="40"/>
      <c r="N292" s="40"/>
      <c r="O292" s="42"/>
      <c r="P292" s="42"/>
      <c r="Q292" s="42"/>
      <c r="R292" s="42"/>
      <c r="S292" s="42"/>
      <c r="T292" s="47"/>
      <c r="U292" s="47"/>
      <c r="V292" s="47"/>
      <c r="W292" s="47"/>
      <c r="X292" s="47"/>
      <c r="Y292" s="47"/>
      <c r="Z292" s="47"/>
      <c r="AA292" s="47"/>
      <c r="AB292" s="47"/>
    </row>
    <row r="293" spans="2:28" ht="15.75" customHeight="1">
      <c r="B293" s="47"/>
      <c r="C293" s="47"/>
      <c r="D293" s="47"/>
      <c r="E293" s="47"/>
      <c r="F293" s="47"/>
      <c r="G293" s="42"/>
      <c r="H293" s="42"/>
      <c r="I293" s="42"/>
      <c r="J293" s="42"/>
      <c r="K293" s="42"/>
      <c r="L293" s="42"/>
      <c r="M293" s="40"/>
      <c r="N293" s="40"/>
      <c r="O293" s="42"/>
      <c r="P293" s="42"/>
      <c r="Q293" s="42"/>
      <c r="R293" s="42"/>
      <c r="S293" s="42"/>
      <c r="T293" s="47"/>
      <c r="U293" s="47"/>
      <c r="V293" s="47"/>
      <c r="W293" s="47"/>
      <c r="X293" s="47"/>
      <c r="Y293" s="47"/>
      <c r="Z293" s="47"/>
      <c r="AA293" s="47"/>
      <c r="AB293" s="47"/>
    </row>
    <row r="294" spans="2:28" ht="15.75" customHeight="1">
      <c r="B294" s="47"/>
      <c r="C294" s="47"/>
      <c r="D294" s="47"/>
      <c r="E294" s="47"/>
      <c r="F294" s="47"/>
      <c r="G294" s="42"/>
      <c r="H294" s="42"/>
      <c r="I294" s="42"/>
      <c r="J294" s="42"/>
      <c r="K294" s="42"/>
      <c r="L294" s="42"/>
      <c r="M294" s="40"/>
      <c r="N294" s="40"/>
      <c r="O294" s="42"/>
      <c r="P294" s="42"/>
      <c r="Q294" s="42"/>
      <c r="R294" s="42"/>
      <c r="S294" s="42"/>
      <c r="T294" s="47"/>
      <c r="U294" s="47"/>
      <c r="V294" s="47"/>
      <c r="W294" s="47"/>
      <c r="X294" s="47"/>
      <c r="Y294" s="47"/>
      <c r="Z294" s="47"/>
      <c r="AA294" s="47"/>
      <c r="AB294" s="47"/>
    </row>
    <row r="295" spans="2:28" ht="15.75" customHeight="1">
      <c r="B295" s="47"/>
      <c r="C295" s="47"/>
      <c r="D295" s="47"/>
      <c r="E295" s="47"/>
      <c r="F295" s="47"/>
      <c r="G295" s="42"/>
      <c r="H295" s="42"/>
      <c r="I295" s="42"/>
      <c r="J295" s="42"/>
      <c r="K295" s="42"/>
      <c r="L295" s="42"/>
      <c r="M295" s="40"/>
      <c r="N295" s="40"/>
      <c r="O295" s="42"/>
      <c r="P295" s="42"/>
      <c r="Q295" s="42"/>
      <c r="R295" s="42"/>
      <c r="S295" s="42"/>
      <c r="T295" s="47"/>
      <c r="U295" s="47"/>
      <c r="V295" s="47"/>
      <c r="W295" s="47"/>
      <c r="X295" s="47"/>
      <c r="Y295" s="47"/>
      <c r="Z295" s="47"/>
      <c r="AA295" s="47"/>
      <c r="AB295" s="47"/>
    </row>
    <row r="296" spans="2:28" ht="15.75" customHeight="1">
      <c r="B296" s="47"/>
      <c r="C296" s="47"/>
      <c r="D296" s="47"/>
      <c r="E296" s="47"/>
      <c r="F296" s="47"/>
      <c r="G296" s="42"/>
      <c r="H296" s="42"/>
      <c r="I296" s="42"/>
      <c r="J296" s="42"/>
      <c r="K296" s="42"/>
      <c r="L296" s="42"/>
      <c r="M296" s="40"/>
      <c r="N296" s="40"/>
      <c r="O296" s="42"/>
      <c r="P296" s="42"/>
      <c r="Q296" s="42"/>
      <c r="R296" s="42"/>
      <c r="S296" s="42"/>
      <c r="T296" s="47"/>
      <c r="U296" s="47"/>
      <c r="V296" s="47"/>
      <c r="W296" s="47"/>
      <c r="X296" s="47"/>
      <c r="Y296" s="47"/>
      <c r="Z296" s="47"/>
      <c r="AA296" s="47"/>
      <c r="AB296" s="47"/>
    </row>
    <row r="297" spans="2:28" ht="15.75" customHeight="1">
      <c r="B297" s="47"/>
      <c r="C297" s="47"/>
      <c r="D297" s="47"/>
      <c r="E297" s="47"/>
      <c r="F297" s="47"/>
      <c r="G297" s="42"/>
      <c r="H297" s="42"/>
      <c r="I297" s="42"/>
      <c r="J297" s="42"/>
      <c r="K297" s="42"/>
      <c r="L297" s="42"/>
      <c r="M297" s="40"/>
      <c r="N297" s="40"/>
      <c r="O297" s="42"/>
      <c r="P297" s="42"/>
      <c r="Q297" s="42"/>
      <c r="R297" s="42"/>
      <c r="S297" s="42"/>
      <c r="T297" s="47"/>
      <c r="U297" s="47"/>
      <c r="V297" s="47"/>
      <c r="W297" s="47"/>
      <c r="X297" s="47"/>
      <c r="Y297" s="47"/>
      <c r="Z297" s="47"/>
      <c r="AA297" s="47"/>
      <c r="AB297" s="47"/>
    </row>
    <row r="298" spans="2:28" ht="15.75" customHeight="1">
      <c r="B298" s="47"/>
      <c r="C298" s="47"/>
      <c r="D298" s="47"/>
      <c r="E298" s="47"/>
      <c r="F298" s="47"/>
      <c r="G298" s="42"/>
      <c r="H298" s="42"/>
      <c r="I298" s="42"/>
      <c r="J298" s="42"/>
      <c r="K298" s="42"/>
      <c r="L298" s="42"/>
      <c r="M298" s="40"/>
      <c r="N298" s="40"/>
      <c r="O298" s="42"/>
      <c r="P298" s="42"/>
      <c r="Q298" s="42"/>
      <c r="R298" s="42"/>
      <c r="S298" s="42"/>
      <c r="T298" s="47"/>
      <c r="U298" s="47"/>
      <c r="V298" s="47"/>
      <c r="W298" s="47"/>
      <c r="X298" s="47"/>
      <c r="Y298" s="47"/>
      <c r="Z298" s="47"/>
      <c r="AA298" s="47"/>
      <c r="AB298" s="47"/>
    </row>
    <row r="299" spans="2:28" ht="15.75" customHeight="1">
      <c r="B299" s="47"/>
      <c r="C299" s="47"/>
      <c r="D299" s="47"/>
      <c r="E299" s="47"/>
      <c r="F299" s="47"/>
      <c r="G299" s="47"/>
      <c r="H299" s="47"/>
      <c r="I299" s="47"/>
      <c r="J299" s="47"/>
      <c r="K299" s="47"/>
      <c r="L299" s="47"/>
      <c r="M299" s="40"/>
      <c r="N299" s="40"/>
      <c r="O299" s="47"/>
      <c r="P299" s="47"/>
      <c r="Q299" s="47"/>
      <c r="R299" s="47"/>
      <c r="S299" s="47"/>
      <c r="T299" s="47"/>
      <c r="U299" s="47"/>
      <c r="V299" s="47"/>
      <c r="W299" s="47"/>
      <c r="X299" s="47"/>
      <c r="Y299" s="47"/>
      <c r="Z299" s="47"/>
      <c r="AA299" s="47"/>
      <c r="AB299" s="47"/>
    </row>
    <row r="300" spans="2:28" ht="15.75" customHeight="1">
      <c r="B300" s="47"/>
      <c r="C300" s="47"/>
      <c r="D300" s="47"/>
      <c r="E300" s="47"/>
      <c r="F300" s="47"/>
      <c r="G300" s="47"/>
      <c r="H300" s="47"/>
      <c r="I300" s="47"/>
      <c r="J300" s="47"/>
      <c r="K300" s="47"/>
      <c r="L300" s="47"/>
      <c r="M300" s="40"/>
      <c r="N300" s="40"/>
      <c r="O300" s="47"/>
      <c r="P300" s="47"/>
      <c r="Q300" s="47"/>
      <c r="R300" s="47"/>
      <c r="S300" s="47"/>
      <c r="T300" s="47"/>
      <c r="U300" s="47"/>
      <c r="V300" s="47"/>
      <c r="W300" s="47"/>
      <c r="X300" s="47"/>
      <c r="Y300" s="47"/>
      <c r="Z300" s="47"/>
      <c r="AA300" s="47"/>
      <c r="AB300" s="47"/>
    </row>
    <row r="301" spans="2:28" ht="15.75" customHeight="1">
      <c r="B301" s="47"/>
      <c r="C301" s="47"/>
      <c r="D301" s="47"/>
      <c r="E301" s="47"/>
      <c r="F301" s="47"/>
      <c r="G301" s="47"/>
      <c r="H301" s="47"/>
      <c r="I301" s="47"/>
      <c r="J301" s="47"/>
      <c r="K301" s="47"/>
      <c r="L301" s="47"/>
      <c r="M301" s="47"/>
      <c r="N301" s="40"/>
      <c r="O301" s="47"/>
      <c r="P301" s="47"/>
      <c r="Q301" s="47"/>
      <c r="R301" s="47"/>
      <c r="S301" s="47"/>
      <c r="T301" s="47"/>
      <c r="U301" s="47"/>
      <c r="V301" s="47"/>
      <c r="W301" s="47"/>
      <c r="X301" s="47"/>
      <c r="Y301" s="47"/>
      <c r="Z301" s="47"/>
      <c r="AA301" s="47"/>
      <c r="AB301" s="47"/>
    </row>
    <row r="302" spans="2:28" ht="15.75" customHeight="1">
      <c r="B302" s="47"/>
      <c r="C302" s="47"/>
      <c r="D302" s="47"/>
      <c r="E302" s="47"/>
      <c r="F302" s="47"/>
      <c r="G302" s="47"/>
      <c r="H302" s="47"/>
      <c r="I302" s="47"/>
      <c r="J302" s="47"/>
      <c r="K302" s="47"/>
      <c r="L302" s="47"/>
      <c r="M302" s="47"/>
      <c r="N302" s="40"/>
      <c r="O302" s="47"/>
      <c r="P302" s="47"/>
      <c r="Q302" s="47"/>
      <c r="R302" s="47"/>
      <c r="S302" s="47"/>
      <c r="T302" s="47"/>
      <c r="U302" s="47"/>
      <c r="V302" s="47"/>
      <c r="W302" s="47"/>
      <c r="X302" s="47"/>
      <c r="Y302" s="47"/>
      <c r="Z302" s="47"/>
      <c r="AA302" s="47"/>
      <c r="AB302" s="47"/>
    </row>
    <row r="303" spans="2:28" ht="15.75" customHeight="1">
      <c r="B303" s="47"/>
      <c r="C303" s="47"/>
      <c r="D303" s="47"/>
      <c r="E303" s="47"/>
      <c r="F303" s="47"/>
      <c r="G303" s="47"/>
      <c r="H303" s="47"/>
      <c r="I303" s="47"/>
      <c r="J303" s="47"/>
      <c r="K303" s="47"/>
      <c r="L303" s="47"/>
      <c r="M303" s="47"/>
      <c r="N303" s="40"/>
      <c r="O303" s="47"/>
      <c r="P303" s="47"/>
      <c r="Q303" s="47"/>
      <c r="R303" s="47"/>
      <c r="S303" s="47"/>
      <c r="T303" s="47"/>
      <c r="U303" s="47"/>
      <c r="V303" s="47"/>
      <c r="W303" s="47"/>
      <c r="X303" s="47"/>
      <c r="Y303" s="47"/>
      <c r="Z303" s="47"/>
      <c r="AA303" s="47"/>
      <c r="AB303" s="47"/>
    </row>
    <row r="304" spans="2:28" ht="15.75" customHeight="1">
      <c r="B304" s="47"/>
      <c r="C304" s="47"/>
      <c r="D304" s="47"/>
      <c r="E304" s="47"/>
      <c r="F304" s="47"/>
      <c r="G304" s="47"/>
      <c r="H304" s="47"/>
      <c r="I304" s="47"/>
      <c r="J304" s="47"/>
      <c r="K304" s="47"/>
      <c r="L304" s="47"/>
      <c r="M304" s="47"/>
      <c r="N304" s="40"/>
      <c r="O304" s="47"/>
      <c r="P304" s="47"/>
      <c r="Q304" s="47"/>
      <c r="R304" s="47"/>
      <c r="S304" s="47"/>
      <c r="T304" s="47"/>
      <c r="U304" s="47"/>
      <c r="V304" s="47"/>
      <c r="W304" s="47"/>
      <c r="X304" s="47"/>
      <c r="Y304" s="47"/>
      <c r="Z304" s="47"/>
      <c r="AA304" s="47"/>
      <c r="AB304" s="47"/>
    </row>
    <row r="305" spans="2:28" ht="15.75" customHeight="1">
      <c r="B305" s="47"/>
      <c r="D305" s="47"/>
      <c r="F305" s="47"/>
      <c r="G305" s="47"/>
      <c r="H305" s="47"/>
      <c r="I305" s="47"/>
      <c r="J305" s="47"/>
      <c r="K305" s="47"/>
      <c r="L305" s="47"/>
      <c r="M305" s="47"/>
      <c r="N305" s="40"/>
      <c r="O305" s="47"/>
      <c r="P305" s="47"/>
      <c r="Q305" s="47"/>
      <c r="R305" s="47"/>
      <c r="S305" s="47"/>
      <c r="T305" s="47"/>
      <c r="U305" s="47"/>
      <c r="V305" s="47"/>
      <c r="W305" s="47"/>
      <c r="X305" s="47"/>
      <c r="Y305" s="47"/>
      <c r="Z305" s="47"/>
      <c r="AA305" s="47"/>
      <c r="AB305" s="47"/>
    </row>
    <row r="306" spans="2:28" ht="15.75" customHeight="1">
      <c r="B306" s="47"/>
      <c r="D306" s="47"/>
      <c r="F306" s="47"/>
      <c r="G306" s="47"/>
      <c r="H306" s="47"/>
      <c r="I306" s="47"/>
      <c r="J306" s="47"/>
      <c r="K306" s="47"/>
      <c r="L306" s="47"/>
      <c r="M306" s="47"/>
      <c r="N306" s="40"/>
      <c r="O306" s="47"/>
      <c r="P306" s="47"/>
      <c r="Q306" s="47"/>
      <c r="R306" s="47"/>
      <c r="S306" s="47"/>
      <c r="T306" s="47"/>
      <c r="U306" s="47"/>
      <c r="V306" s="47"/>
      <c r="W306" s="47"/>
      <c r="X306" s="47"/>
      <c r="Y306" s="47"/>
      <c r="Z306" s="47"/>
      <c r="AA306" s="47"/>
      <c r="AB306" s="47"/>
    </row>
    <row r="307" spans="2:28" ht="14.4">
      <c r="N307" s="40"/>
    </row>
    <row r="308" spans="2:28" ht="14.4">
      <c r="N308" s="40"/>
    </row>
    <row r="309" spans="2:28" ht="14.4">
      <c r="N309" s="40"/>
    </row>
    <row r="310" spans="2:28" ht="14.4">
      <c r="N310" s="40"/>
    </row>
    <row r="311" spans="2:28" ht="14.4">
      <c r="N311" s="40"/>
    </row>
    <row r="312" spans="2:28" ht="14.4">
      <c r="N312" s="40"/>
    </row>
    <row r="313" spans="2:28" ht="14.4">
      <c r="N313" s="40"/>
    </row>
    <row r="314" spans="2:28" ht="14.4">
      <c r="N314" s="40"/>
    </row>
    <row r="315" spans="2:28" ht="14.4">
      <c r="N315" s="40"/>
    </row>
    <row r="316" spans="2:28" ht="14.4">
      <c r="N316" s="40"/>
    </row>
    <row r="317" spans="2:28" ht="14.4">
      <c r="N317" s="40"/>
    </row>
    <row r="318" spans="2:28" ht="14.4">
      <c r="N318" s="40"/>
    </row>
    <row r="319" spans="2:28" ht="14.4">
      <c r="N319" s="40"/>
    </row>
    <row r="320" spans="2:28" ht="14.4">
      <c r="N320" s="40"/>
    </row>
    <row r="321" spans="14:14" ht="14.4">
      <c r="N321" s="40"/>
    </row>
    <row r="322" spans="14:14" ht="14.4">
      <c r="N322" s="40"/>
    </row>
    <row r="323" spans="14:14" ht="14.4">
      <c r="N323" s="40"/>
    </row>
    <row r="324" spans="14:14" ht="14.4">
      <c r="N324" s="40"/>
    </row>
    <row r="325" spans="14:14" ht="14.4">
      <c r="N325" s="40"/>
    </row>
    <row r="326" spans="14:14" ht="14.4">
      <c r="N326" s="40"/>
    </row>
    <row r="327" spans="14:14" ht="14.4">
      <c r="N327" s="40"/>
    </row>
    <row r="328" spans="14:14" ht="14.4">
      <c r="N328" s="40"/>
    </row>
    <row r="329" spans="14:14" ht="14.4">
      <c r="N329" s="40"/>
    </row>
    <row r="330" spans="14:14" ht="14.4">
      <c r="N330" s="40"/>
    </row>
  </sheetData>
  <mergeCells count="114">
    <mergeCell ref="D100:F100"/>
    <mergeCell ref="D101:F101"/>
    <mergeCell ref="D102:F102"/>
    <mergeCell ref="D79:F79"/>
    <mergeCell ref="D80:F80"/>
    <mergeCell ref="D81:F81"/>
    <mergeCell ref="D98:F98"/>
    <mergeCell ref="D99:F99"/>
    <mergeCell ref="D47:F47"/>
    <mergeCell ref="D48:F48"/>
    <mergeCell ref="D67:F67"/>
    <mergeCell ref="D68:F68"/>
    <mergeCell ref="D69:F69"/>
    <mergeCell ref="D70:F70"/>
    <mergeCell ref="D32:F32"/>
    <mergeCell ref="D33:F33"/>
    <mergeCell ref="D34:F34"/>
    <mergeCell ref="D35:F35"/>
    <mergeCell ref="D36:F36"/>
    <mergeCell ref="D37:F37"/>
    <mergeCell ref="D111:F111"/>
    <mergeCell ref="D112:F112"/>
    <mergeCell ref="D113:F113"/>
    <mergeCell ref="D108:F108"/>
    <mergeCell ref="D109:F109"/>
    <mergeCell ref="D110:F110"/>
    <mergeCell ref="D103:F103"/>
    <mergeCell ref="D104:F104"/>
    <mergeCell ref="D105:F105"/>
    <mergeCell ref="D106:F106"/>
    <mergeCell ref="D107:F107"/>
    <mergeCell ref="D93:F93"/>
    <mergeCell ref="D94:F94"/>
    <mergeCell ref="D95:F95"/>
    <mergeCell ref="D96:F96"/>
    <mergeCell ref="D97:F97"/>
    <mergeCell ref="D89:F89"/>
    <mergeCell ref="D90:F90"/>
    <mergeCell ref="D91:F91"/>
    <mergeCell ref="D92:F92"/>
    <mergeCell ref="D85:F85"/>
    <mergeCell ref="D86:F86"/>
    <mergeCell ref="D87:F87"/>
    <mergeCell ref="D88:F88"/>
    <mergeCell ref="D64:F64"/>
    <mergeCell ref="D65:F65"/>
    <mergeCell ref="D66:F66"/>
    <mergeCell ref="D83:F83"/>
    <mergeCell ref="D84:F84"/>
    <mergeCell ref="D71:F71"/>
    <mergeCell ref="D72:F72"/>
    <mergeCell ref="D73:F73"/>
    <mergeCell ref="D74:F74"/>
    <mergeCell ref="D75:F75"/>
    <mergeCell ref="D76:F76"/>
    <mergeCell ref="D77:F77"/>
    <mergeCell ref="D78:F78"/>
    <mergeCell ref="D82:F82"/>
    <mergeCell ref="D59:F59"/>
    <mergeCell ref="D60:F60"/>
    <mergeCell ref="D61:F61"/>
    <mergeCell ref="D62:F62"/>
    <mergeCell ref="D63:F63"/>
    <mergeCell ref="D55:F55"/>
    <mergeCell ref="D56:F56"/>
    <mergeCell ref="D57:F57"/>
    <mergeCell ref="D58:F58"/>
    <mergeCell ref="D50:F50"/>
    <mergeCell ref="D51:F51"/>
    <mergeCell ref="D52:F52"/>
    <mergeCell ref="D53:F53"/>
    <mergeCell ref="D54:F54"/>
    <mergeCell ref="D49:F49"/>
    <mergeCell ref="D41:F41"/>
    <mergeCell ref="D45:F45"/>
    <mergeCell ref="D42:F42"/>
    <mergeCell ref="D43:F43"/>
    <mergeCell ref="D44:F44"/>
    <mergeCell ref="D46:F46"/>
    <mergeCell ref="D40:F40"/>
    <mergeCell ref="D39:F39"/>
    <mergeCell ref="D14:F14"/>
    <mergeCell ref="D13:F13"/>
    <mergeCell ref="D12:F12"/>
    <mergeCell ref="D11:F11"/>
    <mergeCell ref="D10:F10"/>
    <mergeCell ref="D9:F9"/>
    <mergeCell ref="D8:F8"/>
    <mergeCell ref="D38:F38"/>
    <mergeCell ref="D18:F18"/>
    <mergeCell ref="D19:F19"/>
    <mergeCell ref="D20:F20"/>
    <mergeCell ref="D21:F21"/>
    <mergeCell ref="D22:F22"/>
    <mergeCell ref="D23:F23"/>
    <mergeCell ref="D24:F24"/>
    <mergeCell ref="D25:F25"/>
    <mergeCell ref="D26:F26"/>
    <mergeCell ref="D27:F27"/>
    <mergeCell ref="D28:F28"/>
    <mergeCell ref="D29:F29"/>
    <mergeCell ref="D30:F30"/>
    <mergeCell ref="D31:F31"/>
    <mergeCell ref="B1:C1"/>
    <mergeCell ref="K1:L1"/>
    <mergeCell ref="B2:C2"/>
    <mergeCell ref="B3:C3"/>
    <mergeCell ref="B4:C4"/>
    <mergeCell ref="D15:F15"/>
    <mergeCell ref="D16:F16"/>
    <mergeCell ref="D17:F17"/>
    <mergeCell ref="B5:C5"/>
    <mergeCell ref="D5:H5"/>
    <mergeCell ref="D7:F7"/>
  </mergeCells>
  <phoneticPr fontId="38" type="noConversion"/>
  <conditionalFormatting sqref="K14 K114:K306 K41:K45 K105:K107">
    <cfRule type="cellIs" dxfId="219" priority="354" operator="equal">
      <formula>"Passed"</formula>
    </cfRule>
  </conditionalFormatting>
  <conditionalFormatting sqref="K14 K114:K306 K41:K45 K105:K107">
    <cfRule type="cellIs" dxfId="218" priority="355" operator="equal">
      <formula>"Failed"</formula>
    </cfRule>
  </conditionalFormatting>
  <conditionalFormatting sqref="K14 K114:K306 K41:K45 K105:K107">
    <cfRule type="cellIs" dxfId="217" priority="356" operator="equal">
      <formula>"Not Executed"</formula>
    </cfRule>
  </conditionalFormatting>
  <conditionalFormatting sqref="K14 K114:K306 K41:K45 K105:K107">
    <cfRule type="cellIs" dxfId="216" priority="357" operator="equal">
      <formula>"Out of Scope"</formula>
    </cfRule>
  </conditionalFormatting>
  <conditionalFormatting sqref="K2">
    <cfRule type="colorScale" priority="276">
      <colorScale>
        <cfvo type="min"/>
        <cfvo type="max"/>
        <color theme="9"/>
        <color rgb="FFFFEF9C"/>
      </colorScale>
    </cfRule>
  </conditionalFormatting>
  <conditionalFormatting sqref="K46:K48">
    <cfRule type="cellIs" dxfId="215" priority="257" operator="equal">
      <formula>"Passed"</formula>
    </cfRule>
  </conditionalFormatting>
  <conditionalFormatting sqref="K46:K48">
    <cfRule type="cellIs" dxfId="214" priority="258" operator="equal">
      <formula>"Failed"</formula>
    </cfRule>
  </conditionalFormatting>
  <conditionalFormatting sqref="K46:K48">
    <cfRule type="cellIs" dxfId="213" priority="259" operator="equal">
      <formula>"Not Executed"</formula>
    </cfRule>
  </conditionalFormatting>
  <conditionalFormatting sqref="K46:K48">
    <cfRule type="cellIs" dxfId="212" priority="260" operator="equal">
      <formula>"Out of Scope"</formula>
    </cfRule>
  </conditionalFormatting>
  <conditionalFormatting sqref="K83:K102">
    <cfRule type="cellIs" dxfId="211" priority="237" operator="equal">
      <formula>"Passed"</formula>
    </cfRule>
  </conditionalFormatting>
  <conditionalFormatting sqref="K83:K102">
    <cfRule type="cellIs" dxfId="210" priority="238" operator="equal">
      <formula>"Failed"</formula>
    </cfRule>
  </conditionalFormatting>
  <conditionalFormatting sqref="K83:K102">
    <cfRule type="cellIs" dxfId="209" priority="239" operator="equal">
      <formula>"Not Executed"</formula>
    </cfRule>
  </conditionalFormatting>
  <conditionalFormatting sqref="K83:K102">
    <cfRule type="cellIs" dxfId="208" priority="240" operator="equal">
      <formula>"Out of Scope"</formula>
    </cfRule>
  </conditionalFormatting>
  <conditionalFormatting sqref="K51:K82">
    <cfRule type="cellIs" dxfId="207" priority="249" operator="equal">
      <formula>"Passed"</formula>
    </cfRule>
  </conditionalFormatting>
  <conditionalFormatting sqref="K51:K82">
    <cfRule type="cellIs" dxfId="206" priority="250" operator="equal">
      <formula>"Failed"</formula>
    </cfRule>
  </conditionalFormatting>
  <conditionalFormatting sqref="K51:K82">
    <cfRule type="cellIs" dxfId="205" priority="251" operator="equal">
      <formula>"Not Executed"</formula>
    </cfRule>
  </conditionalFormatting>
  <conditionalFormatting sqref="K51:K82">
    <cfRule type="cellIs" dxfId="204" priority="252" operator="equal">
      <formula>"Out of Scope"</formula>
    </cfRule>
  </conditionalFormatting>
  <conditionalFormatting sqref="K103">
    <cfRule type="cellIs" dxfId="202" priority="221" operator="equal">
      <formula>"Passed"</formula>
    </cfRule>
  </conditionalFormatting>
  <conditionalFormatting sqref="K103">
    <cfRule type="cellIs" dxfId="201" priority="222" operator="equal">
      <formula>"Failed"</formula>
    </cfRule>
  </conditionalFormatting>
  <conditionalFormatting sqref="K103">
    <cfRule type="cellIs" dxfId="200" priority="223" operator="equal">
      <formula>"Not Executed"</formula>
    </cfRule>
  </conditionalFormatting>
  <conditionalFormatting sqref="K103">
    <cfRule type="cellIs" dxfId="199" priority="224" operator="equal">
      <formula>"Out of Scope"</formula>
    </cfRule>
  </conditionalFormatting>
  <conditionalFormatting sqref="K110">
    <cfRule type="cellIs" dxfId="187" priority="193" operator="equal">
      <formula>"Passed"</formula>
    </cfRule>
  </conditionalFormatting>
  <conditionalFormatting sqref="K110">
    <cfRule type="cellIs" dxfId="186" priority="194" operator="equal">
      <formula>"Failed"</formula>
    </cfRule>
  </conditionalFormatting>
  <conditionalFormatting sqref="K110">
    <cfRule type="cellIs" dxfId="185" priority="195" operator="equal">
      <formula>"Not Executed"</formula>
    </cfRule>
  </conditionalFormatting>
  <conditionalFormatting sqref="K110">
    <cfRule type="cellIs" dxfId="184" priority="196" operator="equal">
      <formula>"Out of Scope"</formula>
    </cfRule>
  </conditionalFormatting>
  <conditionalFormatting sqref="K111">
    <cfRule type="cellIs" dxfId="183" priority="189" operator="equal">
      <formula>"Passed"</formula>
    </cfRule>
  </conditionalFormatting>
  <conditionalFormatting sqref="K111">
    <cfRule type="cellIs" dxfId="182" priority="190" operator="equal">
      <formula>"Failed"</formula>
    </cfRule>
  </conditionalFormatting>
  <conditionalFormatting sqref="K111">
    <cfRule type="cellIs" dxfId="181" priority="191" operator="equal">
      <formula>"Not Executed"</formula>
    </cfRule>
  </conditionalFormatting>
  <conditionalFormatting sqref="K111">
    <cfRule type="cellIs" dxfId="180" priority="192" operator="equal">
      <formula>"Out of Scope"</formula>
    </cfRule>
  </conditionalFormatting>
  <conditionalFormatting sqref="K112">
    <cfRule type="cellIs" dxfId="179" priority="185" operator="equal">
      <formula>"Passed"</formula>
    </cfRule>
  </conditionalFormatting>
  <conditionalFormatting sqref="K112">
    <cfRule type="cellIs" dxfId="178" priority="186" operator="equal">
      <formula>"Failed"</formula>
    </cfRule>
  </conditionalFormatting>
  <conditionalFormatting sqref="K112">
    <cfRule type="cellIs" dxfId="177" priority="187" operator="equal">
      <formula>"Not Executed"</formula>
    </cfRule>
  </conditionalFormatting>
  <conditionalFormatting sqref="K112">
    <cfRule type="cellIs" dxfId="176" priority="188" operator="equal">
      <formula>"Out of Scope"</formula>
    </cfRule>
  </conditionalFormatting>
  <conditionalFormatting sqref="K113">
    <cfRule type="cellIs" dxfId="175" priority="181" operator="equal">
      <formula>"Passed"</formula>
    </cfRule>
  </conditionalFormatting>
  <conditionalFormatting sqref="K113">
    <cfRule type="cellIs" dxfId="174" priority="182" operator="equal">
      <formula>"Failed"</formula>
    </cfRule>
  </conditionalFormatting>
  <conditionalFormatting sqref="K113">
    <cfRule type="cellIs" dxfId="173" priority="183" operator="equal">
      <formula>"Not Executed"</formula>
    </cfRule>
  </conditionalFormatting>
  <conditionalFormatting sqref="K113">
    <cfRule type="cellIs" dxfId="172" priority="184" operator="equal">
      <formula>"Out of Scope"</formula>
    </cfRule>
  </conditionalFormatting>
  <conditionalFormatting sqref="K8">
    <cfRule type="cellIs" dxfId="51" priority="49" operator="equal">
      <formula>"Passed"</formula>
    </cfRule>
  </conditionalFormatting>
  <conditionalFormatting sqref="K8">
    <cfRule type="cellIs" dxfId="50" priority="50" operator="equal">
      <formula>"Failed"</formula>
    </cfRule>
  </conditionalFormatting>
  <conditionalFormatting sqref="K8">
    <cfRule type="cellIs" dxfId="49" priority="51" operator="equal">
      <formula>"Not Executed"</formula>
    </cfRule>
  </conditionalFormatting>
  <conditionalFormatting sqref="K8">
    <cfRule type="cellIs" dxfId="48" priority="52" operator="equal">
      <formula>"Out of Scope"</formula>
    </cfRule>
  </conditionalFormatting>
  <conditionalFormatting sqref="K9">
    <cfRule type="cellIs" dxfId="47" priority="45" operator="equal">
      <formula>"Passed"</formula>
    </cfRule>
  </conditionalFormatting>
  <conditionalFormatting sqref="K9">
    <cfRule type="cellIs" dxfId="46" priority="46" operator="equal">
      <formula>"Failed"</formula>
    </cfRule>
  </conditionalFormatting>
  <conditionalFormatting sqref="K9">
    <cfRule type="cellIs" dxfId="45" priority="47" operator="equal">
      <formula>"Not Executed"</formula>
    </cfRule>
  </conditionalFormatting>
  <conditionalFormatting sqref="K9">
    <cfRule type="cellIs" dxfId="44" priority="48" operator="equal">
      <formula>"Out of Scope"</formula>
    </cfRule>
  </conditionalFormatting>
  <conditionalFormatting sqref="K10">
    <cfRule type="cellIs" dxfId="43" priority="41" operator="equal">
      <formula>"Passed"</formula>
    </cfRule>
  </conditionalFormatting>
  <conditionalFormatting sqref="K10">
    <cfRule type="cellIs" dxfId="42" priority="42" operator="equal">
      <formula>"Failed"</formula>
    </cfRule>
  </conditionalFormatting>
  <conditionalFormatting sqref="K10">
    <cfRule type="cellIs" dxfId="41" priority="43" operator="equal">
      <formula>"Not Executed"</formula>
    </cfRule>
  </conditionalFormatting>
  <conditionalFormatting sqref="K10">
    <cfRule type="cellIs" dxfId="40" priority="44" operator="equal">
      <formula>"Out of Scope"</formula>
    </cfRule>
  </conditionalFormatting>
  <conditionalFormatting sqref="K11">
    <cfRule type="cellIs" dxfId="39" priority="37" operator="equal">
      <formula>"Passed"</formula>
    </cfRule>
  </conditionalFormatting>
  <conditionalFormatting sqref="K11">
    <cfRule type="cellIs" dxfId="38" priority="38" operator="equal">
      <formula>"Failed"</formula>
    </cfRule>
  </conditionalFormatting>
  <conditionalFormatting sqref="K11">
    <cfRule type="cellIs" dxfId="37" priority="39" operator="equal">
      <formula>"Not Executed"</formula>
    </cfRule>
  </conditionalFormatting>
  <conditionalFormatting sqref="K11">
    <cfRule type="cellIs" dxfId="36" priority="40" operator="equal">
      <formula>"Out of Scope"</formula>
    </cfRule>
  </conditionalFormatting>
  <conditionalFormatting sqref="K12">
    <cfRule type="cellIs" dxfId="35" priority="33" operator="equal">
      <formula>"Passed"</formula>
    </cfRule>
  </conditionalFormatting>
  <conditionalFormatting sqref="K12">
    <cfRule type="cellIs" dxfId="34" priority="34" operator="equal">
      <formula>"Failed"</formula>
    </cfRule>
  </conditionalFormatting>
  <conditionalFormatting sqref="K12">
    <cfRule type="cellIs" dxfId="33" priority="35" operator="equal">
      <formula>"Not Executed"</formula>
    </cfRule>
  </conditionalFormatting>
  <conditionalFormatting sqref="K12">
    <cfRule type="cellIs" dxfId="32" priority="36" operator="equal">
      <formula>"Out of Scope"</formula>
    </cfRule>
  </conditionalFormatting>
  <conditionalFormatting sqref="K13">
    <cfRule type="cellIs" dxfId="27" priority="25" operator="equal">
      <formula>"Passed"</formula>
    </cfRule>
  </conditionalFormatting>
  <conditionalFormatting sqref="K13">
    <cfRule type="cellIs" dxfId="26" priority="26" operator="equal">
      <formula>"Failed"</formula>
    </cfRule>
  </conditionalFormatting>
  <conditionalFormatting sqref="K13">
    <cfRule type="cellIs" dxfId="25" priority="27" operator="equal">
      <formula>"Not Executed"</formula>
    </cfRule>
  </conditionalFormatting>
  <conditionalFormatting sqref="K13">
    <cfRule type="cellIs" dxfId="24" priority="28" operator="equal">
      <formula>"Out of Scope"</formula>
    </cfRule>
  </conditionalFormatting>
  <conditionalFormatting sqref="K15:K37">
    <cfRule type="cellIs" dxfId="23" priority="21" operator="equal">
      <formula>"Passed"</formula>
    </cfRule>
  </conditionalFormatting>
  <conditionalFormatting sqref="K15:K37">
    <cfRule type="cellIs" dxfId="22" priority="22" operator="equal">
      <formula>"Failed"</formula>
    </cfRule>
  </conditionalFormatting>
  <conditionalFormatting sqref="K15:K37">
    <cfRule type="cellIs" dxfId="21" priority="23" operator="equal">
      <formula>"Not Executed"</formula>
    </cfRule>
  </conditionalFormatting>
  <conditionalFormatting sqref="K15:K37">
    <cfRule type="cellIs" dxfId="20" priority="24" operator="equal">
      <formula>"Out of Scope"</formula>
    </cfRule>
  </conditionalFormatting>
  <conditionalFormatting sqref="K39">
    <cfRule type="cellIs" dxfId="19" priority="17" operator="equal">
      <formula>"Passed"</formula>
    </cfRule>
  </conditionalFormatting>
  <conditionalFormatting sqref="K39">
    <cfRule type="cellIs" dxfId="18" priority="18" operator="equal">
      <formula>"Failed"</formula>
    </cfRule>
  </conditionalFormatting>
  <conditionalFormatting sqref="K39">
    <cfRule type="cellIs" dxfId="17" priority="19" operator="equal">
      <formula>"Not Executed"</formula>
    </cfRule>
  </conditionalFormatting>
  <conditionalFormatting sqref="K39">
    <cfRule type="cellIs" dxfId="16" priority="20" operator="equal">
      <formula>"Out of Scope"</formula>
    </cfRule>
  </conditionalFormatting>
  <conditionalFormatting sqref="K40">
    <cfRule type="cellIs" dxfId="15" priority="13" operator="equal">
      <formula>"Passed"</formula>
    </cfRule>
  </conditionalFormatting>
  <conditionalFormatting sqref="K40">
    <cfRule type="cellIs" dxfId="14" priority="14" operator="equal">
      <formula>"Failed"</formula>
    </cfRule>
  </conditionalFormatting>
  <conditionalFormatting sqref="K40">
    <cfRule type="cellIs" dxfId="13" priority="15" operator="equal">
      <formula>"Not Executed"</formula>
    </cfRule>
  </conditionalFormatting>
  <conditionalFormatting sqref="K40">
    <cfRule type="cellIs" dxfId="12" priority="16" operator="equal">
      <formula>"Out of Scope"</formula>
    </cfRule>
  </conditionalFormatting>
  <conditionalFormatting sqref="K50">
    <cfRule type="cellIs" dxfId="11" priority="9" operator="equal">
      <formula>"Passed"</formula>
    </cfRule>
  </conditionalFormatting>
  <conditionalFormatting sqref="K50">
    <cfRule type="cellIs" dxfId="10" priority="10" operator="equal">
      <formula>"Failed"</formula>
    </cfRule>
  </conditionalFormatting>
  <conditionalFormatting sqref="K50">
    <cfRule type="cellIs" dxfId="9" priority="11" operator="equal">
      <formula>"Not Executed"</formula>
    </cfRule>
  </conditionalFormatting>
  <conditionalFormatting sqref="K50">
    <cfRule type="cellIs" dxfId="8" priority="12" operator="equal">
      <formula>"Out of Scope"</formula>
    </cfRule>
  </conditionalFormatting>
  <conditionalFormatting sqref="K104">
    <cfRule type="cellIs" dxfId="7" priority="5" operator="equal">
      <formula>"Passed"</formula>
    </cfRule>
  </conditionalFormatting>
  <conditionalFormatting sqref="K104">
    <cfRule type="cellIs" dxfId="6" priority="6" operator="equal">
      <formula>"Failed"</formula>
    </cfRule>
  </conditionalFormatting>
  <conditionalFormatting sqref="K104">
    <cfRule type="cellIs" dxfId="5" priority="7" operator="equal">
      <formula>"Not Executed"</formula>
    </cfRule>
  </conditionalFormatting>
  <conditionalFormatting sqref="K104">
    <cfRule type="cellIs" dxfId="4" priority="8" operator="equal">
      <formula>"Out of Scope"</formula>
    </cfRule>
  </conditionalFormatting>
  <conditionalFormatting sqref="K109">
    <cfRule type="cellIs" dxfId="3" priority="1" operator="equal">
      <formula>"Passed"</formula>
    </cfRule>
  </conditionalFormatting>
  <conditionalFormatting sqref="K109">
    <cfRule type="cellIs" dxfId="2" priority="2" operator="equal">
      <formula>"Failed"</formula>
    </cfRule>
  </conditionalFormatting>
  <conditionalFormatting sqref="K109">
    <cfRule type="cellIs" dxfId="1" priority="3" operator="equal">
      <formula>"Not Executed"</formula>
    </cfRule>
  </conditionalFormatting>
  <conditionalFormatting sqref="K109">
    <cfRule type="cellIs" dxfId="0" priority="4" operator="equal">
      <formula>"Out of Scope"</formula>
    </cfRule>
  </conditionalFormatting>
  <dataValidations count="2">
    <dataValidation type="list" allowBlank="1" sqref="K114:K254 K103 K274:K306" xr:uid="{00000000-0002-0000-0300-000000000000}">
      <formula1>"Passed,Failed,Not Executed,Out of Scope"</formula1>
      <formula2>0</formula2>
    </dataValidation>
    <dataValidation type="list" allowBlank="1" sqref="K8:K37 K39:K48 K50:K102 K104:K107 K109:K113" xr:uid="{87715D86-8031-453B-92EF-417C9A4867E9}">
      <formula1>"Passed,Failed,Improvement,Out of Scope"</formula1>
    </dataValidation>
  </dataValidations>
  <hyperlinks>
    <hyperlink ref="D1" r:id="rId1" xr:uid="{DC64A732-7E2D-4364-9BDD-B3726012A190}"/>
    <hyperlink ref="J5:J6" r:id="rId2" display="https://demo.academylms.net/" xr:uid="{D9ED9832-FF4F-4007-A4E4-1EA142ABE3ED}"/>
    <hyperlink ref="J6" r:id="rId3" location="/login" display="/login" xr:uid="{79813DE5-E056-46B6-9C6C-9441D64F20D1}"/>
    <hyperlink ref="L9" r:id="rId4" xr:uid="{40124D02-D680-4C79-B251-40B142660F0A}"/>
    <hyperlink ref="L14" r:id="rId5" xr:uid="{05095A78-36C6-4532-BE19-F76BB1F27ED1}"/>
    <hyperlink ref="L24" r:id="rId6" xr:uid="{8A41200A-AE13-42D0-9B96-995A054D04CE}"/>
    <hyperlink ref="L27" r:id="rId7" xr:uid="{E3120A74-0E4E-42BD-B95C-57B993669891}"/>
    <hyperlink ref="L30" r:id="rId8" xr:uid="{BCD5634C-47B3-4319-BEAD-A8C7EDE1C834}"/>
    <hyperlink ref="L32" r:id="rId9" xr:uid="{A51A129E-6E01-4274-BAB3-44E8649E40FC}"/>
    <hyperlink ref="L62" r:id="rId10" xr:uid="{782E42E6-B6FB-4F55-A9D2-A4263A3202F3}"/>
    <hyperlink ref="L67" r:id="rId11" xr:uid="{FEC2F3D5-66CF-4428-A113-766DDF33C0B2}"/>
    <hyperlink ref="L68" r:id="rId12" xr:uid="{A5CF6E4F-2D39-4A4E-8B2E-A31C44B58B13}"/>
    <hyperlink ref="L77" r:id="rId13" xr:uid="{3E0CBDBE-80EA-4053-8B6C-67328A377B4B}"/>
    <hyperlink ref="L78" r:id="rId14" xr:uid="{A6684D31-F737-4622-9B46-69CD80A5A50F}"/>
    <hyperlink ref="L85" r:id="rId15" xr:uid="{5CE75C3C-AB83-4335-B127-3DDEEC6C018D}"/>
    <hyperlink ref="L80" r:id="rId16" xr:uid="{95F59013-09FD-4CA2-9755-D57BA3A8A3FC}"/>
    <hyperlink ref="L86" r:id="rId17" xr:uid="{69F419C7-86B9-49D7-8FF1-E34B8A88003E}"/>
    <hyperlink ref="L87" r:id="rId18" xr:uid="{8F045057-545B-49CF-9072-86B41F60B428}"/>
    <hyperlink ref="L88" r:id="rId19" xr:uid="{037EFDF9-DCDB-4F36-A81B-ADB63D371CD6}"/>
    <hyperlink ref="L89" r:id="rId20" xr:uid="{061177DE-AE11-4C8F-BEF9-20E6CB645D1E}"/>
    <hyperlink ref="L100" r:id="rId21" xr:uid="{6F493E86-A1CB-4519-9239-C960FFBAD663}"/>
    <hyperlink ref="L107" r:id="rId22" xr:uid="{7C57EC7E-A307-4F4A-A107-C872574E3A07}"/>
    <hyperlink ref="L109" r:id="rId23" xr:uid="{95A3D4BA-64C0-420D-AA6C-DA57958DEE33}"/>
    <hyperlink ref="L111" r:id="rId24" xr:uid="{C30EAAB3-88F0-4542-B053-57EB81389264}"/>
    <hyperlink ref="L112" r:id="rId25" xr:uid="{22866780-2FF1-4C8B-BCD4-2AB47F1B561E}"/>
  </hyperlinks>
  <pageMargins left="0.7" right="0.7" top="0.75" bottom="0.75" header="0.511811023622047" footer="0.511811023622047"/>
  <pageSetup orientation="portrait" horizontalDpi="300" verticalDpi="300" r:id="rId2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tabSelected="1" topLeftCell="A7" zoomScale="80" zoomScaleNormal="80" workbookViewId="0">
      <selection activeCell="D51" sqref="D51:G54"/>
    </sheetView>
  </sheetViews>
  <sheetFormatPr defaultColWidth="12.6640625" defaultRowHeight="13.8"/>
  <cols>
    <col min="1" max="1" width="14.33203125" customWidth="1"/>
    <col min="2" max="2" width="29.33203125" customWidth="1"/>
    <col min="3" max="3" width="21.6640625" customWidth="1"/>
    <col min="4" max="8" width="14.33203125" customWidth="1"/>
    <col min="9" max="9" width="9.44140625" bestFit="1" customWidth="1"/>
    <col min="10" max="10" width="28.33203125" customWidth="1"/>
    <col min="11"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134" t="s">
        <v>0</v>
      </c>
      <c r="C4" s="134"/>
      <c r="D4" s="134"/>
      <c r="E4" s="134"/>
      <c r="F4" s="134"/>
      <c r="G4" s="134"/>
      <c r="K4" s="1"/>
    </row>
    <row r="5" spans="1:26" ht="15.75" customHeight="1" thickBot="1">
      <c r="B5" s="2" t="s">
        <v>1</v>
      </c>
      <c r="C5" s="130" t="s">
        <v>95</v>
      </c>
      <c r="D5" s="130"/>
      <c r="E5" s="130"/>
      <c r="F5" s="130"/>
      <c r="G5" s="130"/>
    </row>
    <row r="6" spans="1:26" ht="15.75" customHeight="1" thickBot="1">
      <c r="B6" s="3" t="s">
        <v>2</v>
      </c>
      <c r="C6" s="130" t="s">
        <v>96</v>
      </c>
      <c r="D6" s="130"/>
      <c r="E6" s="130"/>
      <c r="F6" s="130"/>
      <c r="G6" s="130"/>
      <c r="I6" s="4" t="s">
        <v>3</v>
      </c>
      <c r="J6" s="4" t="s">
        <v>4</v>
      </c>
      <c r="L6" s="5"/>
    </row>
    <row r="7" spans="1:26" ht="15.75" customHeight="1" thickBot="1">
      <c r="B7" s="2" t="s">
        <v>5</v>
      </c>
      <c r="C7" s="127">
        <v>1</v>
      </c>
      <c r="D7" s="128"/>
      <c r="E7" s="128"/>
      <c r="F7" s="128"/>
      <c r="G7" s="129"/>
      <c r="I7" s="6">
        <f>C15</f>
        <v>80</v>
      </c>
      <c r="J7" s="6" t="s">
        <v>6</v>
      </c>
      <c r="L7" s="5"/>
    </row>
    <row r="8" spans="1:26" ht="15.75" customHeight="1" thickBot="1">
      <c r="B8" s="2" t="s">
        <v>7</v>
      </c>
      <c r="C8" s="130" t="s">
        <v>65</v>
      </c>
      <c r="D8" s="130"/>
      <c r="E8" s="130"/>
      <c r="F8" s="130"/>
      <c r="G8" s="130"/>
      <c r="I8" s="6">
        <f>D15</f>
        <v>19</v>
      </c>
      <c r="J8" s="6" t="s">
        <v>8</v>
      </c>
      <c r="L8" s="5"/>
    </row>
    <row r="9" spans="1:26" ht="15.75" customHeight="1" thickBot="1">
      <c r="B9" s="2" t="s">
        <v>9</v>
      </c>
      <c r="C9" s="127" t="s">
        <v>65</v>
      </c>
      <c r="D9" s="128"/>
      <c r="E9" s="128"/>
      <c r="F9" s="128"/>
      <c r="G9" s="129"/>
      <c r="I9" s="6">
        <f>E15</f>
        <v>3</v>
      </c>
      <c r="J9" s="6" t="s">
        <v>89</v>
      </c>
      <c r="L9" s="5"/>
    </row>
    <row r="10" spans="1:26" ht="15.75" customHeight="1" thickBot="1">
      <c r="B10" s="2" t="s">
        <v>10</v>
      </c>
      <c r="C10" s="130" t="s">
        <v>85</v>
      </c>
      <c r="D10" s="130"/>
      <c r="E10" s="130"/>
      <c r="F10" s="130"/>
      <c r="G10" s="130"/>
      <c r="I10" s="6">
        <f>F15</f>
        <v>0</v>
      </c>
      <c r="J10" s="6" t="s">
        <v>11</v>
      </c>
      <c r="L10" s="5"/>
    </row>
    <row r="11" spans="1:26" ht="15.75" customHeight="1">
      <c r="B11" s="131" t="s">
        <v>12</v>
      </c>
      <c r="C11" s="131"/>
      <c r="D11" s="131"/>
      <c r="E11" s="131"/>
      <c r="F11" s="131"/>
      <c r="G11" s="131"/>
    </row>
    <row r="12" spans="1:26" ht="15.75" customHeight="1">
      <c r="B12" s="131"/>
      <c r="C12" s="131"/>
      <c r="D12" s="131"/>
      <c r="E12" s="131"/>
      <c r="F12" s="131"/>
      <c r="G12" s="131"/>
    </row>
    <row r="13" spans="1:26" ht="15.75" customHeight="1">
      <c r="B13" s="7" t="s">
        <v>13</v>
      </c>
      <c r="C13" s="8" t="s">
        <v>6</v>
      </c>
      <c r="D13" s="8" t="s">
        <v>8</v>
      </c>
      <c r="E13" s="8" t="s">
        <v>89</v>
      </c>
      <c r="F13" s="8" t="s">
        <v>14</v>
      </c>
      <c r="G13" s="9" t="s">
        <v>15</v>
      </c>
      <c r="L13" s="10"/>
      <c r="M13" s="10"/>
      <c r="N13" s="10"/>
      <c r="O13" s="10"/>
      <c r="P13" s="10"/>
      <c r="Q13" s="10"/>
      <c r="R13" s="10"/>
    </row>
    <row r="14" spans="1:26" ht="48" customHeight="1">
      <c r="A14" s="11"/>
      <c r="B14" s="12"/>
      <c r="C14" s="86">
        <f>TestCase!L2</f>
        <v>80</v>
      </c>
      <c r="D14" s="87">
        <f>TestCase!L3</f>
        <v>19</v>
      </c>
      <c r="E14" s="88">
        <f>TestCase!L4</f>
        <v>3</v>
      </c>
      <c r="F14" s="13">
        <f>TestCase!L5</f>
        <v>0</v>
      </c>
      <c r="G14" s="89">
        <f>TestCase!L6</f>
        <v>102</v>
      </c>
      <c r="H14" s="11"/>
      <c r="I14" s="11"/>
      <c r="J14" s="11"/>
      <c r="K14" s="11"/>
      <c r="L14" s="14"/>
      <c r="M14" s="11"/>
      <c r="N14" s="11"/>
      <c r="O14" s="11"/>
      <c r="P14" s="11"/>
      <c r="Q14" s="11"/>
      <c r="R14" s="11"/>
      <c r="S14" s="11"/>
      <c r="T14" s="11"/>
      <c r="U14" s="11"/>
      <c r="V14" s="11"/>
      <c r="W14" s="11"/>
      <c r="X14" s="11"/>
      <c r="Y14" s="11"/>
      <c r="Z14" s="11"/>
    </row>
    <row r="15" spans="1:26" ht="18">
      <c r="B15" s="15" t="s">
        <v>16</v>
      </c>
      <c r="C15" s="16">
        <f>SUM(C14)</f>
        <v>80</v>
      </c>
      <c r="D15" s="17">
        <f>SUM(D14)</f>
        <v>19</v>
      </c>
      <c r="E15" s="16">
        <f>SUM(E14)</f>
        <v>3</v>
      </c>
      <c r="F15" s="16">
        <f>SUM(F14)</f>
        <v>0</v>
      </c>
      <c r="G15" s="18">
        <f>SUM(G14)</f>
        <v>102</v>
      </c>
      <c r="L15" s="1"/>
      <c r="M15" s="19"/>
      <c r="N15" s="19"/>
      <c r="O15" s="19"/>
      <c r="P15" s="19"/>
      <c r="Q15" s="19"/>
      <c r="R15" s="19"/>
    </row>
    <row r="16" spans="1:26" ht="15.75" customHeight="1">
      <c r="B16" s="20"/>
      <c r="C16" s="20"/>
      <c r="D16" s="20"/>
      <c r="E16" s="20"/>
      <c r="F16" s="20"/>
      <c r="G16" s="20"/>
      <c r="L16" s="1"/>
      <c r="M16" s="19"/>
      <c r="N16" s="19"/>
      <c r="O16" s="19"/>
      <c r="P16" s="19"/>
      <c r="Q16" s="19"/>
      <c r="R16" s="19"/>
    </row>
    <row r="17" spans="2:18" ht="15.75" customHeight="1">
      <c r="B17" s="20"/>
      <c r="C17" s="20"/>
      <c r="D17" s="20"/>
      <c r="E17" s="20"/>
      <c r="F17" s="20"/>
      <c r="G17" s="20"/>
      <c r="L17" s="10"/>
      <c r="M17" s="10"/>
      <c r="N17" s="10"/>
      <c r="O17" s="10"/>
      <c r="P17" s="10"/>
      <c r="Q17" s="10"/>
      <c r="R17" s="10"/>
    </row>
    <row r="18" spans="2:18" ht="15.75" customHeight="1">
      <c r="B18" s="132" t="s">
        <v>17</v>
      </c>
      <c r="C18" s="132"/>
      <c r="D18" s="132"/>
      <c r="E18" s="132"/>
      <c r="F18" s="132"/>
      <c r="G18" s="132"/>
    </row>
    <row r="19" spans="2:18" ht="15.75" customHeight="1">
      <c r="B19" s="133" t="s">
        <v>18</v>
      </c>
      <c r="C19" s="133"/>
      <c r="D19" s="133"/>
      <c r="E19" s="21"/>
      <c r="F19" s="21" t="s">
        <v>19</v>
      </c>
      <c r="G19" s="21" t="s">
        <v>20</v>
      </c>
    </row>
    <row r="20" spans="2:18" ht="15.75" customHeight="1">
      <c r="B20" s="123" t="s">
        <v>21</v>
      </c>
      <c r="C20" s="123"/>
      <c r="D20" s="123"/>
      <c r="E20" s="22"/>
      <c r="F20" s="22" t="s">
        <v>22</v>
      </c>
      <c r="G20" s="22" t="s">
        <v>22</v>
      </c>
    </row>
    <row r="21" spans="2:18" ht="15.75" customHeight="1">
      <c r="B21" s="123" t="s">
        <v>23</v>
      </c>
      <c r="C21" s="123"/>
      <c r="D21" s="123"/>
      <c r="E21" s="22"/>
      <c r="F21" s="22" t="s">
        <v>22</v>
      </c>
      <c r="G21" s="22" t="s">
        <v>22</v>
      </c>
    </row>
    <row r="22" spans="2:18" ht="15.75" customHeight="1"/>
    <row r="23" spans="2:18" ht="15.75" customHeight="1">
      <c r="B23" s="124"/>
      <c r="C23" s="125" t="s">
        <v>24</v>
      </c>
      <c r="D23" s="126" t="s">
        <v>25</v>
      </c>
      <c r="E23" s="126"/>
      <c r="F23" s="126"/>
      <c r="G23" s="126"/>
    </row>
    <row r="24" spans="2:18" ht="15.75" customHeight="1">
      <c r="B24" s="124"/>
      <c r="C24" s="124"/>
      <c r="D24" s="126"/>
      <c r="E24" s="126"/>
      <c r="F24" s="126"/>
      <c r="G24" s="126"/>
    </row>
    <row r="25" spans="2:18" ht="15.75" customHeight="1">
      <c r="B25" s="124"/>
      <c r="C25" s="124"/>
      <c r="D25" s="126"/>
      <c r="E25" s="126"/>
      <c r="F25" s="126"/>
      <c r="G25" s="126"/>
    </row>
    <row r="26" spans="2:18" ht="15.75" customHeight="1">
      <c r="B26" s="124"/>
      <c r="C26" s="124"/>
      <c r="D26" s="126"/>
      <c r="E26" s="126"/>
      <c r="F26" s="126"/>
      <c r="G26" s="126"/>
    </row>
    <row r="27" spans="2:18" ht="15.75" customHeight="1">
      <c r="B27" s="119" t="s">
        <v>26</v>
      </c>
      <c r="C27" s="122" t="s">
        <v>27</v>
      </c>
      <c r="D27" s="121" t="s">
        <v>28</v>
      </c>
      <c r="E27" s="121"/>
      <c r="F27" s="121"/>
      <c r="G27" s="121"/>
    </row>
    <row r="28" spans="2:18" ht="15.75" customHeight="1">
      <c r="B28" s="119"/>
      <c r="C28" s="119"/>
      <c r="D28" s="121"/>
      <c r="E28" s="121"/>
      <c r="F28" s="121"/>
      <c r="G28" s="121"/>
    </row>
    <row r="29" spans="2:18" ht="15.75" customHeight="1">
      <c r="B29" s="119"/>
      <c r="C29" s="119"/>
      <c r="D29" s="121"/>
      <c r="E29" s="121"/>
      <c r="F29" s="121"/>
      <c r="G29" s="121"/>
    </row>
    <row r="30" spans="2:18" ht="15.75" customHeight="1">
      <c r="B30" s="119"/>
      <c r="C30" s="119"/>
      <c r="D30" s="121"/>
      <c r="E30" s="121"/>
      <c r="F30" s="121"/>
      <c r="G30" s="121"/>
    </row>
    <row r="31" spans="2:18" ht="15.75" customHeight="1">
      <c r="B31" s="119" t="s">
        <v>26</v>
      </c>
      <c r="C31" s="122" t="s">
        <v>29</v>
      </c>
      <c r="D31" s="121" t="s">
        <v>30</v>
      </c>
      <c r="E31" s="121"/>
      <c r="F31" s="121"/>
      <c r="G31" s="121"/>
    </row>
    <row r="32" spans="2:18" ht="15.75" customHeight="1">
      <c r="B32" s="119"/>
      <c r="C32" s="119"/>
      <c r="D32" s="121"/>
      <c r="E32" s="121"/>
      <c r="F32" s="121"/>
      <c r="G32" s="121"/>
    </row>
    <row r="33" spans="2:7" ht="15.75" customHeight="1">
      <c r="B33" s="119"/>
      <c r="C33" s="119"/>
      <c r="D33" s="121"/>
      <c r="E33" s="121"/>
      <c r="F33" s="121"/>
      <c r="G33" s="121"/>
    </row>
    <row r="34" spans="2:7" ht="15.75" customHeight="1">
      <c r="B34" s="119"/>
      <c r="C34" s="119"/>
      <c r="D34" s="121"/>
      <c r="E34" s="121"/>
      <c r="F34" s="121"/>
      <c r="G34" s="121"/>
    </row>
    <row r="35" spans="2:7" ht="15.75" customHeight="1">
      <c r="B35" s="119" t="s">
        <v>26</v>
      </c>
      <c r="C35" s="122" t="s">
        <v>31</v>
      </c>
      <c r="D35" s="121" t="s">
        <v>32</v>
      </c>
      <c r="E35" s="121"/>
      <c r="F35" s="121"/>
      <c r="G35" s="121"/>
    </row>
    <row r="36" spans="2:7" ht="15.75" customHeight="1">
      <c r="B36" s="119"/>
      <c r="C36" s="119"/>
      <c r="D36" s="121"/>
      <c r="E36" s="121"/>
      <c r="F36" s="121"/>
      <c r="G36" s="121"/>
    </row>
    <row r="37" spans="2:7" ht="15.75" customHeight="1">
      <c r="B37" s="119"/>
      <c r="C37" s="119"/>
      <c r="D37" s="121"/>
      <c r="E37" s="121"/>
      <c r="F37" s="121"/>
      <c r="G37" s="121"/>
    </row>
    <row r="38" spans="2:7" ht="15.75" customHeight="1">
      <c r="B38" s="119"/>
      <c r="C38" s="119"/>
      <c r="D38" s="121"/>
      <c r="E38" s="121"/>
      <c r="F38" s="121"/>
      <c r="G38" s="121"/>
    </row>
    <row r="39" spans="2:7" ht="15.75" customHeight="1">
      <c r="B39" s="119" t="s">
        <v>26</v>
      </c>
      <c r="C39" s="122" t="s">
        <v>33</v>
      </c>
      <c r="D39" s="121" t="s">
        <v>34</v>
      </c>
      <c r="E39" s="121"/>
      <c r="F39" s="121"/>
      <c r="G39" s="121"/>
    </row>
    <row r="40" spans="2:7" ht="15.75" customHeight="1">
      <c r="B40" s="119"/>
      <c r="C40" s="119"/>
      <c r="D40" s="121"/>
      <c r="E40" s="121"/>
      <c r="F40" s="121"/>
      <c r="G40" s="121"/>
    </row>
    <row r="41" spans="2:7" ht="15.75" customHeight="1">
      <c r="B41" s="119"/>
      <c r="C41" s="119"/>
      <c r="D41" s="121"/>
      <c r="E41" s="121"/>
      <c r="F41" s="121"/>
      <c r="G41" s="121"/>
    </row>
    <row r="42" spans="2:7" ht="15.75" customHeight="1">
      <c r="B42" s="119"/>
      <c r="C42" s="119"/>
      <c r="D42" s="121"/>
      <c r="E42" s="121"/>
      <c r="F42" s="121"/>
      <c r="G42" s="121"/>
    </row>
    <row r="43" spans="2:7" ht="15.75" customHeight="1">
      <c r="B43" s="119" t="s">
        <v>26</v>
      </c>
      <c r="C43" s="120" t="s">
        <v>35</v>
      </c>
      <c r="D43" s="121" t="s">
        <v>36</v>
      </c>
      <c r="E43" s="121"/>
      <c r="F43" s="121"/>
      <c r="G43" s="121"/>
    </row>
    <row r="44" spans="2:7" ht="15.75" customHeight="1">
      <c r="B44" s="119"/>
      <c r="C44" s="119"/>
      <c r="D44" s="121"/>
      <c r="E44" s="121"/>
      <c r="F44" s="121"/>
      <c r="G44" s="121"/>
    </row>
    <row r="45" spans="2:7" ht="15.75" customHeight="1">
      <c r="B45" s="119"/>
      <c r="C45" s="119"/>
      <c r="D45" s="121"/>
      <c r="E45" s="121"/>
      <c r="F45" s="121"/>
      <c r="G45" s="121"/>
    </row>
    <row r="46" spans="2:7" ht="15.75" customHeight="1">
      <c r="B46" s="119"/>
      <c r="C46" s="119"/>
      <c r="D46" s="121"/>
      <c r="E46" s="121"/>
      <c r="F46" s="121"/>
      <c r="G46" s="121"/>
    </row>
    <row r="47" spans="2:7" ht="15.75" customHeight="1">
      <c r="B47" s="119" t="s">
        <v>26</v>
      </c>
      <c r="C47" s="120" t="s">
        <v>37</v>
      </c>
      <c r="D47" s="121" t="s">
        <v>38</v>
      </c>
      <c r="E47" s="121"/>
      <c r="F47" s="121"/>
      <c r="G47" s="121"/>
    </row>
    <row r="48" spans="2:7" ht="15.75" customHeight="1">
      <c r="B48" s="119"/>
      <c r="C48" s="119"/>
      <c r="D48" s="121"/>
      <c r="E48" s="121"/>
      <c r="F48" s="121"/>
      <c r="G48" s="121"/>
    </row>
    <row r="49" spans="2:7" ht="15.75" customHeight="1">
      <c r="B49" s="119"/>
      <c r="C49" s="119"/>
      <c r="D49" s="121"/>
      <c r="E49" s="121"/>
      <c r="F49" s="121"/>
      <c r="G49" s="121"/>
    </row>
    <row r="50" spans="2:7" ht="33.75" customHeight="1">
      <c r="B50" s="119"/>
      <c r="C50" s="119"/>
      <c r="D50" s="121"/>
      <c r="E50" s="121"/>
      <c r="F50" s="121"/>
      <c r="G50" s="121"/>
    </row>
    <row r="51" spans="2:7" ht="15.75" customHeight="1">
      <c r="B51" s="119" t="s">
        <v>26</v>
      </c>
      <c r="C51" s="120" t="s">
        <v>39</v>
      </c>
      <c r="D51" s="121" t="s">
        <v>40</v>
      </c>
      <c r="E51" s="121"/>
      <c r="F51" s="121"/>
      <c r="G51" s="121"/>
    </row>
    <row r="52" spans="2:7" ht="15.75" customHeight="1">
      <c r="B52" s="119"/>
      <c r="C52" s="119"/>
      <c r="D52" s="121"/>
      <c r="E52" s="121"/>
      <c r="F52" s="121"/>
      <c r="G52" s="121"/>
    </row>
    <row r="53" spans="2:7" ht="15.75" customHeight="1">
      <c r="B53" s="119"/>
      <c r="C53" s="119"/>
      <c r="D53" s="121"/>
      <c r="E53" s="121"/>
      <c r="F53" s="121"/>
      <c r="G53" s="121"/>
    </row>
    <row r="54" spans="2:7" ht="39" customHeight="1">
      <c r="B54" s="119"/>
      <c r="C54" s="119"/>
      <c r="D54" s="121"/>
      <c r="E54" s="121"/>
      <c r="F54" s="121"/>
      <c r="G54" s="121"/>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51:B54"/>
    <mergeCell ref="C51:C54"/>
    <mergeCell ref="D51:G54"/>
    <mergeCell ref="B43:B46"/>
    <mergeCell ref="C43:C46"/>
    <mergeCell ref="D43:G46"/>
    <mergeCell ref="B47:B50"/>
    <mergeCell ref="C47:C50"/>
    <mergeCell ref="D47:G50"/>
  </mergeCells>
  <pageMargins left="0.7" right="0.7" top="0" bottom="0.75" header="0.511811023622047" footer="0.511811023622047"/>
  <pageSetup paperSize="9" orientation="landscape" horizontalDpi="300" verticalDpi="30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E D A A B Q S w M E F A A C A A g A d 3 9 9 V 3 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d 3 9 9 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d / f V d j 0 x Z T 6 w A A A K k B A A A T A B w A R m 9 y b X V s Y X M v U 2 V j d G l v b j E u b S C i G A A o o B Q A A A A A A A A A A A A A A A A A A A A A A A A A A A B 1 k D F r w z A Q h X e D / 4 N Q F w d M I H P w U E y h X U K p D R 2 M B 0 W + J i G S L p y k 0 G D 8 3 3 t F p k l L q u X E e 6 f v 3 c m D D g d 0 o k l 1 t c 6 z P P N 7 R T C I F 3 s i P I M F F 0 Q l D I Q 8 E 3 w a j K S B l a d P D W Z Z R y L u e E c 6 b h G P x W L s N s p C J W + e y 3 7 q a n S B r 3 2 Z K A / y l d B i 4 J x n U A O Q l 4 x s 1 d b A c n Z m v U i B p e h m / d G Y R i u j y F e B I v S L H 2 S 9 V 2 7 H x P Z y g i u u J e X 8 B 5 K t 0 U T r v k 1 f 3 M k v x 1 F u M P B e o C M b s h S B e 4 V y l 2 m 6 h r y B 4 / 0 G k W g 3 Y y d j l o s / 0 9 y B / / o h T s i z g / s v Z P 0 F U E s B A i 0 A F A A C A A g A d 3 9 9 V 3 4 p H o q k A A A A 9 Q A A A B I A A A A A A A A A A A A A A A A A A A A A A E N v b m Z p Z y 9 Q Y W N r Y W d l L n h t b F B L A Q I t A B Q A A g A I A H d / f V c P y u m r p A A A A O k A A A A T A A A A A A A A A A A A A A A A A P A A A A B b Q 2 9 u d G V u d F 9 U e X B l c 1 0 u e G 1 s U E s B A i 0 A F A A C A A g A d 3 9 9 V 2 P T F l P r A A A A q Q E A A B M A A A A A A A A A A A A A A A A A 4 Q E A A E Z v c m 1 1 b G F z L 1 N l Y 3 R p b 2 4 x L m 1 Q S w U G A A A A A A M A A w D C A A A A G 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w k A A A A A A A A t 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W 1 w c m 9 2 Z W 1 l b n Q 8 L 0 l 0 Z W 1 Q Y X R o P j w v S X R l b U x v Y 2 F 0 a W 9 u P j x T d G F i b G V F b n R y a W V z P j x F b n R y e S B U e X B l P S J J c 1 B y a X Z h d G U i I F Z h b H V l P S J s M C I g L z 4 8 R W 5 0 c n k g V H l w Z T 0 i R m l s b E V u Y W J s Z W Q i I F Z h b H V l P S J s M C I g L z 4 8 R W 5 0 c n k g V H l w Z T 0 i R m l s b E N v b H V t b l R 5 c G V z I i B W Y W x 1 Z T 0 i c 0 F B P T 0 i I C 8 + P E V u d H J 5 I F R 5 c G U 9 I k Z p b G x M Y X N 0 V X B k Y X R l Z C I g V m F s d W U 9 I m Q y M D I z L T E x L T I 5 V D A 5 O j M 1 O j I 4 L j I 4 M D Y w M z l a 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l Z E N v b X B s Z X R l U m V z d W x 0 V G 9 X b 3 J r c 2 h l Z X Q i I F Z h b H V l P S J s M S I g L z 4 8 R W 5 0 c n k g V H l w Z T 0 i R m l s b E V y c m 9 y Q 2 9 k Z S I g V m F s d W U 9 I n N V b m t u b 3 d u I i A v P j x F b n R y e S B U e X B l P S J G a W x s R X J y b 3 J D b 3 V u d C I g V m F s d W U 9 I m w w I i A v P j x F b n R y e S B U e X B l P S J B Z G R l Z F R v R G F 0 Y U 1 v Z G V s I i B W Y W x 1 Z T 0 i b D A i I C 8 + P E V u d H J 5 I F R 5 c G U 9 I k Z p b G x D b 3 V u d C I g V m F s d W U 9 I m w w I i A v P j x F b n R y e S B U e X B l P S J G a W x s V G 9 E Y X R h T W 9 k Z W x F b m F i b G V k I i B W Y W x 1 Z T 0 i b D A i I C 8 + P E V u d H J 5 I F R 5 c G U 9 I k Z p b G x P Y m p l Y 3 R U e X B l I i B W Y W x 1 Z T 0 i c 0 N v b m 5 l Y 3 R p b 2 5 P b m x 5 I i A v P j x F b n R y e S B U e X B l P S J G a W x s Q 2 9 s d W 1 u T m F t Z X M i I F Z h b H V l P S J z W y Z x d W 9 0 O 0 l t c H J v d m V t Z W 5 0 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S W 1 w c m 9 2 Z W 1 l b n Q v Q X V 0 b 1 J l b W 9 2 Z W R D b 2 x 1 b W 5 z M S 5 7 S W 1 w c m 9 2 Z W 1 l b n Q s M H 0 m c X V v d D t d L C Z x d W 9 0 O 0 N v b H V t b k N v d W 5 0 J n F 1 b 3 Q 7 O j E s J n F 1 b 3 Q 7 S 2 V 5 Q 2 9 s d W 1 u T m F t Z X M m c X V v d D s 6 W 1 0 s J n F 1 b 3 Q 7 Q 2 9 s d W 1 u S W R l b n R p d G l l c y Z x d W 9 0 O z p b J n F 1 b 3 Q 7 U 2 V j d G l v b j E v S W 1 w c m 9 2 Z W 1 l b n Q v Q X V 0 b 1 J l b W 9 2 Z W R D b 2 x 1 b W 5 z M S 5 7 S W 1 w c m 9 2 Z W 1 l b n Q s M H 0 m c X V v d D t d L C Z x d W 9 0 O 1 J l b G F 0 a W 9 u c 2 h p c E l u Z m 8 m c X V v d D s 6 W 1 1 9 I i A v P j w v U 3 R h Y m x l R W 5 0 c m l l c z 4 8 L 0 l 0 Z W 0 + P E l 0 Z W 0 + P E l 0 Z W 1 M b 2 N h d G l v b j 4 8 S X R l b V R 5 c G U + R m 9 y b X V s Y T w v S X R l b V R 5 c G U + P E l 0 Z W 1 Q Y X R o P l N l Y 3 R p b 2 4 x L 0 l t c H J v d m V t Z W 5 0 L 1 N v d X J j Z T w v S X R l b V B h d G g + P C 9 J d G V t T G 9 j Y X R p b 2 4 + P F N 0 Y W J s Z U V u d H J p Z X M g L z 4 8 L 0 l 0 Z W 0 + P E l 0 Z W 0 + P E l 0 Z W 1 M b 2 N h d G l v b j 4 8 S X R l b V R 5 c G U + R m 9 y b X V s Y T w v S X R l b V R 5 c G U + P E l 0 Z W 1 Q Y X R o P l N l Y 3 R p b 2 4 x L 0 l t c H J v d m V t Z W 5 0 L 1 B y b 2 1 v d G V k J T I w S G V h Z G V y c z w v S X R l b V B h d G g + P C 9 J d G V t T G 9 j Y X R p b 2 4 + P F N 0 Y W J s Z U V u d H J p Z X M g L z 4 8 L 0 l 0 Z W 0 + P E l 0 Z W 0 + P E l 0 Z W 1 M b 2 N h d G l v b j 4 8 S X R l b V R 5 c G U + R m 9 y b X V s Y T w v S X R l b V R 5 c G U + P E l 0 Z W 1 Q Y X R o P l N l Y 3 R p b 2 4 x L 0 l t c H J v d m V t Z W 5 0 L 0 N o Y W 5 n Z W Q l M j B U e X B l P C 9 J d G V t U G F 0 a D 4 8 L 0 l 0 Z W 1 M b 2 N h d G l v b j 4 8 U 3 R h Y m x l R W 5 0 c m l l c y A v P j w v S X R l b T 4 8 S X R l b T 4 8 S X R l b U x v Y 2 F 0 a W 9 u P j x J d G V t V H l w Z T 5 G b 3 J t d W x h P C 9 J d G V t V H l w Z T 4 8 S X R l b V B h d G g + U 2 V j d G l v b j E v S W 1 w c m 9 2 Z W 1 l b n Q v U m V u Y W 1 l Z C U y M E N v b H V t b n M 8 L 0 l 0 Z W 1 Q Y X R o P j w v S X R l b U x v Y 2 F 0 a W 9 u P j x T d G F i b G V F b n R y a W V z I C 8 + P C 9 J d G V t P j w v S X R l b X M + P C 9 M b 2 N h b F B h Y 2 t h Z 2 V N Z X R h Z G F 0 Y U Z p b G U + F g A A A F B L B Q Y A A A A A A A A A A A A A A A A A A A A A A A A m A Q A A A Q A A A N C M n d 8 B F d E R j H o A w E / C l + s B A A A A 5 U f r f H Y j u E W 1 6 c 6 C c D E g a A A A A A A C A A A A A A A Q Z g A A A A E A A C A A A A D D g r p l X W p Z 5 t C s S k 9 7 C k D b G I S A O d z r / P i U U b r / 0 k M d x w A A A A A O g A A A A A I A A C A A A A B p J j r M 9 m Z S q 7 r X S F p 7 N l W D M Z 4 p v f 7 q M i S z z V z z 5 G X e 7 V A A A A D p Q x Y 6 v d E M a 4 5 w x Z R b + V I L u k l 0 Z Z p A E f 6 z D K f w i h x u N S B g Z a n k Z v y p X 8 b R L 2 k Y i O i p q r j K o V f 7 V + R F a v N P F Y 1 u / F G C e P n n F c w h 0 y F 4 I A / C w E A A A A B z f Q F 3 Z X u I j h 5 3 H u X T N q / T I R z 4 t P a g X F C g a p T q P b z S e X t k E L M l 8 t c H G p g d q y 4 r Y u P H X Y u u V 8 q U l D v 8 t b Y 5 S 0 u X < / D a t a M a s h u p > 
</file>

<file path=customXml/itemProps1.xml><?xml version="1.0" encoding="utf-8"?>
<ds:datastoreItem xmlns:ds="http://schemas.openxmlformats.org/officeDocument/2006/customXml" ds:itemID="{8564E317-EA2C-43C6-BDAA-49D328EE0AB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Test Scenario</vt:lpstr>
      <vt:lpstr>TestCase</vt:lpstr>
      <vt:lpstr>Report</vt:lpstr>
      <vt:lpstr>Improvement</vt:lpstr>
      <vt:lpstr>Improvemtnt</vt:lpstr>
      <vt:lpstr>TestCase!Not_Executed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Hp</cp:lastModifiedBy>
  <cp:revision>1</cp:revision>
  <dcterms:created xsi:type="dcterms:W3CDTF">2022-05-29T18:57:31Z</dcterms:created>
  <dcterms:modified xsi:type="dcterms:W3CDTF">2023-12-22T23:33:31Z</dcterms:modified>
  <dc:language>en-US</dc:language>
</cp:coreProperties>
</file>