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ia\Documents\SQA\personal\"/>
    </mc:Choice>
  </mc:AlternateContent>
  <bookViews>
    <workbookView xWindow="0" yWindow="0" windowWidth="23040" windowHeight="8790"/>
  </bookViews>
  <sheets>
    <sheet name="Test case(web)" sheetId="1" r:id="rId1"/>
    <sheet name="Test case (Mobile App)" sheetId="4" r:id="rId2"/>
  </sheets>
  <definedNames>
    <definedName name="mm">'Test case(web)'!$I$9</definedName>
    <definedName name="verify_package_Design">'Test case(web)'!$I$9</definedName>
  </definedNames>
  <calcPr calcId="162913"/>
</workbook>
</file>

<file path=xl/calcChain.xml><?xml version="1.0" encoding="utf-8"?>
<calcChain xmlns="http://schemas.openxmlformats.org/spreadsheetml/2006/main">
  <c r="I4" i="4" l="1"/>
  <c r="I3" i="4"/>
  <c r="I2" i="4"/>
  <c r="I5" i="4" l="1"/>
  <c r="I4" i="1"/>
  <c r="I3" i="1"/>
  <c r="I2" i="1"/>
  <c r="I5" i="1" l="1"/>
</calcChain>
</file>

<file path=xl/sharedStrings.xml><?xml version="1.0" encoding="utf-8"?>
<sst xmlns="http://schemas.openxmlformats.org/spreadsheetml/2006/main" count="276" uniqueCount="144">
  <si>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</si>
  <si>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</si>
  <si>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</si>
  <si>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</si>
  <si>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</si>
  <si>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</si>
  <si>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</si>
  <si>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</si>
  <si>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</si>
  <si>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</si>
  <si>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</si>
  <si>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</si>
  <si>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</si>
  <si>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</si>
  <si>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</si>
  <si>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</si>
  <si>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</si>
  <si>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</si>
  <si>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</si>
  <si>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</si>
  <si>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</si>
  <si>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</si>
  <si>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</si>
  <si>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</si>
  <si>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</si>
  <si>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</si>
  <si>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</si>
  <si>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</si>
  <si>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Testing Type</t>
  </si>
  <si>
    <t>TC001</t>
  </si>
  <si>
    <r>
      <rPr>
        <u/>
        <sz val="10"/>
        <rFont val="Arial"/>
      </rPr>
      <t xml:space="preserve"> </t>
    </r>
    <r>
      <rPr>
        <u/>
        <sz val="10"/>
        <rFont val="Arial"/>
      </rPr>
      <t>Accessibility Testing</t>
    </r>
  </si>
  <si>
    <t> Accessibility Testing</t>
  </si>
  <si>
    <t>TC003</t>
  </si>
  <si>
    <t>Functional testing</t>
  </si>
  <si>
    <t>TC004</t>
  </si>
  <si>
    <t>Black box testing</t>
  </si>
  <si>
    <t>TC005</t>
  </si>
  <si>
    <t>Load testing</t>
  </si>
  <si>
    <t>TC006</t>
  </si>
  <si>
    <t>Performance testing</t>
  </si>
  <si>
    <t>TC007</t>
  </si>
  <si>
    <t>Acceptance testing</t>
  </si>
  <si>
    <t>TC008</t>
  </si>
  <si>
    <t>Non functional testing</t>
  </si>
  <si>
    <t>TC009</t>
  </si>
  <si>
    <t>TC010</t>
  </si>
  <si>
    <t>TC011</t>
  </si>
  <si>
    <t>TC012</t>
  </si>
  <si>
    <t>Browser should be installed
and internet connection should be present</t>
  </si>
  <si>
    <t xml:space="preserve">1.Email: tania3452gmail.com                           2.Password: tAnia@3037                              </t>
  </si>
  <si>
    <t>Check create Account With a Valid Email and Valid Password</t>
  </si>
  <si>
    <t>SWAP</t>
  </si>
  <si>
    <t xml:space="preserve">Faild to login and Show a error massage </t>
  </si>
  <si>
    <t>Check create Account With a invalid Email and invalid Password</t>
  </si>
  <si>
    <t>Check create account With a Valid Email and invalid Password</t>
  </si>
  <si>
    <t xml:space="preserve">Email: tania33@****8                                        password: tAnia@3037                                                               </t>
  </si>
  <si>
    <t>account are not created sucessfully</t>
  </si>
  <si>
    <t xml:space="preserve">1.Email: tania345@%%%%%%             2.Password: ta%^*(()                       </t>
  </si>
  <si>
    <t>Failed to login, please make sure your password are correct
Forgot your password</t>
  </si>
  <si>
    <t>Check create account with  invalid mail  and valid password</t>
  </si>
  <si>
    <t xml:space="preserve">Failed to login with show the massage (please make sure your email and password  correct.)
</t>
  </si>
  <si>
    <t xml:space="preserve">Failed to login with show the massage (please make sure your email is correct.)
</t>
  </si>
  <si>
    <t xml:space="preserve">1.Email: tania345@gmail.com               2.Password:  ta%^*(()        </t>
  </si>
  <si>
    <t>Check response when a Usere email Empty &amp; Login or sign up  Button is pressed, and many more</t>
  </si>
  <si>
    <t>Login is not sucessfully show error</t>
  </si>
  <si>
    <t/>
  </si>
  <si>
    <t xml:space="preserve">Step 1: Open browser                                                          Step 2: Open url                                                        Step 3: Enter valid username and password                 Step 4: click On sign up button      </t>
  </si>
  <si>
    <t xml:space="preserve">Step 1: Open browser                                                          Step 2: Open url                                                        Step 3: Enter valid username and password                 Step 4: click On sign up button            </t>
  </si>
  <si>
    <t xml:space="preserve">                                                                                                                                                                              Step 1: Open browser                                                          Step 2: Open url                                                        Step 3: Enter valid username and password                 Step 4: click On sign up button      </t>
  </si>
  <si>
    <t xml:space="preserve">Step 1: Open browser                                                          Step 2: Open url                                                                        Step 3: click On sign up button      </t>
  </si>
  <si>
    <t>N/A</t>
  </si>
  <si>
    <t xml:space="preserve">Check Sign up with google </t>
  </si>
  <si>
    <t xml:space="preserve">Step 1: Open browser                                                          Step 2: Open url                                                                        Step 3: click On sign up with google       </t>
  </si>
  <si>
    <t xml:space="preserve">Login  sucessfully </t>
  </si>
  <si>
    <t xml:space="preserve">Step 1: Open browser                                                          Step 2: Open url                                                                        Step 3: click On sign up with Linkedin       </t>
  </si>
  <si>
    <t>Check Sign up with Linkedin</t>
  </si>
  <si>
    <t>Login sucessfully</t>
  </si>
  <si>
    <t xml:space="preserve">Login should be sucessfully </t>
  </si>
  <si>
    <t xml:space="preserve">Login should sucessfully </t>
  </si>
  <si>
    <t>Login should not sucessfully show error</t>
  </si>
  <si>
    <t>account  should not created sucessfully</t>
  </si>
  <si>
    <t>App shoud be installed in device
and internet connection should be present</t>
  </si>
  <si>
    <t>App should be installed in device
and internet connection should be present</t>
  </si>
  <si>
    <t>App should be installed indevice
and internet connection should be present</t>
  </si>
  <si>
    <t xml:space="preserve">1.Email: tania3452@gmail.com                           2.Password: tAnia@3037                              </t>
  </si>
  <si>
    <t>account should be created and login sucessful</t>
  </si>
  <si>
    <t>TC002</t>
  </si>
  <si>
    <t xml:space="preserve">                   TC003</t>
  </si>
  <si>
    <t xml:space="preserve"> Account create but need activation for login</t>
  </si>
  <si>
    <t xml:space="preserve"> Step 1:Given activation Email                              Step 2: Open activation Email                             Step 3:Click on Button                                        </t>
  </si>
  <si>
    <t>account should be login sucessful</t>
  </si>
  <si>
    <t>Account  login Sucessful</t>
  </si>
  <si>
    <t>account should be created and login sucessfully</t>
  </si>
  <si>
    <t xml:space="preserve"> Account create sucessful but nedd varificatin Email </t>
  </si>
  <si>
    <t xml:space="preserve">   TC003</t>
  </si>
  <si>
    <t>App shoud be installed in deviceand internet connection should be present</t>
  </si>
  <si>
    <t xml:space="preserve">1.Email: tania3452gmail.com                           2.Password: tAnia@3037  </t>
  </si>
  <si>
    <t>Check create Account With a Valid Email and password field empty</t>
  </si>
  <si>
    <t>Browser should be installedand internet connection should be present</t>
  </si>
  <si>
    <t xml:space="preserve">Email: tania33@gmail.com                                                                                                  </t>
  </si>
  <si>
    <t>Step 1: Open browser                                                          Step 2: Open url                                                        Step 3: Enter valid username  or email               Step 4: click On sign up button</t>
  </si>
  <si>
    <t>Show error massage</t>
  </si>
  <si>
    <t xml:space="preserve">Error(Password is required)
</t>
  </si>
  <si>
    <t>Password: TaniaQ1234</t>
  </si>
  <si>
    <t>Step 1: Open browser                                                          Step 2: Open url                                                        Step 3: Enter password                                       Step 4: click On sign up button</t>
  </si>
  <si>
    <t>Error(Password is required)</t>
  </si>
  <si>
    <t>Error(Email is required)</t>
  </si>
  <si>
    <t xml:space="preserve">Step 1: Open browser                                                          Step 2: Open url                                                        Step 3: Enter valid username and password                                                      Step 4: Tap On sign up button      </t>
  </si>
  <si>
    <t xml:space="preserve"> Step 1:Given activation Email                              Step 2: Open activation Email                             Step 3:Tap on Button                                        </t>
  </si>
  <si>
    <t xml:space="preserve">Step 1: Open browser                                                          Step 2: Open url                                                        Step 3: Enter invalid username and password                                                      Step 4: Tap On sign up button    </t>
  </si>
  <si>
    <t xml:space="preserve">                                                                                                                                                                              Step 1: Open browser                                                          Step 2: Open url                                                        Step 3: Enter valid username and password                                                         Step 4: Tap On sign up button      </t>
  </si>
  <si>
    <t xml:space="preserve">Step 1: Open browser                                                          Step 2: Open url                                                                        Step 3: Tap On sign up button      </t>
  </si>
  <si>
    <t xml:space="preserve">Step 1: Open browser                                                          Step 2: Open url                                                                        Step 3: Tap On sign up with google       </t>
  </si>
  <si>
    <t xml:space="preserve">Step 1: Open browser                                                          Step 2: Open url                                                                        Step 3: Tap On sign up with Linkedin       </t>
  </si>
  <si>
    <t>Tap create Account With a Valid Email and Valid Password</t>
  </si>
  <si>
    <t>Tap create Account With a invalid Email and invalid Password</t>
  </si>
  <si>
    <t>Tap create account With a Valid Email and invalid Password</t>
  </si>
  <si>
    <t>Tap create account with  invalid mail  and valid password</t>
  </si>
  <si>
    <t>Tap response when a Usere email Empty &amp; Login or sign up  Button is Tap, and many more</t>
  </si>
  <si>
    <t xml:space="preserve">Tap Sign up with google </t>
  </si>
  <si>
    <t>Tap Sign up with Linkedin</t>
  </si>
  <si>
    <t>TC 007</t>
  </si>
  <si>
    <t>Tap response when  Password empty</t>
  </si>
  <si>
    <t>TC 008</t>
  </si>
  <si>
    <t>Tap response when  Email empty</t>
  </si>
  <si>
    <t>App should be installed in deviceand internet connection should be present</t>
  </si>
  <si>
    <t>Password: tania@1345</t>
  </si>
  <si>
    <t xml:space="preserve">email: tania33@gmail.com                                                                                                   </t>
  </si>
  <si>
    <t>26/10/2022</t>
  </si>
  <si>
    <t>29/10/2021</t>
  </si>
  <si>
    <t>29/10/2022</t>
  </si>
  <si>
    <t xml:space="preserve">Use email without @ Symbol </t>
  </si>
  <si>
    <t>Email: tyetruwryu.com</t>
  </si>
  <si>
    <t xml:space="preserve">tep 1: Open browser                                                          Step 2: Open url   Step                              3:Enter Email without @ Symbol                                                                       Step 4: Tap On sign up button    </t>
  </si>
  <si>
    <t>Login should be not sucessful</t>
  </si>
  <si>
    <t>Login not sucessful</t>
  </si>
  <si>
    <t>TC 011</t>
  </si>
  <si>
    <t>Browser should be installed and internet connection should be present</t>
  </si>
  <si>
    <t>Email:taniahjdfhj345gmail.com</t>
  </si>
  <si>
    <t xml:space="preserve">Step 1: Open browser                                                          Step 2: Open url                                                        Step 3: Enter email                                                Step 4: click On sign up button      </t>
  </si>
  <si>
    <t xml:space="preserve">Login should not sucessfully </t>
  </si>
  <si>
    <t>login not sucefull</t>
  </si>
  <si>
    <t>Registation</t>
  </si>
  <si>
    <t>Mst.Tania khatun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</si>
</sst>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Calibri"/>
      <scheme val="minor"/>
    </font>
    <font>
      <b/>
      <sz val="10"/>
      <name val="Calibri"/>
    </font>
    <font>
      <sz val="10"/>
      <name val="Calibri"/>
    </font>
    <font>
      <u/>
      <sz val="10"/>
      <name val="Arial"/>
    </font>
    <font>
      <sz val="10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name val="Arial"/>
    </font>
    <font>
      <sz val="10"/>
      <name val="Arial"/>
    </font>
    <font>
      <sz val="10"/>
      <color rgb="FF000000"/>
      <name val="Calibri"/>
      <family val="2"/>
    </font>
    <font>
      <u/>
      <sz val="10"/>
      <color theme="1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3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left" vertical="top" wrapText="1"/>
    </xf>
    <xf numFmtId="0" fontId="6" fillId="4" borderId="3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6" fillId="0" borderId="8" xfId="0" quotePrefix="1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/>
    </xf>
    <xf numFmtId="0" fontId="9" fillId="0" borderId="8" xfId="0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/>
    </xf>
    <xf numFmtId="0" fontId="9" fillId="0" borderId="8" xfId="0" quotePrefix="1" applyFont="1" applyBorder="1" applyAlignment="1">
      <alignment horizontal="left" vertical="center" wrapText="1"/>
    </xf>
    <xf numFmtId="0" fontId="10" fillId="0" borderId="3" xfId="1" applyBorder="1" applyAlignment="1">
      <alignment horizontal="center" vertical="center" wrapText="1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 wrapText="1"/>
    </xf>
    <xf numFmtId="12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kVEGMKVb6oXeJZt8oIW5tNi4fc-FUQg2/view?usp=shari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2VQ5X1Lc3YpCIGD_LQCQybKkkzRSrXSu/view?usp=sharing" TargetMode="External"/><Relationship Id="rId1" Type="http://schemas.openxmlformats.org/officeDocument/2006/relationships/hyperlink" Target="https://drive.google.com/file/d/1tAylwqns1FacsCXlTLFGrq0BoO_qylvo/view?usp=sharing" TargetMode="External"/><Relationship Id="rId6" Type="http://schemas.openxmlformats.org/officeDocument/2006/relationships/hyperlink" Target="https://www.mobileaction.co/app/android/us/swap/com.swap.swap_ecommerce" TargetMode="External"/><Relationship Id="rId5" Type="http://schemas.openxmlformats.org/officeDocument/2006/relationships/hyperlink" Target="https://drive.google.com/file/d/1BkuI7ywU5ZhbeeCWTj-8DeukSXo-204U/view?usp=sharing" TargetMode="External"/><Relationship Id="rId4" Type="http://schemas.openxmlformats.org/officeDocument/2006/relationships/hyperlink" Target="https://drive.google.com/file/d/1_PNv93QkTnGJdIS44yFKznaZL-z3e2AO/view?usp=shar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kVEGMKVb6oXeJZt8oIW5tNi4fc-FUQg2/view?usp=sharing" TargetMode="External"/><Relationship Id="rId2" Type="http://schemas.openxmlformats.org/officeDocument/2006/relationships/hyperlink" Target="https://drive.google.com/file/d/12VQ5X1Lc3YpCIGD_LQCQybKkkzRSrXSu/view?usp=sharing" TargetMode="External"/><Relationship Id="rId1" Type="http://schemas.openxmlformats.org/officeDocument/2006/relationships/hyperlink" Target="https://drive.google.com/file/d/1tAylwqns1FacsCXlTLFGrq0BoO_qylvo/view?usp=sharing" TargetMode="External"/><Relationship Id="rId6" Type="http://schemas.openxmlformats.org/officeDocument/2006/relationships/hyperlink" Target="https://www.mobileaction.co/app/android/us/swap/com.swap.swap_ecommerce" TargetMode="External"/><Relationship Id="rId5" Type="http://schemas.openxmlformats.org/officeDocument/2006/relationships/hyperlink" Target="https://drive.google.com/file/d/1BkuI7ywU5ZhbeeCWTj-8DeukSXo-204U/view?usp=sharing" TargetMode="External"/><Relationship Id="rId4" Type="http://schemas.openxmlformats.org/officeDocument/2006/relationships/hyperlink" Target="https://drive.google.com/file/d/1_PNv93QkTnGJdIS44yFKznaZL-z3e2AO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K224"/>
  <sheetViews>
    <sheetView showGridLines="0" tabSelected="1" workbookViewId="0">
      <pane ySplit="6" topLeftCell="A7" activePane="bottomLeft" state="frozen"/>
      <selection pane="bottomLeft" activeCell="G20" sqref="G20"/>
    </sheetView>
  </sheetViews>
  <sheetFormatPr defaultColWidth="12.7109375" defaultRowHeight="15" customHeight="1" x14ac:dyDescent="0.2"/>
  <cols>
    <col min="1" max="1" width="21.85546875" customWidth="1"/>
    <col min="2" max="2" width="18.140625" customWidth="1"/>
    <col min="3" max="3" width="15.5703125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7.28515625" customWidth="1"/>
    <col min="11" max="11" width="14.28515625" customWidth="1"/>
  </cols>
  <sheetData>
    <row r="1" spans="1:11" ht="18" customHeight="1" x14ac:dyDescent="0.2">
      <c r="A1" s="58" t="s">
        <v>0</v>
      </c>
      <c r="B1" s="54"/>
      <c r="C1" s="49" t="s">
        <v>51</v>
      </c>
      <c r="D1" s="2" t="s">
        <v>1</v>
      </c>
      <c r="E1" s="52" t="s">
        <v>128</v>
      </c>
      <c r="F1" s="3" t="s">
        <v>2</v>
      </c>
      <c r="G1" s="52" t="s">
        <v>128</v>
      </c>
      <c r="H1" s="59" t="s">
        <v>3</v>
      </c>
      <c r="I1" s="54"/>
      <c r="J1" s="4"/>
      <c r="K1" s="4"/>
    </row>
    <row r="2" spans="1:11" ht="12.75" x14ac:dyDescent="0.2">
      <c r="A2" s="57" t="s">
        <v>4</v>
      </c>
      <c r="B2" s="54"/>
      <c r="C2" s="37" t="s">
        <v>142</v>
      </c>
      <c r="D2" s="2" t="s">
        <v>5</v>
      </c>
      <c r="E2" s="52" t="s">
        <v>129</v>
      </c>
      <c r="F2" s="6" t="s">
        <v>6</v>
      </c>
      <c r="G2" s="52" t="s">
        <v>130</v>
      </c>
      <c r="H2" s="2" t="s">
        <v>7</v>
      </c>
      <c r="I2" s="7">
        <f>COUNTIF(H7:H21, "PASS")</f>
        <v>10</v>
      </c>
      <c r="J2" s="4"/>
      <c r="K2" s="4"/>
    </row>
    <row r="3" spans="1:11" ht="18" customHeight="1" x14ac:dyDescent="0.2">
      <c r="A3" s="57" t="s">
        <v>8</v>
      </c>
      <c r="B3" s="54"/>
      <c r="C3" s="5"/>
      <c r="D3" s="8" t="s">
        <v>9</v>
      </c>
      <c r="E3" s="60" t="s">
        <v>143</v>
      </c>
      <c r="F3" s="10" t="s">
        <v>10</v>
      </c>
      <c r="G3" s="5" t="s">
        <v>11</v>
      </c>
      <c r="H3" s="11" t="s">
        <v>12</v>
      </c>
      <c r="I3" s="12">
        <f>COUNTIF(H7:H19, "Fail")</f>
        <v>1</v>
      </c>
      <c r="J3" s="4"/>
      <c r="K3" s="4"/>
    </row>
    <row r="4" spans="1:11" ht="18" customHeight="1" x14ac:dyDescent="0.2">
      <c r="A4" s="57" t="s">
        <v>13</v>
      </c>
      <c r="B4" s="54"/>
      <c r="C4" s="5"/>
      <c r="D4" s="8" t="s">
        <v>14</v>
      </c>
      <c r="E4" s="5" t="s">
        <v>143</v>
      </c>
      <c r="F4" s="10" t="s">
        <v>15</v>
      </c>
      <c r="G4" s="13" t="s">
        <v>11</v>
      </c>
      <c r="H4" s="2" t="s">
        <v>16</v>
      </c>
      <c r="I4" s="14">
        <f>COUNTIF(H7:H19, "WARNING")</f>
        <v>0</v>
      </c>
      <c r="J4" s="4"/>
      <c r="K4" s="4"/>
    </row>
    <row r="5" spans="1:11" ht="18" customHeight="1" x14ac:dyDescent="0.2">
      <c r="A5" s="53" t="s">
        <v>17</v>
      </c>
      <c r="B5" s="54"/>
      <c r="C5" s="55"/>
      <c r="D5" s="56"/>
      <c r="E5" s="56"/>
      <c r="F5" s="56"/>
      <c r="G5" s="54"/>
      <c r="H5" s="15" t="s">
        <v>18</v>
      </c>
      <c r="I5" s="16">
        <f>SUM(I2:I3:I4)</f>
        <v>11</v>
      </c>
      <c r="J5" s="4"/>
      <c r="K5" s="4"/>
    </row>
    <row r="6" spans="1:11" ht="18" customHeight="1" x14ac:dyDescent="0.2">
      <c r="A6" s="17" t="s">
        <v>19</v>
      </c>
      <c r="B6" s="18" t="s">
        <v>20</v>
      </c>
      <c r="C6" s="18" t="s">
        <v>21</v>
      </c>
      <c r="D6" s="19" t="s">
        <v>22</v>
      </c>
      <c r="E6" s="18" t="s">
        <v>23</v>
      </c>
      <c r="F6" s="18" t="s">
        <v>24</v>
      </c>
      <c r="G6" s="18" t="s">
        <v>25</v>
      </c>
      <c r="H6" s="18" t="s">
        <v>26</v>
      </c>
      <c r="I6" s="18" t="s">
        <v>27</v>
      </c>
      <c r="J6" s="20" t="s">
        <v>28</v>
      </c>
      <c r="K6" s="4"/>
    </row>
    <row r="7" spans="1:11" ht="79.5" customHeight="1" x14ac:dyDescent="0.2">
      <c r="A7" s="21" t="s">
        <v>29</v>
      </c>
      <c r="B7" s="22" t="s">
        <v>50</v>
      </c>
      <c r="C7" s="22" t="s">
        <v>48</v>
      </c>
      <c r="D7" s="38" t="s">
        <v>84</v>
      </c>
      <c r="E7" s="23" t="s">
        <v>66</v>
      </c>
      <c r="F7" s="27" t="s">
        <v>85</v>
      </c>
      <c r="G7" s="51" t="s">
        <v>88</v>
      </c>
      <c r="H7" s="24" t="s">
        <v>12</v>
      </c>
      <c r="I7" s="25"/>
      <c r="J7" s="25" t="s">
        <v>30</v>
      </c>
      <c r="K7" s="4"/>
    </row>
    <row r="8" spans="1:11" ht="79.5" customHeight="1" x14ac:dyDescent="0.2">
      <c r="A8" s="21" t="s">
        <v>86</v>
      </c>
      <c r="B8" s="22" t="s">
        <v>50</v>
      </c>
      <c r="C8" s="27" t="s">
        <v>48</v>
      </c>
      <c r="D8" s="38" t="s">
        <v>84</v>
      </c>
      <c r="E8" s="50" t="s">
        <v>89</v>
      </c>
      <c r="F8" s="27" t="s">
        <v>90</v>
      </c>
      <c r="G8" s="51" t="s">
        <v>91</v>
      </c>
      <c r="H8" s="24" t="s">
        <v>7</v>
      </c>
      <c r="I8" s="25"/>
      <c r="J8" s="25"/>
      <c r="K8" s="4"/>
    </row>
    <row r="9" spans="1:11" ht="129" customHeight="1" x14ac:dyDescent="0.2">
      <c r="A9" s="40" t="s">
        <v>87</v>
      </c>
      <c r="B9" s="27" t="s">
        <v>53</v>
      </c>
      <c r="C9" s="27" t="s">
        <v>48</v>
      </c>
      <c r="D9" s="45" t="s">
        <v>57</v>
      </c>
      <c r="E9" s="28" t="s">
        <v>67</v>
      </c>
      <c r="F9" s="27" t="s">
        <v>52</v>
      </c>
      <c r="G9" s="43" t="s">
        <v>60</v>
      </c>
      <c r="H9" s="7" t="s">
        <v>7</v>
      </c>
      <c r="I9" s="25"/>
      <c r="J9" s="29" t="s">
        <v>31</v>
      </c>
      <c r="K9" s="4"/>
    </row>
    <row r="10" spans="1:11" ht="112.5" customHeight="1" x14ac:dyDescent="0.2">
      <c r="A10" s="26" t="s">
        <v>34</v>
      </c>
      <c r="B10" s="27" t="s">
        <v>54</v>
      </c>
      <c r="C10" s="27" t="s">
        <v>48</v>
      </c>
      <c r="D10" s="47" t="s">
        <v>62</v>
      </c>
      <c r="E10" s="46" t="s">
        <v>68</v>
      </c>
      <c r="F10" s="42" t="s">
        <v>80</v>
      </c>
      <c r="G10" s="42" t="s">
        <v>58</v>
      </c>
      <c r="H10" s="44" t="s">
        <v>7</v>
      </c>
      <c r="I10" s="36" t="s">
        <v>32</v>
      </c>
      <c r="J10" s="29" t="s">
        <v>33</v>
      </c>
      <c r="K10" s="4"/>
    </row>
    <row r="11" spans="1:11" ht="89.25" customHeight="1" x14ac:dyDescent="0.2">
      <c r="A11" s="39" t="s">
        <v>36</v>
      </c>
      <c r="B11" s="42" t="s">
        <v>59</v>
      </c>
      <c r="C11" s="27" t="s">
        <v>48</v>
      </c>
      <c r="D11" s="48" t="s">
        <v>55</v>
      </c>
      <c r="E11" s="41" t="s">
        <v>66</v>
      </c>
      <c r="F11" s="42" t="s">
        <v>56</v>
      </c>
      <c r="G11" s="42" t="s">
        <v>61</v>
      </c>
      <c r="H11" s="44" t="s">
        <v>7</v>
      </c>
      <c r="I11" s="25"/>
      <c r="J11" s="29" t="s">
        <v>35</v>
      </c>
      <c r="K11" s="4"/>
    </row>
    <row r="12" spans="1:11" ht="63.75" x14ac:dyDescent="0.2">
      <c r="A12" s="39" t="s">
        <v>38</v>
      </c>
      <c r="B12" s="30" t="s">
        <v>63</v>
      </c>
      <c r="C12" s="27" t="s">
        <v>48</v>
      </c>
      <c r="D12" s="31" t="s">
        <v>70</v>
      </c>
      <c r="E12" s="30" t="s">
        <v>69</v>
      </c>
      <c r="F12" s="27" t="s">
        <v>79</v>
      </c>
      <c r="G12" s="27" t="s">
        <v>64</v>
      </c>
      <c r="H12" s="7" t="s">
        <v>7</v>
      </c>
      <c r="I12" s="25" t="s">
        <v>36</v>
      </c>
      <c r="J12" s="29" t="s">
        <v>37</v>
      </c>
      <c r="K12" s="4"/>
    </row>
    <row r="13" spans="1:11" ht="88.5" customHeight="1" x14ac:dyDescent="0.2">
      <c r="A13" s="39" t="s">
        <v>40</v>
      </c>
      <c r="B13" s="30" t="s">
        <v>97</v>
      </c>
      <c r="C13" s="27" t="s">
        <v>98</v>
      </c>
      <c r="D13" s="31" t="s">
        <v>99</v>
      </c>
      <c r="E13" s="30" t="s">
        <v>100</v>
      </c>
      <c r="F13" s="27" t="s">
        <v>101</v>
      </c>
      <c r="G13" s="27" t="s">
        <v>102</v>
      </c>
      <c r="H13" s="7" t="s">
        <v>7</v>
      </c>
      <c r="I13" s="25"/>
      <c r="J13" s="29"/>
      <c r="K13" s="4"/>
    </row>
    <row r="14" spans="1:11" ht="104.25" customHeight="1" x14ac:dyDescent="0.2">
      <c r="A14" s="39" t="s">
        <v>42</v>
      </c>
      <c r="B14" s="30" t="s">
        <v>97</v>
      </c>
      <c r="C14" s="27" t="s">
        <v>98</v>
      </c>
      <c r="D14" s="31" t="s">
        <v>103</v>
      </c>
      <c r="E14" s="30" t="s">
        <v>104</v>
      </c>
      <c r="F14" s="27" t="s">
        <v>101</v>
      </c>
      <c r="G14" s="27" t="s">
        <v>106</v>
      </c>
      <c r="H14" s="7" t="s">
        <v>7</v>
      </c>
      <c r="I14" s="25"/>
      <c r="J14" s="29"/>
      <c r="K14" s="4"/>
    </row>
    <row r="15" spans="1:11" ht="90" customHeight="1" x14ac:dyDescent="0.2">
      <c r="A15" s="39" t="s">
        <v>44</v>
      </c>
      <c r="B15" s="32" t="s">
        <v>71</v>
      </c>
      <c r="C15" s="27" t="s">
        <v>48</v>
      </c>
      <c r="D15" s="33" t="s">
        <v>65</v>
      </c>
      <c r="E15" s="32" t="s">
        <v>72</v>
      </c>
      <c r="F15" s="27" t="s">
        <v>77</v>
      </c>
      <c r="G15" s="51" t="s">
        <v>73</v>
      </c>
      <c r="H15" s="7" t="s">
        <v>7</v>
      </c>
      <c r="I15" s="25" t="s">
        <v>38</v>
      </c>
      <c r="J15" s="29" t="s">
        <v>39</v>
      </c>
      <c r="K15" s="4"/>
    </row>
    <row r="16" spans="1:11" ht="90" customHeight="1" x14ac:dyDescent="0.2">
      <c r="A16" s="39" t="s">
        <v>45</v>
      </c>
      <c r="B16" s="32" t="s">
        <v>75</v>
      </c>
      <c r="C16" s="27" t="s">
        <v>48</v>
      </c>
      <c r="D16" s="32"/>
      <c r="E16" s="32" t="s">
        <v>74</v>
      </c>
      <c r="F16" s="27" t="s">
        <v>78</v>
      </c>
      <c r="G16" s="51" t="s">
        <v>76</v>
      </c>
      <c r="H16" s="24" t="s">
        <v>7</v>
      </c>
      <c r="I16" s="25" t="s">
        <v>40</v>
      </c>
      <c r="J16" s="29" t="s">
        <v>41</v>
      </c>
      <c r="K16" s="4"/>
    </row>
    <row r="17" spans="1:11" ht="84.75" customHeight="1" x14ac:dyDescent="0.2">
      <c r="A17" s="39" t="s">
        <v>136</v>
      </c>
      <c r="B17" s="32"/>
      <c r="C17" s="27" t="s">
        <v>137</v>
      </c>
      <c r="D17" s="33" t="s">
        <v>138</v>
      </c>
      <c r="E17" s="34" t="s">
        <v>139</v>
      </c>
      <c r="F17" s="27" t="s">
        <v>140</v>
      </c>
      <c r="G17" s="51" t="s">
        <v>141</v>
      </c>
      <c r="H17" s="7" t="s">
        <v>7</v>
      </c>
      <c r="I17" s="25" t="s">
        <v>42</v>
      </c>
      <c r="J17" s="29" t="s">
        <v>43</v>
      </c>
      <c r="K17" s="4"/>
    </row>
    <row r="18" spans="1:11" ht="19.5" customHeight="1" x14ac:dyDescent="0.2">
      <c r="A18" s="26"/>
      <c r="B18" s="34"/>
      <c r="C18" s="34"/>
      <c r="D18" s="34"/>
      <c r="E18" s="32"/>
      <c r="F18" s="34"/>
      <c r="G18" s="34"/>
      <c r="H18" s="24"/>
      <c r="I18" s="1"/>
      <c r="J18" s="1"/>
      <c r="K18" s="4"/>
    </row>
    <row r="19" spans="1:11" ht="12.75" x14ac:dyDescent="0.2">
      <c r="A19" s="35"/>
      <c r="B19" s="34"/>
      <c r="C19" s="32"/>
      <c r="D19" s="32"/>
      <c r="E19" s="32"/>
      <c r="F19" s="34"/>
      <c r="G19" s="34"/>
      <c r="H19" s="7"/>
      <c r="I19" s="1"/>
      <c r="J19" s="1"/>
      <c r="K19" s="4"/>
    </row>
    <row r="20" spans="1:11" ht="12.75" x14ac:dyDescent="0.2">
      <c r="A20" s="26"/>
      <c r="B20" s="34"/>
      <c r="C20" s="32"/>
      <c r="D20" s="32"/>
      <c r="E20" s="32"/>
      <c r="F20" s="34"/>
      <c r="G20" s="34"/>
      <c r="H20" s="7"/>
      <c r="I20" s="1"/>
      <c r="J20" s="1"/>
      <c r="K20" s="4"/>
    </row>
    <row r="21" spans="1:11" ht="12.75" x14ac:dyDescent="0.2">
      <c r="A21" s="26"/>
      <c r="B21" s="34"/>
      <c r="C21" s="32"/>
      <c r="D21" s="32"/>
      <c r="E21" s="32"/>
      <c r="F21" s="34"/>
      <c r="G21" s="34"/>
      <c r="H21" s="7"/>
      <c r="I21" s="1"/>
      <c r="J21" s="1"/>
      <c r="K21" s="4"/>
    </row>
    <row r="22" spans="1:11" ht="12.7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1" ht="12.7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30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30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31.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37.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38.2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30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" customHeight="1" x14ac:dyDescent="0.2">
      <c r="A224" s="4"/>
    </row>
  </sheetData>
  <mergeCells count="7">
    <mergeCell ref="A5:B5"/>
    <mergeCell ref="C5:G5"/>
    <mergeCell ref="A4:B4"/>
    <mergeCell ref="A1:B1"/>
    <mergeCell ref="H1:I1"/>
    <mergeCell ref="A2:B2"/>
    <mergeCell ref="A3:B3"/>
  </mergeCells>
  <conditionalFormatting sqref="H9:H10 H12:H14 H17">
    <cfRule type="cellIs" dxfId="87" priority="1" operator="equal">
      <formula>"FAIL"</formula>
    </cfRule>
  </conditionalFormatting>
  <conditionalFormatting sqref="H9:H10 H12:H14 H17">
    <cfRule type="cellIs" dxfId="86" priority="2" operator="equal">
      <formula>"PASS"</formula>
    </cfRule>
  </conditionalFormatting>
  <conditionalFormatting sqref="H9:H10 H12:H14 H17">
    <cfRule type="cellIs" dxfId="85" priority="3" operator="equal">
      <formula>"WARNING"</formula>
    </cfRule>
  </conditionalFormatting>
  <conditionalFormatting sqref="H9:H10 H12:H14 H17">
    <cfRule type="containsBlanks" dxfId="84" priority="4">
      <formula>LEN(TRIM(H9))=0</formula>
    </cfRule>
  </conditionalFormatting>
  <conditionalFormatting sqref="I2">
    <cfRule type="cellIs" dxfId="83" priority="5" operator="equal">
      <formula>"FAIL"</formula>
    </cfRule>
  </conditionalFormatting>
  <conditionalFormatting sqref="I2">
    <cfRule type="cellIs" dxfId="82" priority="6" operator="equal">
      <formula>"PASS"</formula>
    </cfRule>
  </conditionalFormatting>
  <conditionalFormatting sqref="I2">
    <cfRule type="cellIs" dxfId="81" priority="7" operator="equal">
      <formula>"WARNING"</formula>
    </cfRule>
  </conditionalFormatting>
  <conditionalFormatting sqref="I2">
    <cfRule type="containsBlanks" dxfId="80" priority="8">
      <formula>LEN(TRIM(I2))=0</formula>
    </cfRule>
  </conditionalFormatting>
  <conditionalFormatting sqref="I3">
    <cfRule type="cellIs" dxfId="79" priority="9" operator="equal">
      <formula>"FAIL"</formula>
    </cfRule>
  </conditionalFormatting>
  <conditionalFormatting sqref="I3">
    <cfRule type="cellIs" dxfId="78" priority="10" operator="equal">
      <formula>"PASS"</formula>
    </cfRule>
  </conditionalFormatting>
  <conditionalFormatting sqref="I3">
    <cfRule type="cellIs" dxfId="77" priority="11" operator="equal">
      <formula>"WARNING"</formula>
    </cfRule>
  </conditionalFormatting>
  <conditionalFormatting sqref="I3">
    <cfRule type="containsBlanks" dxfId="76" priority="12">
      <formula>LEN(TRIM(I3))=0</formula>
    </cfRule>
  </conditionalFormatting>
  <conditionalFormatting sqref="H7:H8">
    <cfRule type="cellIs" dxfId="75" priority="13" operator="equal">
      <formula>"FAIL"</formula>
    </cfRule>
  </conditionalFormatting>
  <conditionalFormatting sqref="H7:H8">
    <cfRule type="cellIs" dxfId="74" priority="14" operator="equal">
      <formula>"PASS"</formula>
    </cfRule>
  </conditionalFormatting>
  <conditionalFormatting sqref="H7:H8">
    <cfRule type="cellIs" dxfId="73" priority="15" operator="equal">
      <formula>"WARNING"</formula>
    </cfRule>
  </conditionalFormatting>
  <conditionalFormatting sqref="H7:H8">
    <cfRule type="containsBlanks" dxfId="72" priority="16">
      <formula>LEN(TRIM(H7))=0</formula>
    </cfRule>
  </conditionalFormatting>
  <conditionalFormatting sqref="H19">
    <cfRule type="cellIs" dxfId="71" priority="17" operator="equal">
      <formula>"FAIL"</formula>
    </cfRule>
  </conditionalFormatting>
  <conditionalFormatting sqref="H16">
    <cfRule type="cellIs" dxfId="70" priority="18" operator="equal">
      <formula>"FAIL"</formula>
    </cfRule>
  </conditionalFormatting>
  <conditionalFormatting sqref="H16">
    <cfRule type="cellIs" dxfId="69" priority="19" operator="equal">
      <formula>"PASS"</formula>
    </cfRule>
  </conditionalFormatting>
  <conditionalFormatting sqref="H16">
    <cfRule type="cellIs" dxfId="68" priority="20" operator="equal">
      <formula>"WARNING"</formula>
    </cfRule>
  </conditionalFormatting>
  <conditionalFormatting sqref="H16">
    <cfRule type="containsBlanks" dxfId="67" priority="21">
      <formula>LEN(TRIM(H16))=0</formula>
    </cfRule>
  </conditionalFormatting>
  <conditionalFormatting sqref="H11">
    <cfRule type="cellIs" dxfId="66" priority="22" operator="equal">
      <formula>"FAIL"</formula>
    </cfRule>
  </conditionalFormatting>
  <conditionalFormatting sqref="H11">
    <cfRule type="cellIs" dxfId="65" priority="23" operator="equal">
      <formula>"PASS"</formula>
    </cfRule>
  </conditionalFormatting>
  <conditionalFormatting sqref="H11">
    <cfRule type="cellIs" dxfId="64" priority="24" operator="equal">
      <formula>"WARNING"</formula>
    </cfRule>
  </conditionalFormatting>
  <conditionalFormatting sqref="H11">
    <cfRule type="containsBlanks" dxfId="63" priority="25">
      <formula>LEN(TRIM(H11))=0</formula>
    </cfRule>
  </conditionalFormatting>
  <conditionalFormatting sqref="H15">
    <cfRule type="cellIs" dxfId="62" priority="26" operator="equal">
      <formula>"FAIL"</formula>
    </cfRule>
  </conditionalFormatting>
  <conditionalFormatting sqref="H15">
    <cfRule type="cellIs" dxfId="61" priority="27" operator="equal">
      <formula>"PASS"</formula>
    </cfRule>
  </conditionalFormatting>
  <conditionalFormatting sqref="H15">
    <cfRule type="cellIs" dxfId="60" priority="28" operator="equal">
      <formula>"WARNING"</formula>
    </cfRule>
  </conditionalFormatting>
  <conditionalFormatting sqref="H15">
    <cfRule type="containsBlanks" dxfId="59" priority="29">
      <formula>LEN(TRIM(H15))=0</formula>
    </cfRule>
  </conditionalFormatting>
  <conditionalFormatting sqref="H18">
    <cfRule type="cellIs" dxfId="58" priority="30" operator="equal">
      <formula>"FAIL"</formula>
    </cfRule>
  </conditionalFormatting>
  <conditionalFormatting sqref="H18">
    <cfRule type="cellIs" dxfId="57" priority="31" operator="equal">
      <formula>"PASS"</formula>
    </cfRule>
  </conditionalFormatting>
  <conditionalFormatting sqref="H18">
    <cfRule type="cellIs" dxfId="56" priority="32" operator="equal">
      <formula>"WARNING"</formula>
    </cfRule>
  </conditionalFormatting>
  <conditionalFormatting sqref="H18">
    <cfRule type="containsBlanks" dxfId="55" priority="33">
      <formula>LEN(TRIM(H18))=0</formula>
    </cfRule>
  </conditionalFormatting>
  <conditionalFormatting sqref="H19">
    <cfRule type="cellIs" dxfId="54" priority="34" operator="equal">
      <formula>"PASS"</formula>
    </cfRule>
  </conditionalFormatting>
  <conditionalFormatting sqref="H19">
    <cfRule type="cellIs" dxfId="53" priority="35" operator="equal">
      <formula>"WARNING"</formula>
    </cfRule>
  </conditionalFormatting>
  <conditionalFormatting sqref="H19">
    <cfRule type="containsBlanks" dxfId="52" priority="36">
      <formula>LEN(TRIM(H19))=0</formula>
    </cfRule>
  </conditionalFormatting>
  <conditionalFormatting sqref="H20">
    <cfRule type="cellIs" dxfId="51" priority="37" operator="equal">
      <formula>"FAIL"</formula>
    </cfRule>
  </conditionalFormatting>
  <conditionalFormatting sqref="H20">
    <cfRule type="cellIs" dxfId="50" priority="38" operator="equal">
      <formula>"PASS"</formula>
    </cfRule>
  </conditionalFormatting>
  <conditionalFormatting sqref="H20">
    <cfRule type="cellIs" dxfId="49" priority="39" operator="equal">
      <formula>"WARNING"</formula>
    </cfRule>
  </conditionalFormatting>
  <conditionalFormatting sqref="H20">
    <cfRule type="containsBlanks" dxfId="48" priority="40">
      <formula>LEN(TRIM(H20))=0</formula>
    </cfRule>
  </conditionalFormatting>
  <conditionalFormatting sqref="H21">
    <cfRule type="cellIs" dxfId="47" priority="41" operator="equal">
      <formula>"FAIL"</formula>
    </cfRule>
  </conditionalFormatting>
  <conditionalFormatting sqref="H21">
    <cfRule type="cellIs" dxfId="46" priority="42" operator="equal">
      <formula>"PASS"</formula>
    </cfRule>
  </conditionalFormatting>
  <conditionalFormatting sqref="H21">
    <cfRule type="cellIs" dxfId="45" priority="43" operator="equal">
      <formula>"WARNING"</formula>
    </cfRule>
  </conditionalFormatting>
  <conditionalFormatting sqref="H21">
    <cfRule type="containsBlanks" dxfId="44" priority="44">
      <formula>LEN(TRIM(H21))=0</formula>
    </cfRule>
  </conditionalFormatting>
  <dataValidations count="1">
    <dataValidation type="list" allowBlank="1" showInputMessage="1" showErrorMessage="1" prompt="Click and enter a value from the list of items" sqref="H7:H21">
      <formula1>"PASS,FAIL,WARNING"</formula1>
    </dataValidation>
  </dataValidations>
  <hyperlinks>
    <hyperlink ref="I10" r:id="rId1"/>
    <hyperlink ref="I12" r:id="rId2"/>
    <hyperlink ref="I15" r:id="rId3"/>
    <hyperlink ref="I16" r:id="rId4"/>
    <hyperlink ref="I17" r:id="rId5"/>
    <hyperlink ref="C1" r:id="rId6"/>
  </hyperlinks>
  <pageMargins left="0.7" right="0.7" top="0.75" bottom="0.75" header="0" footer="0"/>
  <pageSetup orientation="landscape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7" sqref="C7"/>
    </sheetView>
  </sheetViews>
  <sheetFormatPr defaultRowHeight="12.75" x14ac:dyDescent="0.2"/>
  <cols>
    <col min="2" max="2" width="18.85546875" customWidth="1"/>
    <col min="3" max="3" width="23.85546875" customWidth="1"/>
    <col min="4" max="4" width="23.42578125" customWidth="1"/>
    <col min="5" max="5" width="33.7109375" customWidth="1"/>
    <col min="6" max="6" width="28.5703125" customWidth="1"/>
    <col min="7" max="7" width="24.7109375" customWidth="1"/>
    <col min="8" max="8" width="14.28515625" customWidth="1"/>
    <col min="9" max="9" width="22.7109375" customWidth="1"/>
  </cols>
  <sheetData>
    <row r="1" spans="1:10" x14ac:dyDescent="0.2">
      <c r="A1" s="58" t="s">
        <v>0</v>
      </c>
      <c r="B1" s="54"/>
      <c r="C1" s="49" t="s">
        <v>51</v>
      </c>
      <c r="D1" s="2" t="s">
        <v>1</v>
      </c>
      <c r="E1" s="52" t="s">
        <v>128</v>
      </c>
      <c r="F1" s="3" t="s">
        <v>2</v>
      </c>
      <c r="G1" s="52" t="s">
        <v>128</v>
      </c>
      <c r="H1" s="59" t="s">
        <v>3</v>
      </c>
      <c r="I1" s="54"/>
      <c r="J1" s="4"/>
    </row>
    <row r="2" spans="1:10" x14ac:dyDescent="0.2">
      <c r="A2" s="57" t="s">
        <v>4</v>
      </c>
      <c r="B2" s="54"/>
      <c r="C2" s="37" t="s">
        <v>142</v>
      </c>
      <c r="D2" s="2" t="s">
        <v>5</v>
      </c>
      <c r="E2" s="52" t="s">
        <v>130</v>
      </c>
      <c r="F2" s="6" t="s">
        <v>6</v>
      </c>
      <c r="G2" s="52" t="s">
        <v>130</v>
      </c>
      <c r="H2" s="2" t="s">
        <v>7</v>
      </c>
      <c r="I2" s="7">
        <f>COUNTIF(H7:H22, "PASS")</f>
        <v>10</v>
      </c>
      <c r="J2" s="4"/>
    </row>
    <row r="3" spans="1:10" x14ac:dyDescent="0.2">
      <c r="A3" s="57" t="s">
        <v>8</v>
      </c>
      <c r="B3" s="54"/>
      <c r="C3" s="5"/>
      <c r="D3" s="8" t="s">
        <v>9</v>
      </c>
      <c r="E3" s="9"/>
      <c r="F3" s="10" t="s">
        <v>10</v>
      </c>
      <c r="G3" s="5" t="s">
        <v>11</v>
      </c>
      <c r="H3" s="11" t="s">
        <v>12</v>
      </c>
      <c r="I3" s="12">
        <f>COUNTIF(H7:H20, "Fail")</f>
        <v>1</v>
      </c>
      <c r="J3" s="4"/>
    </row>
    <row r="4" spans="1:10" x14ac:dyDescent="0.2">
      <c r="A4" s="57" t="s">
        <v>13</v>
      </c>
      <c r="B4" s="54"/>
      <c r="C4" s="5"/>
      <c r="D4" s="8" t="s">
        <v>14</v>
      </c>
      <c r="E4" s="5"/>
      <c r="F4" s="10" t="s">
        <v>15</v>
      </c>
      <c r="G4" s="13" t="s">
        <v>11</v>
      </c>
      <c r="H4" s="2" t="s">
        <v>16</v>
      </c>
      <c r="I4" s="14">
        <f>COUNTIF(H7:H20, "WARNING")</f>
        <v>0</v>
      </c>
      <c r="J4" s="4"/>
    </row>
    <row r="5" spans="1:10" x14ac:dyDescent="0.2">
      <c r="A5" s="53" t="s">
        <v>17</v>
      </c>
      <c r="B5" s="54"/>
      <c r="C5" s="55"/>
      <c r="D5" s="56"/>
      <c r="E5" s="56"/>
      <c r="F5" s="56"/>
      <c r="G5" s="54"/>
      <c r="H5" s="15" t="s">
        <v>18</v>
      </c>
      <c r="I5" s="16">
        <f>SUM(I2:I3:I4)</f>
        <v>11</v>
      </c>
      <c r="J5" s="4"/>
    </row>
    <row r="6" spans="1:10" ht="25.5" x14ac:dyDescent="0.2">
      <c r="A6" s="17" t="s">
        <v>19</v>
      </c>
      <c r="B6" s="18" t="s">
        <v>20</v>
      </c>
      <c r="C6" s="18" t="s">
        <v>21</v>
      </c>
      <c r="D6" s="19" t="s">
        <v>22</v>
      </c>
      <c r="E6" s="18" t="s">
        <v>23</v>
      </c>
      <c r="F6" s="18" t="s">
        <v>24</v>
      </c>
      <c r="G6" s="18" t="s">
        <v>25</v>
      </c>
      <c r="H6" s="18" t="s">
        <v>26</v>
      </c>
      <c r="I6" s="18" t="s">
        <v>27</v>
      </c>
      <c r="J6" s="20" t="s">
        <v>28</v>
      </c>
    </row>
    <row r="7" spans="1:10" ht="63.75" x14ac:dyDescent="0.2">
      <c r="A7" s="21" t="s">
        <v>29</v>
      </c>
      <c r="B7" s="22" t="s">
        <v>114</v>
      </c>
      <c r="C7" s="22" t="s">
        <v>81</v>
      </c>
      <c r="D7" s="38" t="s">
        <v>49</v>
      </c>
      <c r="E7" s="23" t="s">
        <v>107</v>
      </c>
      <c r="F7" s="27" t="s">
        <v>92</v>
      </c>
      <c r="G7" s="28" t="s">
        <v>93</v>
      </c>
      <c r="H7" s="24" t="s">
        <v>12</v>
      </c>
      <c r="I7" s="25"/>
      <c r="J7" s="25" t="s">
        <v>30</v>
      </c>
    </row>
    <row r="8" spans="1:10" ht="82.5" customHeight="1" x14ac:dyDescent="0.2">
      <c r="A8" s="21" t="s">
        <v>86</v>
      </c>
      <c r="B8" s="22" t="s">
        <v>114</v>
      </c>
      <c r="C8" s="22" t="s">
        <v>95</v>
      </c>
      <c r="D8" s="38" t="s">
        <v>96</v>
      </c>
      <c r="E8" s="23" t="s">
        <v>108</v>
      </c>
      <c r="F8" s="27" t="s">
        <v>92</v>
      </c>
      <c r="G8" s="28" t="s">
        <v>92</v>
      </c>
      <c r="H8" s="24" t="s">
        <v>7</v>
      </c>
      <c r="I8" s="25"/>
      <c r="J8" s="25"/>
    </row>
    <row r="9" spans="1:10" ht="63.75" x14ac:dyDescent="0.2">
      <c r="A9" s="40" t="s">
        <v>94</v>
      </c>
      <c r="B9" s="27" t="s">
        <v>115</v>
      </c>
      <c r="C9" s="22" t="s">
        <v>95</v>
      </c>
      <c r="D9" s="45" t="s">
        <v>57</v>
      </c>
      <c r="E9" s="28" t="s">
        <v>109</v>
      </c>
      <c r="F9" s="27" t="s">
        <v>52</v>
      </c>
      <c r="G9" s="43" t="s">
        <v>60</v>
      </c>
      <c r="H9" s="7" t="s">
        <v>7</v>
      </c>
      <c r="I9" s="25"/>
      <c r="J9" s="29" t="s">
        <v>31</v>
      </c>
    </row>
    <row r="10" spans="1:10" ht="76.5" x14ac:dyDescent="0.2">
      <c r="A10" s="26" t="s">
        <v>34</v>
      </c>
      <c r="B10" s="27" t="s">
        <v>116</v>
      </c>
      <c r="C10" s="27" t="s">
        <v>83</v>
      </c>
      <c r="D10" s="47" t="s">
        <v>62</v>
      </c>
      <c r="E10" s="47" t="s">
        <v>110</v>
      </c>
      <c r="F10" s="42" t="s">
        <v>80</v>
      </c>
      <c r="G10" s="42" t="s">
        <v>58</v>
      </c>
      <c r="H10" s="44" t="s">
        <v>7</v>
      </c>
      <c r="I10" s="36" t="s">
        <v>32</v>
      </c>
      <c r="J10" s="29" t="s">
        <v>33</v>
      </c>
    </row>
    <row r="11" spans="1:10" ht="63.75" x14ac:dyDescent="0.2">
      <c r="A11" s="39" t="s">
        <v>36</v>
      </c>
      <c r="B11" s="42" t="s">
        <v>117</v>
      </c>
      <c r="C11" s="27" t="s">
        <v>82</v>
      </c>
      <c r="D11" s="48" t="s">
        <v>55</v>
      </c>
      <c r="E11" s="41" t="s">
        <v>107</v>
      </c>
      <c r="F11" s="42" t="s">
        <v>56</v>
      </c>
      <c r="G11" s="42" t="s">
        <v>61</v>
      </c>
      <c r="H11" s="44" t="s">
        <v>7</v>
      </c>
      <c r="I11" s="25"/>
      <c r="J11" s="29" t="s">
        <v>35</v>
      </c>
    </row>
    <row r="12" spans="1:10" ht="63.75" x14ac:dyDescent="0.2">
      <c r="A12" s="39" t="s">
        <v>38</v>
      </c>
      <c r="B12" s="30" t="s">
        <v>118</v>
      </c>
      <c r="C12" s="27" t="s">
        <v>82</v>
      </c>
      <c r="D12" s="31"/>
      <c r="E12" s="30" t="s">
        <v>111</v>
      </c>
      <c r="F12" s="27" t="s">
        <v>79</v>
      </c>
      <c r="G12" s="30" t="s">
        <v>64</v>
      </c>
      <c r="H12" s="7" t="s">
        <v>7</v>
      </c>
      <c r="I12" s="25" t="s">
        <v>36</v>
      </c>
      <c r="J12" s="29" t="s">
        <v>37</v>
      </c>
    </row>
    <row r="13" spans="1:10" ht="81" customHeight="1" x14ac:dyDescent="0.2">
      <c r="A13" s="39" t="s">
        <v>121</v>
      </c>
      <c r="B13" s="30" t="s">
        <v>122</v>
      </c>
      <c r="C13" s="27" t="s">
        <v>82</v>
      </c>
      <c r="D13" s="31" t="s">
        <v>127</v>
      </c>
      <c r="E13" s="30" t="s">
        <v>111</v>
      </c>
      <c r="F13" s="27" t="s">
        <v>79</v>
      </c>
      <c r="G13" s="30" t="s">
        <v>105</v>
      </c>
      <c r="H13" s="7" t="s">
        <v>7</v>
      </c>
      <c r="I13" s="25"/>
      <c r="J13" s="29"/>
    </row>
    <row r="14" spans="1:10" ht="81" customHeight="1" x14ac:dyDescent="0.2">
      <c r="A14" s="39" t="s">
        <v>123</v>
      </c>
      <c r="B14" s="30" t="s">
        <v>124</v>
      </c>
      <c r="C14" s="27" t="s">
        <v>125</v>
      </c>
      <c r="D14" s="31" t="s">
        <v>126</v>
      </c>
      <c r="E14" s="30" t="s">
        <v>111</v>
      </c>
      <c r="F14" s="27" t="s">
        <v>79</v>
      </c>
      <c r="G14" s="30" t="s">
        <v>106</v>
      </c>
      <c r="H14" s="7" t="s">
        <v>7</v>
      </c>
      <c r="I14" s="25"/>
      <c r="J14" s="29"/>
    </row>
    <row r="15" spans="1:10" ht="81" customHeight="1" x14ac:dyDescent="0.2">
      <c r="A15" s="39" t="s">
        <v>44</v>
      </c>
      <c r="B15" s="30" t="s">
        <v>131</v>
      </c>
      <c r="C15" s="27" t="s">
        <v>125</v>
      </c>
      <c r="D15" s="31" t="s">
        <v>132</v>
      </c>
      <c r="E15" s="30" t="s">
        <v>133</v>
      </c>
      <c r="F15" s="27" t="s">
        <v>134</v>
      </c>
      <c r="G15" s="30" t="s">
        <v>135</v>
      </c>
      <c r="H15" s="7" t="s">
        <v>7</v>
      </c>
      <c r="I15" s="25"/>
      <c r="J15" s="29"/>
    </row>
    <row r="16" spans="1:10" ht="74.25" customHeight="1" x14ac:dyDescent="0.2">
      <c r="A16" s="39" t="s">
        <v>45</v>
      </c>
      <c r="B16" s="32" t="s">
        <v>119</v>
      </c>
      <c r="C16" s="27" t="s">
        <v>125</v>
      </c>
      <c r="D16" s="33" t="s">
        <v>65</v>
      </c>
      <c r="E16" s="32" t="s">
        <v>112</v>
      </c>
      <c r="F16" s="27" t="s">
        <v>77</v>
      </c>
      <c r="G16" s="34" t="s">
        <v>73</v>
      </c>
      <c r="H16" s="7" t="s">
        <v>7</v>
      </c>
      <c r="I16" s="25" t="s">
        <v>38</v>
      </c>
      <c r="J16" s="29" t="s">
        <v>39</v>
      </c>
    </row>
    <row r="17" spans="1:10" ht="51" x14ac:dyDescent="0.2">
      <c r="A17" s="39" t="s">
        <v>46</v>
      </c>
      <c r="B17" s="32" t="s">
        <v>120</v>
      </c>
      <c r="C17" s="27" t="s">
        <v>82</v>
      </c>
      <c r="D17" s="32"/>
      <c r="E17" s="32" t="s">
        <v>113</v>
      </c>
      <c r="F17" s="27" t="s">
        <v>78</v>
      </c>
      <c r="G17" s="34" t="s">
        <v>76</v>
      </c>
      <c r="H17" s="24" t="s">
        <v>7</v>
      </c>
      <c r="I17" s="25" t="s">
        <v>40</v>
      </c>
      <c r="J17" s="29" t="s">
        <v>41</v>
      </c>
    </row>
    <row r="18" spans="1:10" ht="54.75" customHeight="1" x14ac:dyDescent="0.2">
      <c r="A18" s="26"/>
      <c r="B18" s="32"/>
      <c r="C18" s="32"/>
      <c r="D18" s="33"/>
      <c r="E18" s="34"/>
      <c r="F18" s="32"/>
      <c r="G18" s="34"/>
      <c r="H18" s="7"/>
      <c r="I18" s="25" t="s">
        <v>42</v>
      </c>
      <c r="J18" s="29" t="s">
        <v>43</v>
      </c>
    </row>
    <row r="19" spans="1:10" x14ac:dyDescent="0.2">
      <c r="A19" s="26" t="s">
        <v>44</v>
      </c>
      <c r="B19" s="34"/>
      <c r="C19" s="34"/>
      <c r="D19" s="34"/>
      <c r="E19" s="32"/>
      <c r="F19" s="34"/>
      <c r="G19" s="34"/>
      <c r="H19" s="24"/>
      <c r="I19" s="1"/>
      <c r="J19" s="1"/>
    </row>
    <row r="20" spans="1:10" x14ac:dyDescent="0.2">
      <c r="A20" s="26" t="s">
        <v>45</v>
      </c>
      <c r="B20" s="34"/>
      <c r="C20" s="32"/>
      <c r="D20" s="32"/>
      <c r="E20" s="32"/>
      <c r="F20" s="34"/>
      <c r="G20" s="34"/>
      <c r="H20" s="7"/>
      <c r="I20" s="1"/>
      <c r="J20" s="1"/>
    </row>
    <row r="21" spans="1:10" x14ac:dyDescent="0.2">
      <c r="A21" s="26" t="s">
        <v>46</v>
      </c>
      <c r="B21" s="34"/>
      <c r="C21" s="32"/>
      <c r="D21" s="32"/>
      <c r="E21" s="32"/>
      <c r="F21" s="34"/>
      <c r="G21" s="34"/>
      <c r="H21" s="7"/>
      <c r="I21" s="1"/>
      <c r="J21" s="1"/>
    </row>
    <row r="22" spans="1:10" x14ac:dyDescent="0.2">
      <c r="A22" s="26" t="s">
        <v>47</v>
      </c>
      <c r="B22" s="34"/>
      <c r="C22" s="32"/>
      <c r="D22" s="32"/>
      <c r="E22" s="32"/>
      <c r="F22" s="34"/>
      <c r="G22" s="34"/>
      <c r="H22" s="7"/>
      <c r="I22" s="1"/>
      <c r="J22" s="1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9:H10 H12:H15 H18">
    <cfRule type="cellIs" dxfId="43" priority="1" operator="equal">
      <formula>"FAIL"</formula>
    </cfRule>
  </conditionalFormatting>
  <conditionalFormatting sqref="H9:H10 H12:H15 H18">
    <cfRule type="cellIs" dxfId="42" priority="2" operator="equal">
      <formula>"PASS"</formula>
    </cfRule>
  </conditionalFormatting>
  <conditionalFormatting sqref="H9:H10 H12:H15 H18">
    <cfRule type="cellIs" dxfId="41" priority="3" operator="equal">
      <formula>"WARNING"</formula>
    </cfRule>
  </conditionalFormatting>
  <conditionalFormatting sqref="H9:H10 H12:H15 H18">
    <cfRule type="containsBlanks" dxfId="40" priority="4">
      <formula>LEN(TRIM(H9))=0</formula>
    </cfRule>
  </conditionalFormatting>
  <conditionalFormatting sqref="I2">
    <cfRule type="cellIs" dxfId="39" priority="5" operator="equal">
      <formula>"FAIL"</formula>
    </cfRule>
  </conditionalFormatting>
  <conditionalFormatting sqref="I2">
    <cfRule type="cellIs" dxfId="38" priority="6" operator="equal">
      <formula>"PASS"</formula>
    </cfRule>
  </conditionalFormatting>
  <conditionalFormatting sqref="I2">
    <cfRule type="cellIs" dxfId="37" priority="7" operator="equal">
      <formula>"WARNING"</formula>
    </cfRule>
  </conditionalFormatting>
  <conditionalFormatting sqref="I2">
    <cfRule type="containsBlanks" dxfId="36" priority="8">
      <formula>LEN(TRIM(I2))=0</formula>
    </cfRule>
  </conditionalFormatting>
  <conditionalFormatting sqref="I3">
    <cfRule type="cellIs" dxfId="35" priority="9" operator="equal">
      <formula>"FAIL"</formula>
    </cfRule>
  </conditionalFormatting>
  <conditionalFormatting sqref="I3">
    <cfRule type="cellIs" dxfId="34" priority="10" operator="equal">
      <formula>"PASS"</formula>
    </cfRule>
  </conditionalFormatting>
  <conditionalFormatting sqref="I3">
    <cfRule type="cellIs" dxfId="33" priority="11" operator="equal">
      <formula>"WARNING"</formula>
    </cfRule>
  </conditionalFormatting>
  <conditionalFormatting sqref="I3">
    <cfRule type="containsBlanks" dxfId="32" priority="12">
      <formula>LEN(TRIM(I3))=0</formula>
    </cfRule>
  </conditionalFormatting>
  <conditionalFormatting sqref="H7:H8">
    <cfRule type="cellIs" dxfId="31" priority="13" operator="equal">
      <formula>"FAIL"</formula>
    </cfRule>
  </conditionalFormatting>
  <conditionalFormatting sqref="H7:H8">
    <cfRule type="cellIs" dxfId="30" priority="14" operator="equal">
      <formula>"PASS"</formula>
    </cfRule>
  </conditionalFormatting>
  <conditionalFormatting sqref="H7:H8">
    <cfRule type="cellIs" dxfId="29" priority="15" operator="equal">
      <formula>"WARNING"</formula>
    </cfRule>
  </conditionalFormatting>
  <conditionalFormatting sqref="H7:H8">
    <cfRule type="containsBlanks" dxfId="28" priority="16">
      <formula>LEN(TRIM(H7))=0</formula>
    </cfRule>
  </conditionalFormatting>
  <conditionalFormatting sqref="H20">
    <cfRule type="cellIs" dxfId="27" priority="17" operator="equal">
      <formula>"FAIL"</formula>
    </cfRule>
  </conditionalFormatting>
  <conditionalFormatting sqref="H17">
    <cfRule type="cellIs" dxfId="26" priority="18" operator="equal">
      <formula>"FAIL"</formula>
    </cfRule>
  </conditionalFormatting>
  <conditionalFormatting sqref="H17">
    <cfRule type="cellIs" dxfId="25" priority="19" operator="equal">
      <formula>"PASS"</formula>
    </cfRule>
  </conditionalFormatting>
  <conditionalFormatting sqref="H17">
    <cfRule type="cellIs" dxfId="24" priority="20" operator="equal">
      <formula>"WARNING"</formula>
    </cfRule>
  </conditionalFormatting>
  <conditionalFormatting sqref="H17">
    <cfRule type="containsBlanks" dxfId="23" priority="21">
      <formula>LEN(TRIM(H17))=0</formula>
    </cfRule>
  </conditionalFormatting>
  <conditionalFormatting sqref="H11">
    <cfRule type="cellIs" dxfId="22" priority="22" operator="equal">
      <formula>"FAIL"</formula>
    </cfRule>
  </conditionalFormatting>
  <conditionalFormatting sqref="H11">
    <cfRule type="cellIs" dxfId="21" priority="23" operator="equal">
      <formula>"PASS"</formula>
    </cfRule>
  </conditionalFormatting>
  <conditionalFormatting sqref="H11">
    <cfRule type="cellIs" dxfId="20" priority="24" operator="equal">
      <formula>"WARNING"</formula>
    </cfRule>
  </conditionalFormatting>
  <conditionalFormatting sqref="H11">
    <cfRule type="containsBlanks" dxfId="19" priority="25">
      <formula>LEN(TRIM(H11))=0</formula>
    </cfRule>
  </conditionalFormatting>
  <conditionalFormatting sqref="H16">
    <cfRule type="cellIs" dxfId="18" priority="26" operator="equal">
      <formula>"FAIL"</formula>
    </cfRule>
  </conditionalFormatting>
  <conditionalFormatting sqref="H16">
    <cfRule type="cellIs" dxfId="17" priority="27" operator="equal">
      <formula>"PASS"</formula>
    </cfRule>
  </conditionalFormatting>
  <conditionalFormatting sqref="H16">
    <cfRule type="cellIs" dxfId="16" priority="28" operator="equal">
      <formula>"WARNING"</formula>
    </cfRule>
  </conditionalFormatting>
  <conditionalFormatting sqref="H16">
    <cfRule type="containsBlanks" dxfId="15" priority="29">
      <formula>LEN(TRIM(H16))=0</formula>
    </cfRule>
  </conditionalFormatting>
  <conditionalFormatting sqref="H19">
    <cfRule type="cellIs" dxfId="14" priority="30" operator="equal">
      <formula>"FAIL"</formula>
    </cfRule>
  </conditionalFormatting>
  <conditionalFormatting sqref="H19">
    <cfRule type="cellIs" dxfId="13" priority="31" operator="equal">
      <formula>"PASS"</formula>
    </cfRule>
  </conditionalFormatting>
  <conditionalFormatting sqref="H19">
    <cfRule type="cellIs" dxfId="12" priority="32" operator="equal">
      <formula>"WARNING"</formula>
    </cfRule>
  </conditionalFormatting>
  <conditionalFormatting sqref="H19">
    <cfRule type="containsBlanks" dxfId="11" priority="33">
      <formula>LEN(TRIM(H19))=0</formula>
    </cfRule>
  </conditionalFormatting>
  <conditionalFormatting sqref="H20">
    <cfRule type="cellIs" dxfId="10" priority="34" operator="equal">
      <formula>"PASS"</formula>
    </cfRule>
  </conditionalFormatting>
  <conditionalFormatting sqref="H20">
    <cfRule type="cellIs" dxfId="9" priority="35" operator="equal">
      <formula>"WARNING"</formula>
    </cfRule>
  </conditionalFormatting>
  <conditionalFormatting sqref="H20">
    <cfRule type="containsBlanks" dxfId="8" priority="36">
      <formula>LEN(TRIM(H20))=0</formula>
    </cfRule>
  </conditionalFormatting>
  <conditionalFormatting sqref="H21">
    <cfRule type="cellIs" dxfId="7" priority="37" operator="equal">
      <formula>"FAIL"</formula>
    </cfRule>
  </conditionalFormatting>
  <conditionalFormatting sqref="H21">
    <cfRule type="cellIs" dxfId="6" priority="38" operator="equal">
      <formula>"PASS"</formula>
    </cfRule>
  </conditionalFormatting>
  <conditionalFormatting sqref="H21">
    <cfRule type="cellIs" dxfId="5" priority="39" operator="equal">
      <formula>"WARNING"</formula>
    </cfRule>
  </conditionalFormatting>
  <conditionalFormatting sqref="H21">
    <cfRule type="containsBlanks" dxfId="4" priority="40">
      <formula>LEN(TRIM(H21))=0</formula>
    </cfRule>
  </conditionalFormatting>
  <conditionalFormatting sqref="H22">
    <cfRule type="cellIs" dxfId="3" priority="41" operator="equal">
      <formula>"FAIL"</formula>
    </cfRule>
  </conditionalFormatting>
  <conditionalFormatting sqref="H22">
    <cfRule type="cellIs" dxfId="2" priority="42" operator="equal">
      <formula>"PASS"</formula>
    </cfRule>
  </conditionalFormatting>
  <conditionalFormatting sqref="H22">
    <cfRule type="cellIs" dxfId="1" priority="43" operator="equal">
      <formula>"WARNING"</formula>
    </cfRule>
  </conditionalFormatting>
  <conditionalFormatting sqref="H22">
    <cfRule type="containsBlanks" dxfId="0" priority="44">
      <formula>LEN(TRIM(H22))=0</formula>
    </cfRule>
  </conditionalFormatting>
  <dataValidations count="1">
    <dataValidation type="list" allowBlank="1" showInputMessage="1" showErrorMessage="1" prompt="Click and enter a value from the list of items" sqref="H7:H22">
      <formula1>"PASS,FAIL,WARNING"</formula1>
    </dataValidation>
  </dataValidations>
  <hyperlinks>
    <hyperlink ref="I10" r:id="rId1"/>
    <hyperlink ref="I12" r:id="rId2"/>
    <hyperlink ref="I16" r:id="rId3"/>
    <hyperlink ref="I17" r:id="rId4"/>
    <hyperlink ref="I18" r:id="rId5"/>
    <hyperlink ref="C1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case(web)</vt:lpstr>
      <vt:lpstr>Test case (Mobile App)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md.habibur rahman</dc:creator>
  <cp:lastModifiedBy>Tania</cp:lastModifiedBy>
  <cp:lastPrinted>2020-08-07T07:40:07Z</cp:lastPrinted>
  <dcterms:created xsi:type="dcterms:W3CDTF">2020-08-07T08:33:33Z</dcterms:created>
  <dcterms:modified xsi:type="dcterms:W3CDTF">2022-11-23T19:25:23Z</dcterms:modified>
</cp:coreProperties>
</file>