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akin365-my.sharepoint.com/personal/knoor_deakin_edu_au/Documents/Deep Learning with Python/Google_Drive/Projects/Deep Learning/HD-CapsNet/Results/"/>
    </mc:Choice>
  </mc:AlternateContent>
  <xr:revisionPtr revIDLastSave="577" documentId="13_ncr:40009_{94317FCF-2B78-4027-9398-BA13ECD0880C}" xr6:coauthVersionLast="47" xr6:coauthVersionMax="47" xr10:uidLastSave="{48962BD8-DB9A-4F6E-AFF7-68A89FEDA7B3}"/>
  <bookViews>
    <workbookView xWindow="-120" yWindow="-120" windowWidth="25440" windowHeight="15390" activeTab="2" xr2:uid="{00000000-000D-0000-FFFF-FFFF00000000}"/>
  </bookViews>
  <sheets>
    <sheet name="Results" sheetId="1" r:id="rId1"/>
    <sheet name="Result_Summary" sheetId="4" r:id="rId2"/>
    <sheet name="Result_MarkDown" sheetId="5" r:id="rId3"/>
    <sheet name="Analysis CIFAR_10" sheetId="2" r:id="rId4"/>
    <sheet name="Analysis CIFAR_100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3" l="1"/>
  <c r="Q5" i="3"/>
  <c r="Q6" i="3"/>
  <c r="Q7" i="3"/>
  <c r="Q8" i="3"/>
  <c r="Q9" i="3"/>
  <c r="Q10" i="3"/>
  <c r="Q11" i="3"/>
  <c r="Q3" i="3"/>
  <c r="P4" i="3"/>
  <c r="P5" i="3"/>
  <c r="P6" i="3"/>
  <c r="P7" i="3"/>
  <c r="P8" i="3"/>
  <c r="P9" i="3"/>
  <c r="P10" i="3"/>
  <c r="P11" i="3"/>
  <c r="P3" i="3"/>
  <c r="Q11" i="2"/>
  <c r="Q10" i="2"/>
  <c r="Q9" i="2"/>
  <c r="Q8" i="2"/>
  <c r="Q7" i="2"/>
  <c r="Q6" i="2"/>
  <c r="Q5" i="2"/>
  <c r="Q4" i="2"/>
  <c r="Q3" i="2"/>
  <c r="P4" i="2"/>
  <c r="P5" i="2"/>
  <c r="P6" i="2"/>
  <c r="P7" i="2"/>
  <c r="P8" i="2"/>
  <c r="P9" i="2"/>
  <c r="P10" i="2"/>
  <c r="P11" i="2"/>
  <c r="P3" i="2"/>
  <c r="O4" i="2"/>
  <c r="O5" i="2"/>
  <c r="O6" i="2"/>
  <c r="O7" i="2"/>
  <c r="O8" i="2"/>
  <c r="O9" i="2"/>
  <c r="O10" i="2"/>
  <c r="O11" i="2"/>
  <c r="O3" i="2"/>
  <c r="N4" i="2"/>
  <c r="N5" i="2"/>
  <c r="N6" i="2"/>
  <c r="N7" i="2"/>
  <c r="N8" i="2"/>
  <c r="N9" i="2"/>
  <c r="N10" i="2"/>
  <c r="N11" i="2"/>
  <c r="N3" i="2"/>
  <c r="M4" i="2"/>
  <c r="M5" i="2"/>
  <c r="M6" i="2"/>
  <c r="M7" i="2"/>
  <c r="M8" i="2"/>
  <c r="M9" i="2"/>
  <c r="M10" i="2"/>
  <c r="M11" i="2"/>
  <c r="M3" i="2"/>
  <c r="L4" i="2"/>
  <c r="L5" i="2"/>
  <c r="L6" i="2"/>
  <c r="L7" i="2"/>
  <c r="L8" i="2"/>
  <c r="L9" i="2"/>
  <c r="L10" i="2"/>
  <c r="L11" i="2"/>
  <c r="L3" i="2"/>
  <c r="K4" i="2"/>
  <c r="K5" i="2"/>
  <c r="K6" i="2"/>
  <c r="K7" i="2"/>
  <c r="K8" i="2"/>
  <c r="K9" i="2"/>
  <c r="K10" i="2"/>
  <c r="K11" i="2"/>
  <c r="K3" i="2"/>
  <c r="G3" i="2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3" i="2"/>
  <c r="G4" i="2"/>
  <c r="G5" i="2"/>
  <c r="G6" i="2"/>
  <c r="G7" i="2"/>
  <c r="G8" i="2"/>
  <c r="G9" i="2"/>
  <c r="G10" i="2"/>
  <c r="G11" i="2"/>
  <c r="F4" i="3"/>
  <c r="F5" i="3"/>
  <c r="F6" i="3"/>
  <c r="F7" i="3"/>
  <c r="F8" i="3"/>
  <c r="F9" i="3"/>
  <c r="F10" i="3"/>
  <c r="F11" i="3"/>
  <c r="F3" i="3"/>
  <c r="E4" i="3"/>
  <c r="E5" i="3"/>
  <c r="E6" i="3"/>
  <c r="E7" i="3"/>
  <c r="E8" i="3"/>
  <c r="E9" i="3"/>
  <c r="E10" i="3"/>
  <c r="E11" i="3"/>
  <c r="E3" i="3"/>
  <c r="D4" i="3"/>
  <c r="D5" i="3"/>
  <c r="D6" i="3"/>
  <c r="D7" i="3"/>
  <c r="D8" i="3"/>
  <c r="D9" i="3"/>
  <c r="D10" i="3"/>
  <c r="D11" i="3"/>
  <c r="D3" i="3"/>
  <c r="E4" i="2"/>
  <c r="E5" i="2"/>
  <c r="E6" i="2"/>
  <c r="E7" i="2"/>
  <c r="E8" i="2"/>
  <c r="E9" i="2"/>
  <c r="E10" i="2"/>
  <c r="E11" i="2"/>
  <c r="E3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  <c r="C4" i="3"/>
  <c r="C5" i="3"/>
  <c r="C6" i="3"/>
  <c r="C7" i="3"/>
  <c r="C8" i="3"/>
  <c r="C9" i="3"/>
  <c r="C10" i="3"/>
  <c r="C11" i="3"/>
  <c r="C3" i="3"/>
  <c r="B4" i="3"/>
  <c r="B5" i="3"/>
  <c r="B6" i="3"/>
  <c r="B7" i="3"/>
  <c r="B8" i="3"/>
  <c r="B9" i="3"/>
  <c r="B10" i="3"/>
  <c r="B11" i="3"/>
  <c r="B3" i="3"/>
  <c r="C4" i="2"/>
  <c r="C5" i="2"/>
  <c r="C6" i="2"/>
  <c r="C7" i="2"/>
  <c r="C8" i="2"/>
  <c r="C9" i="2"/>
  <c r="C10" i="2"/>
  <c r="C11" i="2"/>
  <c r="C3" i="2"/>
  <c r="B4" i="2"/>
  <c r="B5" i="2"/>
  <c r="B6" i="2"/>
  <c r="B7" i="2"/>
  <c r="B8" i="2"/>
  <c r="B9" i="2"/>
  <c r="B10" i="2"/>
  <c r="B11" i="2"/>
  <c r="B3" i="2"/>
</calcChain>
</file>

<file path=xl/sharedStrings.xml><?xml version="1.0" encoding="utf-8"?>
<sst xmlns="http://schemas.openxmlformats.org/spreadsheetml/2006/main" count="429" uniqueCount="96">
  <si>
    <t>Dataset</t>
  </si>
  <si>
    <t>CIFAR-10</t>
  </si>
  <si>
    <t>Modifications</t>
  </si>
  <si>
    <t>HD-CapsNet</t>
  </si>
  <si>
    <t>HD-CapsNet &lt;br /&gt;(W/O Lc)</t>
  </si>
  <si>
    <t>Mod-1.1</t>
  </si>
  <si>
    <t>Mod-1.2</t>
  </si>
  <si>
    <t>Mod-1.3</t>
  </si>
  <si>
    <t>Mod-1.4</t>
  </si>
  <si>
    <t>Mod-2.1</t>
  </si>
  <si>
    <t>Mod-2.2</t>
  </si>
  <si>
    <t>Mod-2.3</t>
  </si>
  <si>
    <t>Mod-2.4</t>
  </si>
  <si>
    <t>Mod-2.5</t>
  </si>
  <si>
    <t>Mod-2.6</t>
  </si>
  <si>
    <t>Accuracy Coarse</t>
  </si>
  <si>
    <t>Accuracy Medium</t>
  </si>
  <si>
    <t>Accuracy Fine</t>
  </si>
  <si>
    <t>Hierarchical Precision</t>
  </si>
  <si>
    <t>Hierarchical Recall</t>
  </si>
  <si>
    <t>Hierarchical F1-Score</t>
  </si>
  <si>
    <t>Consistency</t>
  </si>
  <si>
    <t>Exact Match</t>
  </si>
  <si>
    <t>CIFAR-100</t>
  </si>
  <si>
    <t>Total  Trainable 
params (M)</t>
  </si>
  <si>
    <t>Analysis</t>
  </si>
  <si>
    <t>Original HD-CapsNet vs HD-CapsNet without Consistency Loss (L_c)</t>
  </si>
  <si>
    <t>VS</t>
  </si>
  <si>
    <t>HD-CapsNet - HD-CapsNet W/O Lc</t>
  </si>
  <si>
    <t>Original HD-CapsNet vs Mod-1.1</t>
  </si>
  <si>
    <t>HD-CapsNet - Mod-1.1</t>
  </si>
  <si>
    <t>Comments</t>
  </si>
  <si>
    <t>Original HD-CapsNet vs Mod-1.2</t>
  </si>
  <si>
    <t>HD-CapsNet - Mod-1.2</t>
  </si>
  <si>
    <t>Mod-1.1 performed better
Bottom UP performed even better</t>
  </si>
  <si>
    <t>Mod-1.2 did not improved
Top-Down Doest Work</t>
  </si>
  <si>
    <t>Performers better with consistency loss</t>
  </si>
  <si>
    <t>Mod-1.2 vs Mod-1.4</t>
  </si>
  <si>
    <t>Without Consistency performed better</t>
  </si>
  <si>
    <t>Mod-1.1 vs Mod-1.3</t>
  </si>
  <si>
    <t>Consistency loss between Bottom-Up approaches with change in dimension</t>
  </si>
  <si>
    <t>Consistency loss between top-down approaches with change in dimension</t>
  </si>
  <si>
    <t>With Consistency performed better</t>
  </si>
  <si>
    <t>Original HD-CapsNet performs better
Changing dimension drops the performance</t>
  </si>
  <si>
    <t>Original HD-CapsNet performs better
Mod-1.2 did not improve
Top-Down Doest Work</t>
  </si>
  <si>
    <t>Mod-2.1 vs Mod-2.3</t>
  </si>
  <si>
    <t>Mod-2.2 vs Mod-2.4</t>
  </si>
  <si>
    <t>Mod-2.3 vs Mod-2.6</t>
  </si>
  <si>
    <t>With vs Without Consistency loss between top-down approaches Primary Capsule dimension 
(P = 8D)</t>
  </si>
  <si>
    <t>With vs Without Consistency loss between top-down approaches Primary Capsule dimension 
(P = 16D)</t>
  </si>
  <si>
    <t>With vs Without Consistency loss between top-down approaches Primary Capsule dimension 
(P = 4D)</t>
  </si>
  <si>
    <t>Mod-2.5 vs Mod-2.6</t>
  </si>
  <si>
    <t>With vs Without Consistency loss between top-down approaches with change in dimension</t>
  </si>
  <si>
    <t>Mod-1.2 vs Mod-2.1</t>
  </si>
  <si>
    <t>Top-Down Approach
P = 8D, With Lc
8D&gt;12D&gt;16D vs 32D&gt;16D&gt;8D
(Coarse&gt;Medium&gt;FINE)</t>
  </si>
  <si>
    <t>Mod-1.4 vs Mod-2.3</t>
  </si>
  <si>
    <t>Top-Down Approach
P = 8D, Without Lc
8D&gt;12D&gt;16D vs 32D&gt;16D&gt;8D
(Coarse&gt;Medium&gt;FINE)</t>
  </si>
  <si>
    <t>Increasing dimension worked better with Lc</t>
  </si>
  <si>
    <t>Increasing dimension did not worked without Lc</t>
  </si>
  <si>
    <t>Mod-2.1 vs Mod-2.2</t>
  </si>
  <si>
    <t>Top-Down [Coarse-to-Fine] Change in Primary Capsule, With Lc
p = 8D vs 16D</t>
  </si>
  <si>
    <t>Mod-2.3 vs Mod-2.4</t>
  </si>
  <si>
    <t>Top-Down [Coarse-to-Fine] Change in Primary Capsule, Without Lc
p = 8D vs 16D</t>
  </si>
  <si>
    <t>Increasing primary capsule did not worked</t>
  </si>
  <si>
    <t>Mod-2.1 vs Mod-2.5</t>
  </si>
  <si>
    <t>Top-Down [Coarse-to-Fine] Change in Primary Capsule, With Lc
p = 8D vs 4D</t>
  </si>
  <si>
    <t>Decreasing primary capsule did not worked</t>
  </si>
  <si>
    <t>Top-Down [Coarse-to-Fine] Change in Primary Capsule, Without Lc
p = 8D vs 4D</t>
  </si>
  <si>
    <t>Decreasing primary capsule  worked without the loss</t>
  </si>
  <si>
    <t>Mod-2.7</t>
  </si>
  <si>
    <t>Mod-2.8</t>
  </si>
  <si>
    <t>Mod-3.1</t>
  </si>
  <si>
    <t>Mod-3.2</t>
  </si>
  <si>
    <t>Mod-2.1 vs Mod-2.7</t>
  </si>
  <si>
    <t>Top-Down [Coarse-to-Fine] Change in Secondary Capsule, With Lc, p = 8D;
32D&gt;16D&gt;8D VS 32D&gt;24D&gt;16D</t>
  </si>
  <si>
    <t>Top-Down [Coarse-to-Fine] Change in Secondary Capsule, Without Lc, p = 8D;
32D&gt;16D&gt;8D VS 32D&gt;24D&gt;16D</t>
  </si>
  <si>
    <t>Mod-2.3 vs Mod-2.8</t>
  </si>
  <si>
    <t>Increasing Secondary capsule dimension  improved the performance</t>
  </si>
  <si>
    <t>Total  Trainable
params (M)</t>
  </si>
  <si>
    <t>Mod-3.3</t>
  </si>
  <si>
    <t>Mod-3.4</t>
  </si>
  <si>
    <t>Models</t>
  </si>
  <si>
    <t>HD-CapsNet (W/O Lc)</t>
  </si>
  <si>
    <t>HD-CapsNet
(W/O Lc)</t>
  </si>
  <si>
    <t>Approach</t>
  </si>
  <si>
    <t>Primary Capsule Dimention</t>
  </si>
  <si>
    <t>Secondary Capsule Dimention
(Coarse)</t>
  </si>
  <si>
    <t>Secondary Capsule Dimention
(Medium)</t>
  </si>
  <si>
    <t>Secondary Capsule Dimention
(Fine)</t>
  </si>
  <si>
    <t>Loss Function</t>
  </si>
  <si>
    <t>CU Bird</t>
  </si>
  <si>
    <t>Stanford Cars</t>
  </si>
  <si>
    <t>EMNIST</t>
  </si>
  <si>
    <t>Fashion MNIST</t>
  </si>
  <si>
    <t>Mod-0.1</t>
  </si>
  <si>
    <t>Mod-0.2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</si>
</sst>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0,,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selection activeCell="K23" sqref="K23"/>
    </sheetView>
  </sheetViews>
  <sheetFormatPr defaultRowHeight="15" x14ac:dyDescent="0.25"/>
  <cols>
    <col min="1" max="1" width="20.28515625" bestFit="1" customWidth="1"/>
    <col min="2" max="2" width="11.7109375" bestFit="1" customWidth="1"/>
    <col min="3" max="3" width="21.28515625" customWidth="1"/>
    <col min="18" max="19" width="10.140625" bestFit="1" customWidth="1"/>
  </cols>
  <sheetData>
    <row r="1" spans="1:1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69</v>
      </c>
      <c r="O2" t="s">
        <v>70</v>
      </c>
      <c r="P2" t="s">
        <v>71</v>
      </c>
      <c r="Q2" t="s">
        <v>72</v>
      </c>
      <c r="R2" t="s">
        <v>79</v>
      </c>
      <c r="S2" t="s">
        <v>80</v>
      </c>
    </row>
    <row r="3" spans="1:19" ht="30" x14ac:dyDescent="0.25">
      <c r="A3" s="1" t="s">
        <v>78</v>
      </c>
      <c r="B3">
        <v>5.04</v>
      </c>
      <c r="C3">
        <v>5.04</v>
      </c>
      <c r="D3">
        <v>5.03</v>
      </c>
      <c r="E3">
        <v>4.74</v>
      </c>
      <c r="F3">
        <v>5.03</v>
      </c>
      <c r="G3">
        <v>4.74</v>
      </c>
      <c r="H3">
        <v>4.84</v>
      </c>
      <c r="I3">
        <v>4.84</v>
      </c>
      <c r="J3">
        <v>4.84</v>
      </c>
      <c r="K3">
        <v>4.84</v>
      </c>
      <c r="L3">
        <v>4.84</v>
      </c>
      <c r="M3">
        <v>4.84</v>
      </c>
      <c r="N3" s="7">
        <v>4857920</v>
      </c>
      <c r="O3" s="7">
        <v>4857920</v>
      </c>
      <c r="P3" s="7">
        <v>5229632</v>
      </c>
      <c r="Q3" s="7">
        <v>5229632</v>
      </c>
      <c r="R3" s="7">
        <v>5802304</v>
      </c>
      <c r="S3" s="7">
        <v>5802304</v>
      </c>
    </row>
    <row r="4" spans="1:19" x14ac:dyDescent="0.25">
      <c r="A4" t="s">
        <v>15</v>
      </c>
      <c r="B4" s="2">
        <v>0.98809999999999998</v>
      </c>
      <c r="C4" s="2">
        <v>0.98719999999999997</v>
      </c>
      <c r="D4" s="2">
        <v>0.98709999999999998</v>
      </c>
      <c r="E4" s="2">
        <v>0.98240000000000005</v>
      </c>
      <c r="F4" s="2">
        <v>0.98809999999999998</v>
      </c>
      <c r="G4" s="2">
        <v>0.98619999999999997</v>
      </c>
      <c r="H4" s="2">
        <v>0.98760000000000003</v>
      </c>
      <c r="I4" s="2">
        <v>0.9788</v>
      </c>
      <c r="J4" s="2">
        <v>0.98329999999999995</v>
      </c>
      <c r="K4" s="2">
        <v>0.98240000000000005</v>
      </c>
      <c r="L4" s="2">
        <v>0.98409999999999997</v>
      </c>
      <c r="M4" s="2">
        <v>0.98670000000000002</v>
      </c>
      <c r="N4" s="2">
        <v>0.98680001497268599</v>
      </c>
      <c r="O4" s="2">
        <v>0.98400002717971802</v>
      </c>
      <c r="P4" s="2">
        <v>0.98790001869201605</v>
      </c>
      <c r="Q4" s="2">
        <v>0.98710000514984098</v>
      </c>
      <c r="R4" s="2">
        <v>0.98820000886917103</v>
      </c>
      <c r="S4" s="2">
        <v>0.98729997873306197</v>
      </c>
    </row>
    <row r="5" spans="1:19" x14ac:dyDescent="0.25">
      <c r="A5" t="s">
        <v>16</v>
      </c>
      <c r="B5" s="2">
        <v>0.93799999999999994</v>
      </c>
      <c r="C5" s="2">
        <v>0.93810000000000004</v>
      </c>
      <c r="D5" s="2">
        <v>0.93959999999999999</v>
      </c>
      <c r="E5" s="2">
        <v>0.91830000000000001</v>
      </c>
      <c r="F5" s="2">
        <v>0.93859999999999999</v>
      </c>
      <c r="G5" s="2">
        <v>0.93010000000000004</v>
      </c>
      <c r="H5" s="2">
        <v>0.93359999999999999</v>
      </c>
      <c r="I5" s="2">
        <v>0.89790000000000003</v>
      </c>
      <c r="J5" s="2">
        <v>0.9113</v>
      </c>
      <c r="K5" s="2">
        <v>0.90959999999999996</v>
      </c>
      <c r="L5" s="2">
        <v>0.91420000000000001</v>
      </c>
      <c r="M5" s="2">
        <v>0.9274</v>
      </c>
      <c r="N5" s="2">
        <v>0.93580001592636097</v>
      </c>
      <c r="O5" s="2">
        <v>0.92110002040863004</v>
      </c>
      <c r="P5" s="2">
        <v>0.94279998540878296</v>
      </c>
      <c r="Q5" s="2">
        <v>0.94010001420974698</v>
      </c>
      <c r="R5" s="2">
        <v>0.93959999084472601</v>
      </c>
      <c r="S5" s="2">
        <v>0.94150000810623102</v>
      </c>
    </row>
    <row r="6" spans="1:19" x14ac:dyDescent="0.25">
      <c r="A6" t="s">
        <v>17</v>
      </c>
      <c r="B6" s="2">
        <v>0.90990000000000004</v>
      </c>
      <c r="C6" s="2">
        <v>0.90839999999999999</v>
      </c>
      <c r="D6" s="2">
        <v>0.91159999999999997</v>
      </c>
      <c r="E6" s="2">
        <v>0.87890000000000001</v>
      </c>
      <c r="F6" s="2">
        <v>0.9103</v>
      </c>
      <c r="G6" s="2">
        <v>0.89670000000000005</v>
      </c>
      <c r="H6" s="2">
        <v>0.90259999999999996</v>
      </c>
      <c r="I6" s="2">
        <v>0.85829999999999995</v>
      </c>
      <c r="J6" s="2">
        <v>0.87649999999999995</v>
      </c>
      <c r="K6" s="2">
        <v>0.87239999999999995</v>
      </c>
      <c r="L6" s="2">
        <v>0.87960000000000005</v>
      </c>
      <c r="M6" s="2">
        <v>0.89449999999999996</v>
      </c>
      <c r="N6" s="2">
        <v>0.90770000219345004</v>
      </c>
      <c r="O6" s="2">
        <v>0.88669997453689497</v>
      </c>
      <c r="P6" s="2">
        <v>0.91219997406005804</v>
      </c>
      <c r="Q6" s="2">
        <v>0.90969997644424405</v>
      </c>
      <c r="R6" s="2">
        <v>0.91259998083114602</v>
      </c>
      <c r="S6" s="2">
        <v>0.91240000724792403</v>
      </c>
    </row>
    <row r="7" spans="1:19" x14ac:dyDescent="0.25">
      <c r="A7" t="s">
        <v>18</v>
      </c>
      <c r="B7" s="2">
        <v>0.94469999999999998</v>
      </c>
      <c r="C7" s="2">
        <v>0.94410000000000005</v>
      </c>
      <c r="D7" s="2">
        <v>0.9456</v>
      </c>
      <c r="E7" s="2">
        <v>0.92569999999999997</v>
      </c>
      <c r="F7" s="2">
        <v>0.94550000000000001</v>
      </c>
      <c r="G7" s="2">
        <v>0.93730000000000002</v>
      </c>
      <c r="H7" s="2">
        <v>0.94089999999999996</v>
      </c>
      <c r="I7" s="2">
        <v>0.91120000000000001</v>
      </c>
      <c r="J7" s="2">
        <v>0.92320000000000002</v>
      </c>
      <c r="K7" s="2">
        <v>0.92090000000000005</v>
      </c>
      <c r="L7" s="2">
        <v>0.92549999999999999</v>
      </c>
      <c r="M7" s="2">
        <v>0.93579999999999997</v>
      </c>
      <c r="N7" s="2">
        <v>0.94316666666666604</v>
      </c>
      <c r="O7" s="2">
        <v>0.93027166666666605</v>
      </c>
      <c r="P7" s="2">
        <v>0.94735333333333305</v>
      </c>
      <c r="Q7" s="2">
        <v>0.94533833333333295</v>
      </c>
      <c r="R7" s="2">
        <v>0.946481666666666</v>
      </c>
      <c r="S7" s="2">
        <v>0.94649499999999998</v>
      </c>
    </row>
    <row r="8" spans="1:19" x14ac:dyDescent="0.25">
      <c r="A8" t="s">
        <v>19</v>
      </c>
      <c r="B8" s="2">
        <v>0.94630000000000003</v>
      </c>
      <c r="C8" s="2">
        <v>0.94589999999999996</v>
      </c>
      <c r="D8" s="2">
        <v>0.94720000000000004</v>
      </c>
      <c r="E8" s="2">
        <v>0.92859999999999998</v>
      </c>
      <c r="F8" s="2">
        <v>0.9466</v>
      </c>
      <c r="G8" s="2">
        <v>0.93940000000000001</v>
      </c>
      <c r="H8" s="2">
        <v>0.94299999999999995</v>
      </c>
      <c r="I8" s="2">
        <v>0.91410000000000002</v>
      </c>
      <c r="J8" s="2">
        <v>0.9254</v>
      </c>
      <c r="K8" s="2">
        <v>0.92349999999999999</v>
      </c>
      <c r="L8" s="2">
        <v>0.92800000000000005</v>
      </c>
      <c r="M8" s="2">
        <v>0.93740000000000001</v>
      </c>
      <c r="N8" s="2">
        <v>0.94440000000000002</v>
      </c>
      <c r="O8" s="2">
        <v>0.93259999999999998</v>
      </c>
      <c r="P8" s="2">
        <v>0.94893333333333296</v>
      </c>
      <c r="Q8" s="2">
        <v>0.94730000000000003</v>
      </c>
      <c r="R8" s="2">
        <v>0.94816666666666605</v>
      </c>
      <c r="S8" s="2">
        <v>0.94830000000000003</v>
      </c>
    </row>
    <row r="9" spans="1:19" x14ac:dyDescent="0.25">
      <c r="A9" t="s">
        <v>20</v>
      </c>
      <c r="B9" s="2">
        <v>0.94530000000000003</v>
      </c>
      <c r="C9" s="2">
        <v>0.94479999999999997</v>
      </c>
      <c r="D9" s="2">
        <v>0.94620000000000004</v>
      </c>
      <c r="E9" s="2">
        <v>0.92689999999999995</v>
      </c>
      <c r="F9" s="2">
        <v>0.94589999999999996</v>
      </c>
      <c r="G9" s="2">
        <v>0.93820000000000003</v>
      </c>
      <c r="H9" s="2">
        <v>0.94179999999999997</v>
      </c>
      <c r="I9" s="2">
        <v>0.91239999999999999</v>
      </c>
      <c r="J9" s="2">
        <v>0.92410000000000003</v>
      </c>
      <c r="K9" s="2">
        <v>0.92200000000000004</v>
      </c>
      <c r="L9" s="2">
        <v>0.92659999999999998</v>
      </c>
      <c r="M9" s="2">
        <v>0.93640000000000001</v>
      </c>
      <c r="N9" s="2">
        <v>0.94368095238095195</v>
      </c>
      <c r="O9" s="2">
        <v>0.93124523809523796</v>
      </c>
      <c r="P9" s="2">
        <v>0.94800833333333301</v>
      </c>
      <c r="Q9" s="2">
        <v>0.946154761904761</v>
      </c>
      <c r="R9" s="2">
        <v>0.94719166666666599</v>
      </c>
      <c r="S9" s="2">
        <v>0.94725357142857103</v>
      </c>
    </row>
    <row r="10" spans="1:19" x14ac:dyDescent="0.25">
      <c r="A10" t="s">
        <v>21</v>
      </c>
      <c r="B10" s="2">
        <v>0.99080000000000001</v>
      </c>
      <c r="C10" s="2">
        <v>0.99060000000000004</v>
      </c>
      <c r="D10" s="2">
        <v>0.99129999999999996</v>
      </c>
      <c r="E10" s="2">
        <v>0.98460000000000003</v>
      </c>
      <c r="F10" s="2">
        <v>0.99380000000000002</v>
      </c>
      <c r="G10" s="2">
        <v>0.98950000000000005</v>
      </c>
      <c r="H10" s="2">
        <v>0.98939999999999995</v>
      </c>
      <c r="I10" s="2">
        <v>0.98440000000000005</v>
      </c>
      <c r="J10" s="2">
        <v>0.98750000000000004</v>
      </c>
      <c r="K10" s="2">
        <v>0.98619999999999997</v>
      </c>
      <c r="L10" s="2">
        <v>0.98650000000000004</v>
      </c>
      <c r="M10" s="2">
        <v>0.99099999999999999</v>
      </c>
      <c r="N10" s="2">
        <v>0.99299999999999999</v>
      </c>
      <c r="O10" s="2">
        <v>0.98839999999999995</v>
      </c>
      <c r="P10" s="2">
        <v>0.99180000000000001</v>
      </c>
      <c r="Q10" s="2">
        <v>0.9899</v>
      </c>
      <c r="R10" s="2">
        <v>0.99109999999999998</v>
      </c>
      <c r="S10" s="2">
        <v>0.98980000000000001</v>
      </c>
    </row>
    <row r="11" spans="1:19" x14ac:dyDescent="0.25">
      <c r="A11" t="s">
        <v>22</v>
      </c>
      <c r="B11" s="2">
        <v>0.90749999999999997</v>
      </c>
      <c r="C11" s="2">
        <v>0.90559999999999996</v>
      </c>
      <c r="D11" s="2">
        <v>0.90890000000000004</v>
      </c>
      <c r="E11" s="2">
        <v>0.87419999999999998</v>
      </c>
      <c r="F11" s="2">
        <v>0.90800000000000003</v>
      </c>
      <c r="G11" s="2">
        <v>0.89280000000000004</v>
      </c>
      <c r="H11" s="2">
        <v>0.89849999999999997</v>
      </c>
      <c r="I11" s="2">
        <v>0.8528</v>
      </c>
      <c r="J11" s="2">
        <v>0.87250000000000005</v>
      </c>
      <c r="K11" s="2">
        <v>0.86750000000000005</v>
      </c>
      <c r="L11" s="2">
        <v>0.87470000000000003</v>
      </c>
      <c r="M11" s="2">
        <v>0.89159999999999995</v>
      </c>
      <c r="N11" s="2">
        <v>0.90549999999999997</v>
      </c>
      <c r="O11" s="2">
        <v>0.88170000000000004</v>
      </c>
      <c r="P11" s="2">
        <v>0.90949999999999998</v>
      </c>
      <c r="Q11" s="2">
        <v>0.90580000000000005</v>
      </c>
      <c r="R11" s="2">
        <v>0.90900000000000003</v>
      </c>
      <c r="S11" s="2">
        <v>0.9093</v>
      </c>
    </row>
    <row r="14" spans="1:19" x14ac:dyDescent="0.25">
      <c r="A14" t="s">
        <v>0</v>
      </c>
      <c r="B14" t="s">
        <v>23</v>
      </c>
      <c r="C14" t="s">
        <v>23</v>
      </c>
      <c r="D14" t="s">
        <v>23</v>
      </c>
      <c r="E14" t="s">
        <v>23</v>
      </c>
      <c r="F14" t="s">
        <v>23</v>
      </c>
      <c r="G14" t="s">
        <v>23</v>
      </c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</row>
    <row r="15" spans="1:19" x14ac:dyDescent="0.25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  <c r="G15" t="s">
        <v>8</v>
      </c>
      <c r="H15" t="s">
        <v>9</v>
      </c>
      <c r="I15" t="s">
        <v>10</v>
      </c>
      <c r="J15" t="s">
        <v>11</v>
      </c>
      <c r="K15" t="s">
        <v>12</v>
      </c>
      <c r="L15" t="s">
        <v>13</v>
      </c>
      <c r="M15" t="s">
        <v>14</v>
      </c>
      <c r="N15" t="s">
        <v>69</v>
      </c>
      <c r="O15" t="s">
        <v>70</v>
      </c>
      <c r="P15" t="s">
        <v>71</v>
      </c>
      <c r="Q15" t="s">
        <v>72</v>
      </c>
      <c r="R15" t="s">
        <v>79</v>
      </c>
      <c r="S15" t="s">
        <v>80</v>
      </c>
    </row>
    <row r="16" spans="1:19" ht="30" x14ac:dyDescent="0.25">
      <c r="A16" s="1" t="s">
        <v>78</v>
      </c>
      <c r="B16">
        <v>8.52</v>
      </c>
      <c r="C16">
        <v>8.52</v>
      </c>
      <c r="D16">
        <v>8.3699999999999992</v>
      </c>
      <c r="E16">
        <v>5.22</v>
      </c>
      <c r="F16">
        <v>8.3699999999999992</v>
      </c>
      <c r="G16">
        <v>5.22</v>
      </c>
      <c r="H16">
        <v>5.55</v>
      </c>
      <c r="I16">
        <v>5.55</v>
      </c>
      <c r="J16">
        <v>5.55</v>
      </c>
      <c r="K16">
        <v>5.55</v>
      </c>
      <c r="N16" s="7">
        <v>6104384</v>
      </c>
      <c r="O16" s="7">
        <v>6104384</v>
      </c>
      <c r="P16" s="7">
        <v>7845184</v>
      </c>
      <c r="Q16" s="7">
        <v>7845184</v>
      </c>
      <c r="R16" s="7">
        <v>11676992</v>
      </c>
      <c r="S16" s="7">
        <v>11676992</v>
      </c>
    </row>
    <row r="17" spans="1:19" x14ac:dyDescent="0.25">
      <c r="A17" t="s">
        <v>15</v>
      </c>
      <c r="B17" s="2">
        <v>0.86850000000000005</v>
      </c>
      <c r="C17" s="2">
        <v>0.86029999999999995</v>
      </c>
      <c r="D17" s="2">
        <v>0.86750000000000005</v>
      </c>
      <c r="E17" s="2">
        <v>0.86929999999999996</v>
      </c>
      <c r="F17" s="2">
        <v>0.86180000000000001</v>
      </c>
      <c r="G17" s="2">
        <v>0.86450000000000005</v>
      </c>
      <c r="H17" s="2">
        <v>0.86570000000000003</v>
      </c>
      <c r="I17" s="2">
        <v>0.874</v>
      </c>
      <c r="J17" s="2">
        <v>0.86029999999999995</v>
      </c>
      <c r="K17" s="2">
        <v>0.86780000000000002</v>
      </c>
      <c r="N17" s="2">
        <v>0.861500024795532</v>
      </c>
      <c r="O17" s="2">
        <v>0.85360002517700195</v>
      </c>
      <c r="P17" s="2">
        <v>0.86930000782012895</v>
      </c>
      <c r="Q17" s="2">
        <v>0.86809998750686601</v>
      </c>
      <c r="R17" s="2">
        <v>0.86949998140335005</v>
      </c>
      <c r="S17" s="2">
        <v>0.872699975967407</v>
      </c>
    </row>
    <row r="18" spans="1:19" x14ac:dyDescent="0.25">
      <c r="A18" t="s">
        <v>16</v>
      </c>
      <c r="B18" s="2">
        <v>0.79139999999999999</v>
      </c>
      <c r="C18" s="2">
        <v>0.77829999999999999</v>
      </c>
      <c r="D18" s="2">
        <v>0.78949999999999998</v>
      </c>
      <c r="E18" s="2">
        <v>0.7873</v>
      </c>
      <c r="F18" s="2">
        <v>0.78310000000000002</v>
      </c>
      <c r="G18" s="2">
        <v>0.77780000000000005</v>
      </c>
      <c r="H18" s="2">
        <v>0.7833</v>
      </c>
      <c r="I18" s="2">
        <v>0.79220000000000002</v>
      </c>
      <c r="J18" s="2">
        <v>0.77480000000000004</v>
      </c>
      <c r="K18" s="2">
        <v>0.78879999999999995</v>
      </c>
      <c r="N18" s="2">
        <v>0.774500012397766</v>
      </c>
      <c r="O18" s="2">
        <v>0.76630002260208097</v>
      </c>
      <c r="P18" s="2">
        <v>0.79309999942779497</v>
      </c>
      <c r="Q18" s="2">
        <v>0.78729999065399103</v>
      </c>
      <c r="R18" s="2">
        <v>0.78759998083114602</v>
      </c>
      <c r="S18" s="2">
        <v>0.79060000181198098</v>
      </c>
    </row>
    <row r="19" spans="1:19" x14ac:dyDescent="0.25">
      <c r="A19" t="s">
        <v>17</v>
      </c>
      <c r="B19" s="2">
        <v>0.66180000000000005</v>
      </c>
      <c r="C19" s="2">
        <v>0.64870000000000005</v>
      </c>
      <c r="D19" s="2">
        <v>0.66169999999999995</v>
      </c>
      <c r="E19" s="2">
        <v>0.61699999999999999</v>
      </c>
      <c r="F19" s="2">
        <v>0.64690000000000003</v>
      </c>
      <c r="G19" s="2">
        <v>0.55179999999999996</v>
      </c>
      <c r="H19" s="2">
        <v>0.57079999999999997</v>
      </c>
      <c r="I19" s="2">
        <v>0.58309999999999995</v>
      </c>
      <c r="J19" s="2">
        <v>0.57010000000000005</v>
      </c>
      <c r="K19" s="2">
        <v>0.56859999999999999</v>
      </c>
      <c r="N19" s="2">
        <v>0.61180001497268599</v>
      </c>
      <c r="O19" s="2">
        <v>0.60070002079009999</v>
      </c>
      <c r="P19" s="2">
        <v>0.66380000114440896</v>
      </c>
      <c r="Q19" s="2">
        <v>0.66229999065399103</v>
      </c>
      <c r="R19" s="2">
        <v>0.66060000658035201</v>
      </c>
      <c r="S19" s="2">
        <v>0.66610002517700195</v>
      </c>
    </row>
    <row r="20" spans="1:19" x14ac:dyDescent="0.25">
      <c r="A20" t="s">
        <v>18</v>
      </c>
      <c r="B20" s="2">
        <v>0.77070000000000005</v>
      </c>
      <c r="C20" s="2">
        <v>0.76039999999999996</v>
      </c>
      <c r="D20" s="2">
        <v>0.77</v>
      </c>
      <c r="E20" s="2">
        <v>0.75509999999999999</v>
      </c>
      <c r="F20" s="2">
        <v>0.76139999999999997</v>
      </c>
      <c r="G20" s="2">
        <v>0.73119999999999996</v>
      </c>
      <c r="H20" s="2">
        <v>0.73860000000000003</v>
      </c>
      <c r="I20" s="2">
        <v>0.747</v>
      </c>
      <c r="J20" s="2">
        <v>0.73340000000000005</v>
      </c>
      <c r="K20" s="2">
        <v>0.73970000000000002</v>
      </c>
      <c r="N20" s="2">
        <v>0.74747999999999903</v>
      </c>
      <c r="O20" s="2">
        <v>0.73819666666666595</v>
      </c>
      <c r="P20" s="2">
        <v>0.77425166666666601</v>
      </c>
      <c r="Q20" s="2">
        <v>0.77838166666666597</v>
      </c>
      <c r="R20" s="2">
        <v>0.77074500000000001</v>
      </c>
      <c r="S20" s="2">
        <v>0.773963333333333</v>
      </c>
    </row>
    <row r="21" spans="1:19" x14ac:dyDescent="0.25">
      <c r="A21" t="s">
        <v>19</v>
      </c>
      <c r="B21" s="2">
        <v>0.78820000000000001</v>
      </c>
      <c r="C21" s="2">
        <v>0.77869999999999995</v>
      </c>
      <c r="D21" s="2">
        <v>0.7873</v>
      </c>
      <c r="E21" s="2">
        <v>0.76970000000000005</v>
      </c>
      <c r="F21" s="2">
        <v>0.77980000000000005</v>
      </c>
      <c r="G21" s="2">
        <v>0.74260000000000004</v>
      </c>
      <c r="H21" s="2">
        <v>0.75</v>
      </c>
      <c r="I21" s="2">
        <v>0.75980000000000003</v>
      </c>
      <c r="J21" s="2">
        <v>0.74729999999999996</v>
      </c>
      <c r="K21" s="2">
        <v>0.754</v>
      </c>
      <c r="N21" s="2">
        <v>0.76249999999999996</v>
      </c>
      <c r="O21" s="2">
        <v>0.75376666666666603</v>
      </c>
      <c r="P21" s="2">
        <v>0.79196666666666604</v>
      </c>
      <c r="Q21" s="2">
        <v>0.79559999999999897</v>
      </c>
      <c r="R21" s="2">
        <v>0.78986666666666605</v>
      </c>
      <c r="S21" s="2">
        <v>0.79303333333333303</v>
      </c>
    </row>
    <row r="22" spans="1:19" x14ac:dyDescent="0.25">
      <c r="A22" t="s">
        <v>20</v>
      </c>
      <c r="B22" s="2">
        <v>0.77749999999999997</v>
      </c>
      <c r="C22" s="2">
        <v>0.76749999999999996</v>
      </c>
      <c r="D22" s="2">
        <v>0.77680000000000005</v>
      </c>
      <c r="E22" s="2">
        <v>0.76070000000000004</v>
      </c>
      <c r="F22" s="2">
        <v>0.76859999999999995</v>
      </c>
      <c r="G22" s="2">
        <v>0.73570000000000002</v>
      </c>
      <c r="H22" s="2">
        <v>0.74309999999999998</v>
      </c>
      <c r="I22" s="2">
        <v>0.752</v>
      </c>
      <c r="J22" s="2">
        <v>0.73880000000000001</v>
      </c>
      <c r="K22" s="2">
        <v>0.74519999999999997</v>
      </c>
      <c r="N22" s="2">
        <v>0.75331111111111104</v>
      </c>
      <c r="O22" s="2">
        <v>0.74424444444444404</v>
      </c>
      <c r="P22" s="2">
        <v>0.78118968253968202</v>
      </c>
      <c r="Q22" s="2">
        <v>0.78515198412698395</v>
      </c>
      <c r="R22" s="2">
        <v>0.77824126984126896</v>
      </c>
      <c r="S22" s="2">
        <v>0.781436111111111</v>
      </c>
    </row>
    <row r="23" spans="1:19" x14ac:dyDescent="0.25">
      <c r="A23" t="s">
        <v>21</v>
      </c>
      <c r="B23" s="2">
        <v>0.90369999999999995</v>
      </c>
      <c r="C23" s="2">
        <v>0.89810000000000001</v>
      </c>
      <c r="D23" s="2">
        <v>0.9</v>
      </c>
      <c r="E23" s="2">
        <v>0.90639999999999998</v>
      </c>
      <c r="F23" s="2">
        <v>0.89829999999999999</v>
      </c>
      <c r="G23" s="2">
        <v>0.9264</v>
      </c>
      <c r="H23" s="2">
        <v>0.92510000000000003</v>
      </c>
      <c r="I23" s="2">
        <v>0.91759999999999997</v>
      </c>
      <c r="J23" s="2">
        <v>0.90900000000000003</v>
      </c>
      <c r="K23" s="2">
        <v>0.9103</v>
      </c>
      <c r="N23" s="2">
        <v>0.90680000000000005</v>
      </c>
      <c r="O23" s="2">
        <v>0.89859999999999995</v>
      </c>
      <c r="P23" s="2">
        <v>0.89800000000000002</v>
      </c>
      <c r="Q23" s="2">
        <v>0.89780000000000004</v>
      </c>
      <c r="R23" s="2">
        <v>0.88849999999999996</v>
      </c>
      <c r="S23" s="2">
        <v>0.88849999999999996</v>
      </c>
    </row>
    <row r="24" spans="1:19" x14ac:dyDescent="0.25">
      <c r="A24" t="s">
        <v>22</v>
      </c>
      <c r="B24" s="2">
        <v>0.64080000000000004</v>
      </c>
      <c r="C24" s="2">
        <v>0.62529999999999997</v>
      </c>
      <c r="D24" s="2">
        <v>0.64039999999999997</v>
      </c>
      <c r="E24" s="2">
        <v>0.60440000000000005</v>
      </c>
      <c r="F24" s="2">
        <v>0.62390000000000001</v>
      </c>
      <c r="G24" s="2">
        <v>0.5393</v>
      </c>
      <c r="H24" s="2">
        <v>0.56100000000000005</v>
      </c>
      <c r="I24" s="2">
        <v>0.56999999999999995</v>
      </c>
      <c r="J24" s="2">
        <v>0.55789999999999995</v>
      </c>
      <c r="K24" s="2">
        <v>0.55679999999999996</v>
      </c>
      <c r="N24" s="2">
        <v>0.59519999999999995</v>
      </c>
      <c r="O24" s="2">
        <v>0.58509999999999995</v>
      </c>
      <c r="P24" s="2">
        <v>0.63800000000000001</v>
      </c>
      <c r="Q24" s="2">
        <v>0.64410000000000001</v>
      </c>
      <c r="R24" s="2">
        <v>0.63329999999999997</v>
      </c>
      <c r="S24" s="2">
        <v>0.63929999999999998</v>
      </c>
    </row>
  </sheetData>
  <phoneticPr fontId="18" type="noConversion"/>
  <conditionalFormatting sqref="B3:Q3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S4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S5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S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S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S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S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S1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1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7:S1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8:S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9:S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S2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S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S2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S2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S2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FB0C-CD72-44F6-B86B-578CAEA29634}">
  <dimension ref="A2:T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/>
    <row r="4" spans="1:20" s="3" customFormat="1" x14ac:dyDescent="0.25">
      <c r="A4" s="3" t="s">
        <v>92</v>
      </c>
      <c r="B4" s="10" t="s">
        <v>71</v>
      </c>
      <c r="C4" s="7">
        <v>4908992</v>
      </c>
      <c r="D4" s="2">
        <v>0.94319146871566695</v>
      </c>
      <c r="E4" s="2"/>
      <c r="F4" s="2">
        <v>0.89281916618347101</v>
      </c>
      <c r="G4" s="2">
        <v>0.91801418439716298</v>
      </c>
      <c r="H4" s="2">
        <v>0.92007978723404205</v>
      </c>
      <c r="I4" s="2">
        <v>0.91884042553191403</v>
      </c>
      <c r="J4" s="2">
        <v>0.99154255319148898</v>
      </c>
      <c r="K4" s="2">
        <v>0.88888297872340405</v>
      </c>
    </row>
    <row r="5" spans="1:20" s="3" customFormat="1" x14ac:dyDescent="0.25">
      <c r="A5" s="3" t="s">
        <v>92</v>
      </c>
      <c r="B5" s="10" t="s">
        <v>72</v>
      </c>
      <c r="C5" s="7">
        <v>4908992</v>
      </c>
      <c r="D5" s="2">
        <v>0.94223403930663996</v>
      </c>
      <c r="E5" s="2"/>
      <c r="F5" s="2">
        <v>0.89388298988342196</v>
      </c>
      <c r="G5" s="2">
        <v>0.91813829787234003</v>
      </c>
      <c r="H5" s="2">
        <v>0.91984042553191403</v>
      </c>
      <c r="I5" s="2">
        <v>0.91881914893617</v>
      </c>
      <c r="J5" s="2">
        <v>0.99303191489361697</v>
      </c>
      <c r="K5" s="2">
        <v>0.89063829787233995</v>
      </c>
    </row>
    <row r="6" spans="1:20" s="3" customFormat="1" x14ac:dyDescent="0.25">
      <c r="A6" s="3" t="s">
        <v>92</v>
      </c>
      <c r="B6" s="10" t="s">
        <v>79</v>
      </c>
      <c r="C6" s="7">
        <v>5153984</v>
      </c>
      <c r="D6" s="2">
        <v>0.94265955686569203</v>
      </c>
      <c r="E6" s="2"/>
      <c r="F6" s="2">
        <v>0.89324468374252297</v>
      </c>
      <c r="G6" s="2">
        <v>0.91801418439716298</v>
      </c>
      <c r="H6" s="2">
        <v>0.92</v>
      </c>
      <c r="I6" s="2">
        <v>0.91880851063829705</v>
      </c>
      <c r="J6" s="2">
        <v>0.99207446808510602</v>
      </c>
      <c r="K6" s="2">
        <v>0.88925531914893596</v>
      </c>
    </row>
    <row r="7" spans="1:20" s="3" customFormat="1" x14ac:dyDescent="0.25">
      <c r="A7" s="3" t="s">
        <v>92</v>
      </c>
      <c r="B7" s="10" t="s">
        <v>80</v>
      </c>
      <c r="C7" s="7">
        <v>5153984</v>
      </c>
      <c r="D7" s="2">
        <v>0.94436168670654297</v>
      </c>
      <c r="E7" s="2"/>
      <c r="F7" s="2">
        <v>0.89877659082412698</v>
      </c>
      <c r="G7" s="2">
        <v>0.92168439716312001</v>
      </c>
      <c r="H7" s="2">
        <v>0.92319148936170203</v>
      </c>
      <c r="I7" s="2">
        <v>0.92228723404255297</v>
      </c>
      <c r="J7" s="2">
        <v>0.99404255319148904</v>
      </c>
      <c r="K7" s="2">
        <v>0.89569148936170195</v>
      </c>
    </row>
    <row r="8" spans="1:20" s="3" customFormat="1" x14ac:dyDescent="0.25">
      <c r="B8" s="10"/>
    </row>
    <row r="9" spans="1:20" s="3" customFormat="1" x14ac:dyDescent="0.25">
      <c r="B9" s="10"/>
    </row>
    <row r="10" spans="1:20" s="3" customFormat="1" x14ac:dyDescent="0.25">
      <c r="A10" s="3" t="s">
        <v>93</v>
      </c>
      <c r="B10" s="10" t="s">
        <v>71</v>
      </c>
      <c r="C10" s="7">
        <v>4824768</v>
      </c>
      <c r="D10" s="2">
        <v>0.99919998645782404</v>
      </c>
      <c r="E10" s="2">
        <v>0.97790002822875899</v>
      </c>
      <c r="F10" s="2">
        <v>0.94830000400543202</v>
      </c>
      <c r="G10" s="2">
        <v>0.97509833333333296</v>
      </c>
      <c r="H10" s="2">
        <v>0.97543333333333304</v>
      </c>
      <c r="I10" s="2">
        <v>0.97524047619047605</v>
      </c>
      <c r="J10" s="2">
        <v>0.99839999999999995</v>
      </c>
      <c r="K10" s="2">
        <v>0.94740000000000002</v>
      </c>
    </row>
    <row r="11" spans="1:20" s="3" customFormat="1" x14ac:dyDescent="0.25">
      <c r="A11" s="3" t="s">
        <v>93</v>
      </c>
      <c r="B11" s="10" t="s">
        <v>72</v>
      </c>
      <c r="C11" s="7">
        <v>4824768</v>
      </c>
      <c r="D11" s="2">
        <v>0.99889999628067005</v>
      </c>
      <c r="E11" s="2">
        <v>0.97780001163482599</v>
      </c>
      <c r="F11" s="2">
        <v>0.94919997453689497</v>
      </c>
      <c r="G11" s="2">
        <v>0.97526000000000002</v>
      </c>
      <c r="H11" s="2">
        <v>0.97586666666666599</v>
      </c>
      <c r="I11" s="2">
        <v>0.97551785714285699</v>
      </c>
      <c r="J11" s="2">
        <v>0.997</v>
      </c>
      <c r="K11" s="2">
        <v>0.94769999999999999</v>
      </c>
    </row>
    <row r="12" spans="1:20" s="3" customFormat="1" x14ac:dyDescent="0.25">
      <c r="A12" s="3" t="s">
        <v>93</v>
      </c>
      <c r="B12" s="10" t="s">
        <v>79</v>
      </c>
      <c r="C12" s="7">
        <v>4989120</v>
      </c>
      <c r="D12" s="2">
        <v>0.99900001287460305</v>
      </c>
      <c r="E12" s="2">
        <v>0.97689998149871804</v>
      </c>
      <c r="F12" s="2">
        <v>0.946399986743927</v>
      </c>
      <c r="G12" s="2">
        <v>0.97383666666666602</v>
      </c>
      <c r="H12" s="2">
        <v>0.97440000000000004</v>
      </c>
      <c r="I12" s="2">
        <v>0.97407738095238094</v>
      </c>
      <c r="J12" s="2">
        <v>0.99690000000000001</v>
      </c>
      <c r="K12" s="2">
        <v>0.94550000000000001</v>
      </c>
    </row>
    <row r="13" spans="1:20" s="3" customFormat="1" x14ac:dyDescent="0.25">
      <c r="A13" s="3" t="s">
        <v>93</v>
      </c>
      <c r="B13" s="10" t="s">
        <v>80</v>
      </c>
      <c r="C13" s="7">
        <v>4989120</v>
      </c>
      <c r="D13" s="2">
        <v>0.99919998645782404</v>
      </c>
      <c r="E13" s="2">
        <v>0.97820001840591397</v>
      </c>
      <c r="F13" s="2">
        <v>0.94950002431869496</v>
      </c>
      <c r="G13" s="2">
        <v>0.97548999999999997</v>
      </c>
      <c r="H13" s="2">
        <v>0.97589999999999999</v>
      </c>
      <c r="I13" s="2">
        <v>0.97566428571428498</v>
      </c>
      <c r="J13" s="2">
        <v>0.99780000000000002</v>
      </c>
      <c r="K13" s="2">
        <v>0.94879999999999998</v>
      </c>
    </row>
    <row r="14" spans="1:20" s="3" customFormat="1" x14ac:dyDescent="0.25">
      <c r="B14" s="10"/>
    </row>
    <row r="15" spans="1:20" s="3" customFormat="1" x14ac:dyDescent="0.25"/>
    <row r="16" spans="1:20" x14ac:dyDescent="0.25">
      <c r="A16" s="10" t="s">
        <v>1</v>
      </c>
      <c r="B16" s="10" t="s">
        <v>3</v>
      </c>
      <c r="C16">
        <v>5.04</v>
      </c>
      <c r="D16" s="2">
        <v>0.98809999999999998</v>
      </c>
      <c r="E16" s="2">
        <v>0.93799999999999994</v>
      </c>
      <c r="F16" s="2">
        <v>0.90990000000000004</v>
      </c>
      <c r="G16" s="2">
        <v>0.94469999999999998</v>
      </c>
      <c r="H16" s="2">
        <v>0.94630000000000003</v>
      </c>
      <c r="I16" s="2">
        <v>0.94530000000000003</v>
      </c>
      <c r="J16" s="2">
        <v>0.99080000000000001</v>
      </c>
      <c r="K16" s="2">
        <v>0.90749999999999997</v>
      </c>
    </row>
    <row r="17" spans="1:11" x14ac:dyDescent="0.25">
      <c r="A17" s="10" t="s">
        <v>1</v>
      </c>
      <c r="B17" s="10" t="s">
        <v>82</v>
      </c>
      <c r="C17">
        <v>5.04</v>
      </c>
      <c r="D17" s="2">
        <v>0.98719999999999997</v>
      </c>
      <c r="E17" s="2">
        <v>0.93810000000000004</v>
      </c>
      <c r="F17" s="2">
        <v>0.90839999999999999</v>
      </c>
      <c r="G17" s="2">
        <v>0.94410000000000005</v>
      </c>
      <c r="H17" s="2">
        <v>0.94589999999999996</v>
      </c>
      <c r="I17" s="2">
        <v>0.94479999999999997</v>
      </c>
      <c r="J17" s="2">
        <v>0.99060000000000004</v>
      </c>
      <c r="K17" s="2">
        <v>0.90559999999999996</v>
      </c>
    </row>
    <row r="18" spans="1:11" x14ac:dyDescent="0.25">
      <c r="A18" s="10" t="s">
        <v>1</v>
      </c>
      <c r="B18" s="10" t="s">
        <v>5</v>
      </c>
      <c r="C18">
        <v>5.03</v>
      </c>
      <c r="D18" s="2">
        <v>0.98709999999999998</v>
      </c>
      <c r="E18" s="2">
        <v>0.93959999999999999</v>
      </c>
      <c r="F18" s="2">
        <v>0.91159999999999997</v>
      </c>
      <c r="G18" s="2">
        <v>0.9456</v>
      </c>
      <c r="H18" s="2">
        <v>0.94720000000000004</v>
      </c>
      <c r="I18" s="2">
        <v>0.94620000000000004</v>
      </c>
      <c r="J18" s="2">
        <v>0.99129999999999996</v>
      </c>
      <c r="K18" s="2">
        <v>0.90890000000000004</v>
      </c>
    </row>
    <row r="19" spans="1:11" x14ac:dyDescent="0.25">
      <c r="A19" s="10" t="s">
        <v>1</v>
      </c>
      <c r="B19" s="10" t="s">
        <v>6</v>
      </c>
      <c r="C19">
        <v>4.74</v>
      </c>
      <c r="D19" s="2">
        <v>0.98240000000000005</v>
      </c>
      <c r="E19" s="2">
        <v>0.91830000000000001</v>
      </c>
      <c r="F19" s="2">
        <v>0.87890000000000001</v>
      </c>
      <c r="G19" s="2">
        <v>0.92569999999999997</v>
      </c>
      <c r="H19" s="2">
        <v>0.92859999999999998</v>
      </c>
      <c r="I19" s="2">
        <v>0.92689999999999995</v>
      </c>
      <c r="J19" s="2">
        <v>0.98460000000000003</v>
      </c>
      <c r="K19" s="2">
        <v>0.87419999999999998</v>
      </c>
    </row>
    <row r="20" spans="1:11" x14ac:dyDescent="0.25">
      <c r="A20" s="10" t="s">
        <v>1</v>
      </c>
      <c r="B20" s="10" t="s">
        <v>7</v>
      </c>
      <c r="C20">
        <v>5.03</v>
      </c>
      <c r="D20" s="2">
        <v>0.98809999999999998</v>
      </c>
      <c r="E20" s="2">
        <v>0.93859999999999999</v>
      </c>
      <c r="F20" s="2">
        <v>0.9103</v>
      </c>
      <c r="G20" s="2">
        <v>0.94550000000000001</v>
      </c>
      <c r="H20" s="2">
        <v>0.9466</v>
      </c>
      <c r="I20" s="2">
        <v>0.94589999999999996</v>
      </c>
      <c r="J20" s="2">
        <v>0.99380000000000002</v>
      </c>
      <c r="K20" s="2">
        <v>0.90800000000000003</v>
      </c>
    </row>
    <row r="21" spans="1:11" x14ac:dyDescent="0.25">
      <c r="A21" s="10" t="s">
        <v>1</v>
      </c>
      <c r="B21" s="10" t="s">
        <v>8</v>
      </c>
      <c r="C21">
        <v>4.74</v>
      </c>
      <c r="D21" s="2">
        <v>0.98619999999999997</v>
      </c>
      <c r="E21" s="2">
        <v>0.93010000000000004</v>
      </c>
      <c r="F21" s="2">
        <v>0.89670000000000005</v>
      </c>
      <c r="G21" s="2">
        <v>0.93730000000000002</v>
      </c>
      <c r="H21" s="2">
        <v>0.93940000000000001</v>
      </c>
      <c r="I21" s="2">
        <v>0.93820000000000003</v>
      </c>
      <c r="J21" s="2">
        <v>0.98950000000000005</v>
      </c>
      <c r="K21" s="2">
        <v>0.89280000000000004</v>
      </c>
    </row>
    <row r="22" spans="1:11" x14ac:dyDescent="0.25">
      <c r="A22" s="10" t="s">
        <v>1</v>
      </c>
      <c r="B22" s="10" t="s">
        <v>9</v>
      </c>
      <c r="C22">
        <v>4.84</v>
      </c>
      <c r="D22" s="2">
        <v>0.98760000000000003</v>
      </c>
      <c r="E22" s="2">
        <v>0.93359999999999999</v>
      </c>
      <c r="F22" s="2">
        <v>0.90259999999999996</v>
      </c>
      <c r="G22" s="2">
        <v>0.94089999999999996</v>
      </c>
      <c r="H22" s="2">
        <v>0.94299999999999995</v>
      </c>
      <c r="I22" s="2">
        <v>0.94179999999999997</v>
      </c>
      <c r="J22" s="2">
        <v>0.98939999999999995</v>
      </c>
      <c r="K22" s="2">
        <v>0.89849999999999997</v>
      </c>
    </row>
    <row r="23" spans="1:11" x14ac:dyDescent="0.25">
      <c r="A23" s="10" t="s">
        <v>1</v>
      </c>
      <c r="B23" s="10" t="s">
        <v>10</v>
      </c>
      <c r="C23">
        <v>4.84</v>
      </c>
      <c r="D23" s="2">
        <v>0.9788</v>
      </c>
      <c r="E23" s="2">
        <v>0.89790000000000003</v>
      </c>
      <c r="F23" s="2">
        <v>0.85829999999999995</v>
      </c>
      <c r="G23" s="2">
        <v>0.91120000000000001</v>
      </c>
      <c r="H23" s="2">
        <v>0.91410000000000002</v>
      </c>
      <c r="I23" s="2">
        <v>0.91239999999999999</v>
      </c>
      <c r="J23" s="2">
        <v>0.98440000000000005</v>
      </c>
      <c r="K23" s="2">
        <v>0.8528</v>
      </c>
    </row>
    <row r="24" spans="1:11" x14ac:dyDescent="0.25">
      <c r="A24" s="10" t="s">
        <v>1</v>
      </c>
      <c r="B24" s="10" t="s">
        <v>11</v>
      </c>
      <c r="C24">
        <v>4.84</v>
      </c>
      <c r="D24" s="2">
        <v>0.98329999999999995</v>
      </c>
      <c r="E24" s="2">
        <v>0.9113</v>
      </c>
      <c r="F24" s="2">
        <v>0.87649999999999995</v>
      </c>
      <c r="G24" s="2">
        <v>0.92320000000000002</v>
      </c>
      <c r="H24" s="2">
        <v>0.9254</v>
      </c>
      <c r="I24" s="2">
        <v>0.92410000000000003</v>
      </c>
      <c r="J24" s="2">
        <v>0.98750000000000004</v>
      </c>
      <c r="K24" s="2">
        <v>0.87250000000000005</v>
      </c>
    </row>
    <row r="25" spans="1:11" x14ac:dyDescent="0.25">
      <c r="A25" s="10" t="s">
        <v>1</v>
      </c>
      <c r="B25" s="10" t="s">
        <v>12</v>
      </c>
      <c r="C25">
        <v>4.84</v>
      </c>
      <c r="D25" s="2">
        <v>0.98240000000000005</v>
      </c>
      <c r="E25" s="2">
        <v>0.90959999999999996</v>
      </c>
      <c r="F25" s="2">
        <v>0.87239999999999995</v>
      </c>
      <c r="G25" s="2">
        <v>0.92090000000000005</v>
      </c>
      <c r="H25" s="2">
        <v>0.92349999999999999</v>
      </c>
      <c r="I25" s="2">
        <v>0.92200000000000004</v>
      </c>
      <c r="J25" s="2">
        <v>0.98619999999999997</v>
      </c>
      <c r="K25" s="2">
        <v>0.86750000000000005</v>
      </c>
    </row>
    <row r="26" spans="1:11" x14ac:dyDescent="0.25">
      <c r="A26" s="10" t="s">
        <v>1</v>
      </c>
      <c r="B26" s="10" t="s">
        <v>13</v>
      </c>
      <c r="C26">
        <v>4.84</v>
      </c>
      <c r="D26" s="2">
        <v>0.98409999999999997</v>
      </c>
      <c r="E26" s="2">
        <v>0.91420000000000001</v>
      </c>
      <c r="F26" s="2">
        <v>0.87960000000000005</v>
      </c>
      <c r="G26" s="2">
        <v>0.92549999999999999</v>
      </c>
      <c r="H26" s="2">
        <v>0.92800000000000005</v>
      </c>
      <c r="I26" s="2">
        <v>0.92659999999999998</v>
      </c>
      <c r="J26" s="2">
        <v>0.98650000000000004</v>
      </c>
      <c r="K26" s="2">
        <v>0.87470000000000003</v>
      </c>
    </row>
    <row r="27" spans="1:11" x14ac:dyDescent="0.25">
      <c r="A27" s="10" t="s">
        <v>1</v>
      </c>
      <c r="B27" s="10" t="s">
        <v>14</v>
      </c>
      <c r="C27">
        <v>4.84</v>
      </c>
      <c r="D27" s="2">
        <v>0.98670000000000002</v>
      </c>
      <c r="E27" s="2">
        <v>0.9274</v>
      </c>
      <c r="F27" s="2">
        <v>0.89449999999999996</v>
      </c>
      <c r="G27" s="2">
        <v>0.93579999999999997</v>
      </c>
      <c r="H27" s="2">
        <v>0.93740000000000001</v>
      </c>
      <c r="I27" s="2">
        <v>0.93640000000000001</v>
      </c>
      <c r="J27" s="2">
        <v>0.99099999999999999</v>
      </c>
      <c r="K27" s="2">
        <v>0.89159999999999995</v>
      </c>
    </row>
    <row r="28" spans="1:11" x14ac:dyDescent="0.25">
      <c r="A28" s="10" t="s">
        <v>1</v>
      </c>
      <c r="B28" s="10" t="s">
        <v>69</v>
      </c>
      <c r="C28" s="7">
        <v>4857920</v>
      </c>
      <c r="D28" s="2">
        <v>0.98680001497268599</v>
      </c>
      <c r="E28" s="2">
        <v>0.93580001592636097</v>
      </c>
      <c r="F28" s="2">
        <v>0.90770000219345004</v>
      </c>
      <c r="G28" s="2">
        <v>0.94316666666666604</v>
      </c>
      <c r="H28" s="2">
        <v>0.94440000000000002</v>
      </c>
      <c r="I28" s="2">
        <v>0.94368095238095195</v>
      </c>
      <c r="J28" s="2">
        <v>0.99299999999999999</v>
      </c>
      <c r="K28" s="2">
        <v>0.90549999999999997</v>
      </c>
    </row>
    <row r="29" spans="1:11" x14ac:dyDescent="0.25">
      <c r="A29" s="10" t="s">
        <v>1</v>
      </c>
      <c r="B29" s="10" t="s">
        <v>70</v>
      </c>
      <c r="C29" s="7">
        <v>4857920</v>
      </c>
      <c r="D29" s="2">
        <v>0.98400002717971802</v>
      </c>
      <c r="E29" s="2">
        <v>0.92110002040863004</v>
      </c>
      <c r="F29" s="2">
        <v>0.88669997453689497</v>
      </c>
      <c r="G29" s="2">
        <v>0.93027166666666605</v>
      </c>
      <c r="H29" s="2">
        <v>0.93259999999999998</v>
      </c>
      <c r="I29" s="2">
        <v>0.93124523809523796</v>
      </c>
      <c r="J29" s="2">
        <v>0.98839999999999995</v>
      </c>
      <c r="K29" s="2">
        <v>0.88170000000000004</v>
      </c>
    </row>
    <row r="30" spans="1:11" x14ac:dyDescent="0.25">
      <c r="A30" s="10" t="s">
        <v>1</v>
      </c>
      <c r="B30" s="10" t="s">
        <v>71</v>
      </c>
      <c r="C30" s="7">
        <v>5229632</v>
      </c>
      <c r="D30" s="2">
        <v>0.98790001869201605</v>
      </c>
      <c r="E30" s="2">
        <v>0.94279998540878296</v>
      </c>
      <c r="F30" s="2">
        <v>0.91219997406005804</v>
      </c>
      <c r="G30" s="2">
        <v>0.94735333333333305</v>
      </c>
      <c r="H30" s="2">
        <v>0.94893333333333296</v>
      </c>
      <c r="I30" s="2">
        <v>0.94800833333333301</v>
      </c>
      <c r="J30" s="2">
        <v>0.99180000000000001</v>
      </c>
      <c r="K30" s="2">
        <v>0.90949999999999998</v>
      </c>
    </row>
    <row r="31" spans="1:11" x14ac:dyDescent="0.25">
      <c r="A31" s="10" t="s">
        <v>1</v>
      </c>
      <c r="B31" s="10" t="s">
        <v>72</v>
      </c>
      <c r="C31" s="7">
        <v>5229632</v>
      </c>
      <c r="D31" s="2">
        <v>0.98710000514984098</v>
      </c>
      <c r="E31" s="2">
        <v>0.94010001420974698</v>
      </c>
      <c r="F31" s="2">
        <v>0.90969997644424405</v>
      </c>
      <c r="G31" s="2">
        <v>0.94533833333333295</v>
      </c>
      <c r="H31" s="2">
        <v>0.94730000000000003</v>
      </c>
      <c r="I31" s="2">
        <v>0.946154761904761</v>
      </c>
      <c r="J31" s="2">
        <v>0.9899</v>
      </c>
      <c r="K31" s="2">
        <v>0.90580000000000005</v>
      </c>
    </row>
    <row r="32" spans="1:11" x14ac:dyDescent="0.25">
      <c r="A32" s="10" t="s">
        <v>1</v>
      </c>
      <c r="B32" s="10" t="s">
        <v>79</v>
      </c>
      <c r="C32" s="7">
        <v>5802304</v>
      </c>
      <c r="D32" s="2">
        <v>0.98820000886917103</v>
      </c>
      <c r="E32" s="2">
        <v>0.93959999084472601</v>
      </c>
      <c r="F32" s="2">
        <v>0.91259998083114602</v>
      </c>
      <c r="G32" s="2">
        <v>0.946481666666666</v>
      </c>
      <c r="H32" s="2">
        <v>0.94816666666666605</v>
      </c>
      <c r="I32" s="2">
        <v>0.94719166666666599</v>
      </c>
      <c r="J32" s="2">
        <v>0.99109999999999998</v>
      </c>
      <c r="K32" s="2">
        <v>0.90900000000000003</v>
      </c>
    </row>
    <row r="33" spans="1:11" x14ac:dyDescent="0.25">
      <c r="A33" s="10" t="s">
        <v>1</v>
      </c>
      <c r="B33" s="10" t="s">
        <v>80</v>
      </c>
      <c r="C33" s="7">
        <v>5802304</v>
      </c>
      <c r="D33" s="2">
        <v>0.98729997873306197</v>
      </c>
      <c r="E33" s="2">
        <v>0.94150000810623102</v>
      </c>
      <c r="F33" s="2">
        <v>0.91240000724792403</v>
      </c>
      <c r="G33" s="2">
        <v>0.94649499999999998</v>
      </c>
      <c r="H33" s="2">
        <v>0.94830000000000003</v>
      </c>
      <c r="I33" s="2">
        <v>0.94725357142857103</v>
      </c>
      <c r="J33" s="2">
        <v>0.98980000000000001</v>
      </c>
      <c r="K33" s="2">
        <v>0.9093</v>
      </c>
    </row>
    <row r="35" spans="1:11" x14ac:dyDescent="0.25">
      <c r="A35" s="10" t="s">
        <v>23</v>
      </c>
      <c r="B35" s="8" t="s">
        <v>3</v>
      </c>
      <c r="C35">
        <v>8.52</v>
      </c>
      <c r="D35" s="2">
        <v>0.86850000000000005</v>
      </c>
      <c r="E35" s="2">
        <v>0.79139999999999999</v>
      </c>
      <c r="F35" s="2">
        <v>0.66180000000000005</v>
      </c>
      <c r="G35" s="2">
        <v>0.77070000000000005</v>
      </c>
      <c r="H35" s="2">
        <v>0.78820000000000001</v>
      </c>
      <c r="I35" s="2">
        <v>0.77749999999999997</v>
      </c>
      <c r="J35" s="2">
        <v>0.90369999999999995</v>
      </c>
      <c r="K35" s="2">
        <v>0.64080000000000004</v>
      </c>
    </row>
    <row r="36" spans="1:11" ht="30" x14ac:dyDescent="0.25">
      <c r="A36" s="10" t="s">
        <v>23</v>
      </c>
      <c r="B36" s="9" t="s">
        <v>83</v>
      </c>
      <c r="C36">
        <v>8.52</v>
      </c>
      <c r="D36" s="2">
        <v>0.86029999999999995</v>
      </c>
      <c r="E36" s="2">
        <v>0.77829999999999999</v>
      </c>
      <c r="F36" s="2">
        <v>0.64870000000000005</v>
      </c>
      <c r="G36" s="2">
        <v>0.76039999999999996</v>
      </c>
      <c r="H36" s="2">
        <v>0.77869999999999995</v>
      </c>
      <c r="I36" s="2">
        <v>0.76749999999999996</v>
      </c>
      <c r="J36" s="2">
        <v>0.89810000000000001</v>
      </c>
      <c r="K36" s="2">
        <v>0.62529999999999997</v>
      </c>
    </row>
    <row r="37" spans="1:11" x14ac:dyDescent="0.25">
      <c r="A37" s="10" t="s">
        <v>23</v>
      </c>
      <c r="B37" s="8" t="s">
        <v>5</v>
      </c>
      <c r="C37">
        <v>8.3699999999999992</v>
      </c>
      <c r="D37" s="2">
        <v>0.86750000000000005</v>
      </c>
      <c r="E37" s="2">
        <v>0.78949999999999998</v>
      </c>
      <c r="F37" s="2">
        <v>0.66169999999999995</v>
      </c>
      <c r="G37" s="2">
        <v>0.77</v>
      </c>
      <c r="H37" s="2">
        <v>0.7873</v>
      </c>
      <c r="I37" s="2">
        <v>0.77680000000000005</v>
      </c>
      <c r="J37" s="2">
        <v>0.9</v>
      </c>
      <c r="K37" s="2">
        <v>0.64039999999999997</v>
      </c>
    </row>
    <row r="38" spans="1:11" x14ac:dyDescent="0.25">
      <c r="A38" s="10" t="s">
        <v>23</v>
      </c>
      <c r="B38" s="8" t="s">
        <v>6</v>
      </c>
      <c r="C38">
        <v>5.22</v>
      </c>
      <c r="D38" s="2">
        <v>0.86929999999999996</v>
      </c>
      <c r="E38" s="2">
        <v>0.7873</v>
      </c>
      <c r="F38" s="2">
        <v>0.61699999999999999</v>
      </c>
      <c r="G38" s="2">
        <v>0.75509999999999999</v>
      </c>
      <c r="H38" s="2">
        <v>0.76970000000000005</v>
      </c>
      <c r="I38" s="2">
        <v>0.76070000000000004</v>
      </c>
      <c r="J38" s="2">
        <v>0.90639999999999998</v>
      </c>
      <c r="K38" s="2">
        <v>0.60440000000000005</v>
      </c>
    </row>
    <row r="39" spans="1:11" x14ac:dyDescent="0.25">
      <c r="A39" s="10" t="s">
        <v>23</v>
      </c>
      <c r="B39" s="8" t="s">
        <v>7</v>
      </c>
      <c r="C39">
        <v>8.3699999999999992</v>
      </c>
      <c r="D39" s="2">
        <v>0.86180000000000001</v>
      </c>
      <c r="E39" s="2">
        <v>0.78310000000000002</v>
      </c>
      <c r="F39" s="2">
        <v>0.64690000000000003</v>
      </c>
      <c r="G39" s="2">
        <v>0.76139999999999997</v>
      </c>
      <c r="H39" s="2">
        <v>0.77980000000000005</v>
      </c>
      <c r="I39" s="2">
        <v>0.76859999999999995</v>
      </c>
      <c r="J39" s="2">
        <v>0.89829999999999999</v>
      </c>
      <c r="K39" s="2">
        <v>0.62390000000000001</v>
      </c>
    </row>
    <row r="40" spans="1:11" x14ac:dyDescent="0.25">
      <c r="A40" s="10" t="s">
        <v>23</v>
      </c>
      <c r="B40" s="8" t="s">
        <v>8</v>
      </c>
      <c r="C40">
        <v>5.22</v>
      </c>
      <c r="D40" s="2">
        <v>0.86450000000000005</v>
      </c>
      <c r="E40" s="2">
        <v>0.77780000000000005</v>
      </c>
      <c r="F40" s="2">
        <v>0.55179999999999996</v>
      </c>
      <c r="G40" s="2">
        <v>0.73119999999999996</v>
      </c>
      <c r="H40" s="2">
        <v>0.74260000000000004</v>
      </c>
      <c r="I40" s="2">
        <v>0.73570000000000002</v>
      </c>
      <c r="J40" s="2">
        <v>0.9264</v>
      </c>
      <c r="K40" s="2">
        <v>0.5393</v>
      </c>
    </row>
    <row r="41" spans="1:11" x14ac:dyDescent="0.25">
      <c r="A41" s="10" t="s">
        <v>23</v>
      </c>
      <c r="B41" s="8" t="s">
        <v>9</v>
      </c>
      <c r="C41">
        <v>5.55</v>
      </c>
      <c r="D41" s="2">
        <v>0.86570000000000003</v>
      </c>
      <c r="E41" s="2">
        <v>0.7833</v>
      </c>
      <c r="F41" s="2">
        <v>0.57079999999999997</v>
      </c>
      <c r="G41" s="2">
        <v>0.73860000000000003</v>
      </c>
      <c r="H41" s="2">
        <v>0.75</v>
      </c>
      <c r="I41" s="2">
        <v>0.74309999999999998</v>
      </c>
      <c r="J41" s="2">
        <v>0.92510000000000003</v>
      </c>
      <c r="K41" s="2">
        <v>0.56100000000000005</v>
      </c>
    </row>
    <row r="42" spans="1:11" x14ac:dyDescent="0.25">
      <c r="A42" s="10" t="s">
        <v>23</v>
      </c>
      <c r="B42" s="8" t="s">
        <v>10</v>
      </c>
      <c r="C42">
        <v>5.55</v>
      </c>
      <c r="D42" s="2">
        <v>0.874</v>
      </c>
      <c r="E42" s="2">
        <v>0.79220000000000002</v>
      </c>
      <c r="F42" s="2">
        <v>0.58309999999999995</v>
      </c>
      <c r="G42" s="2">
        <v>0.747</v>
      </c>
      <c r="H42" s="2">
        <v>0.75980000000000003</v>
      </c>
      <c r="I42" s="2">
        <v>0.752</v>
      </c>
      <c r="J42" s="2">
        <v>0.91759999999999997</v>
      </c>
      <c r="K42" s="2">
        <v>0.56999999999999995</v>
      </c>
    </row>
    <row r="43" spans="1:11" x14ac:dyDescent="0.25">
      <c r="A43" s="10" t="s">
        <v>23</v>
      </c>
      <c r="B43" s="8" t="s">
        <v>11</v>
      </c>
      <c r="C43">
        <v>5.55</v>
      </c>
      <c r="D43" s="2">
        <v>0.86029999999999995</v>
      </c>
      <c r="E43" s="2">
        <v>0.77480000000000004</v>
      </c>
      <c r="F43" s="2">
        <v>0.57010000000000005</v>
      </c>
      <c r="G43" s="2">
        <v>0.73340000000000005</v>
      </c>
      <c r="H43" s="2">
        <v>0.74729999999999996</v>
      </c>
      <c r="I43" s="2">
        <v>0.73880000000000001</v>
      </c>
      <c r="J43" s="2">
        <v>0.90900000000000003</v>
      </c>
      <c r="K43" s="2">
        <v>0.55789999999999995</v>
      </c>
    </row>
    <row r="44" spans="1:11" x14ac:dyDescent="0.25">
      <c r="A44" s="10" t="s">
        <v>23</v>
      </c>
      <c r="B44" s="8" t="s">
        <v>12</v>
      </c>
      <c r="C44">
        <v>5.55</v>
      </c>
      <c r="D44" s="2">
        <v>0.86780000000000002</v>
      </c>
      <c r="E44" s="2">
        <v>0.78879999999999995</v>
      </c>
      <c r="F44" s="2">
        <v>0.56859999999999999</v>
      </c>
      <c r="G44" s="2">
        <v>0.73970000000000002</v>
      </c>
      <c r="H44" s="2">
        <v>0.754</v>
      </c>
      <c r="I44" s="2">
        <v>0.74519999999999997</v>
      </c>
      <c r="J44" s="2">
        <v>0.9103</v>
      </c>
      <c r="K44" s="2">
        <v>0.55679999999999996</v>
      </c>
    </row>
    <row r="45" spans="1:11" x14ac:dyDescent="0.25">
      <c r="A45" s="10" t="s">
        <v>23</v>
      </c>
      <c r="B45" s="8" t="s">
        <v>13</v>
      </c>
      <c r="C45"/>
      <c r="D45"/>
      <c r="E45"/>
      <c r="F45"/>
      <c r="G45"/>
      <c r="H45"/>
      <c r="I45"/>
      <c r="J45"/>
      <c r="K45"/>
    </row>
    <row r="46" spans="1:11" x14ac:dyDescent="0.25">
      <c r="A46" s="10" t="s">
        <v>23</v>
      </c>
      <c r="B46" s="8" t="s">
        <v>14</v>
      </c>
      <c r="C46"/>
      <c r="D46"/>
      <c r="E46"/>
      <c r="F46"/>
      <c r="G46"/>
      <c r="H46"/>
      <c r="I46"/>
      <c r="J46"/>
      <c r="K46"/>
    </row>
    <row r="47" spans="1:11" x14ac:dyDescent="0.25">
      <c r="A47" s="10" t="s">
        <v>23</v>
      </c>
      <c r="B47" s="8" t="s">
        <v>69</v>
      </c>
      <c r="C47" s="7">
        <v>6104384</v>
      </c>
      <c r="D47" s="2">
        <v>0.861500024795532</v>
      </c>
      <c r="E47" s="2">
        <v>0.774500012397766</v>
      </c>
      <c r="F47" s="2">
        <v>0.61180001497268599</v>
      </c>
      <c r="G47" s="2">
        <v>0.74747999999999903</v>
      </c>
      <c r="H47" s="2">
        <v>0.76249999999999996</v>
      </c>
      <c r="I47" s="2">
        <v>0.75331111111111104</v>
      </c>
      <c r="J47" s="2">
        <v>0.90680000000000005</v>
      </c>
      <c r="K47" s="2">
        <v>0.59519999999999995</v>
      </c>
    </row>
    <row r="48" spans="1:11" x14ac:dyDescent="0.25">
      <c r="A48" s="10" t="s">
        <v>23</v>
      </c>
      <c r="B48" s="8" t="s">
        <v>70</v>
      </c>
      <c r="C48" s="7">
        <v>6104384</v>
      </c>
      <c r="D48" s="2">
        <v>0.85360002517700195</v>
      </c>
      <c r="E48" s="2">
        <v>0.76630002260208097</v>
      </c>
      <c r="F48" s="2">
        <v>0.60070002079009999</v>
      </c>
      <c r="G48" s="2">
        <v>0.73819666666666595</v>
      </c>
      <c r="H48" s="2">
        <v>0.75376666666666603</v>
      </c>
      <c r="I48" s="2">
        <v>0.74424444444444404</v>
      </c>
      <c r="J48" s="2">
        <v>0.89859999999999995</v>
      </c>
      <c r="K48" s="2">
        <v>0.58509999999999995</v>
      </c>
    </row>
    <row r="49" spans="1:11" x14ac:dyDescent="0.25">
      <c r="A49" s="10" t="s">
        <v>23</v>
      </c>
      <c r="B49" s="8" t="s">
        <v>71</v>
      </c>
      <c r="C49" s="7">
        <v>7845184</v>
      </c>
      <c r="D49" s="2">
        <v>0.86930000782012895</v>
      </c>
      <c r="E49" s="2">
        <v>0.79309999942779497</v>
      </c>
      <c r="F49" s="2">
        <v>0.66380000114440896</v>
      </c>
      <c r="G49" s="2">
        <v>0.77425166666666601</v>
      </c>
      <c r="H49" s="2">
        <v>0.79196666666666604</v>
      </c>
      <c r="I49" s="2">
        <v>0.78118968253968202</v>
      </c>
      <c r="J49" s="2">
        <v>0.89800000000000002</v>
      </c>
      <c r="K49" s="2">
        <v>0.63800000000000001</v>
      </c>
    </row>
    <row r="50" spans="1:11" x14ac:dyDescent="0.25">
      <c r="A50" s="10" t="s">
        <v>23</v>
      </c>
      <c r="B50" s="8" t="s">
        <v>72</v>
      </c>
      <c r="C50" s="7">
        <v>7845184</v>
      </c>
      <c r="D50" s="2">
        <v>0.86809998750686601</v>
      </c>
      <c r="E50" s="2">
        <v>0.78729999065399103</v>
      </c>
      <c r="F50" s="2">
        <v>0.66229999065399103</v>
      </c>
      <c r="G50" s="2">
        <v>0.77838166666666597</v>
      </c>
      <c r="H50" s="2">
        <v>0.79559999999999897</v>
      </c>
      <c r="I50" s="2">
        <v>0.78515198412698395</v>
      </c>
      <c r="J50" s="2">
        <v>0.89780000000000004</v>
      </c>
      <c r="K50" s="2">
        <v>0.64410000000000001</v>
      </c>
    </row>
    <row r="51" spans="1:11" x14ac:dyDescent="0.25">
      <c r="A51" s="10" t="s">
        <v>23</v>
      </c>
      <c r="B51" s="8" t="s">
        <v>79</v>
      </c>
      <c r="C51" s="7">
        <v>11676992</v>
      </c>
      <c r="D51" s="2">
        <v>0.86949998140335005</v>
      </c>
      <c r="E51" s="2">
        <v>0.78759998083114602</v>
      </c>
      <c r="F51" s="2">
        <v>0.66060000658035201</v>
      </c>
      <c r="G51" s="2">
        <v>0.77074500000000001</v>
      </c>
      <c r="H51" s="2">
        <v>0.78986666666666605</v>
      </c>
      <c r="I51" s="2">
        <v>0.77824126984126896</v>
      </c>
      <c r="J51" s="2">
        <v>0.88849999999999996</v>
      </c>
      <c r="K51" s="2">
        <v>0.63329999999999997</v>
      </c>
    </row>
    <row r="52" spans="1:11" x14ac:dyDescent="0.25">
      <c r="A52" s="10" t="s">
        <v>23</v>
      </c>
      <c r="B52" s="8" t="s">
        <v>80</v>
      </c>
      <c r="C52" s="7">
        <v>11676992</v>
      </c>
      <c r="D52" s="2">
        <v>0.872699975967407</v>
      </c>
      <c r="E52" s="2">
        <v>0.79060000181198098</v>
      </c>
      <c r="F52" s="2">
        <v>0.66610002517700195</v>
      </c>
      <c r="G52" s="2">
        <v>0.773963333333333</v>
      </c>
      <c r="H52" s="2">
        <v>0.79303333333333303</v>
      </c>
      <c r="I52" s="2">
        <v>0.781436111111111</v>
      </c>
      <c r="J52" s="2">
        <v>0.88849999999999996</v>
      </c>
      <c r="K52" s="2">
        <v>0.63929999999999998</v>
      </c>
    </row>
    <row r="55" spans="1:11" x14ac:dyDescent="0.25">
      <c r="A55" s="10" t="s">
        <v>90</v>
      </c>
      <c r="B55" s="8" t="s">
        <v>71</v>
      </c>
      <c r="C55" s="7">
        <v>49746752</v>
      </c>
      <c r="D55" s="2">
        <v>0.41491198539733798</v>
      </c>
      <c r="E55" s="2">
        <v>0.21953745186328799</v>
      </c>
      <c r="F55" s="2">
        <v>0.154297545552253</v>
      </c>
      <c r="G55" s="2">
        <v>0.24733057185594201</v>
      </c>
      <c r="H55" s="2">
        <v>0.31469336094810701</v>
      </c>
      <c r="I55" s="2">
        <v>0.27271917857005801</v>
      </c>
      <c r="J55" s="2">
        <v>0.28063513979979199</v>
      </c>
      <c r="K55" s="2">
        <v>8.9402830514325099E-2</v>
      </c>
    </row>
    <row r="56" spans="1:11" x14ac:dyDescent="0.25">
      <c r="A56" s="10" t="s">
        <v>90</v>
      </c>
      <c r="B56" s="8" t="s">
        <v>72</v>
      </c>
      <c r="C56" s="7">
        <v>49746752</v>
      </c>
      <c r="D56" s="2">
        <v>0.41525715589523299</v>
      </c>
      <c r="E56" s="2">
        <v>0.22920262813568101</v>
      </c>
      <c r="F56" s="2">
        <v>0.152226448059082</v>
      </c>
      <c r="G56" s="2">
        <v>0.24887239673225101</v>
      </c>
      <c r="H56" s="2">
        <v>0.31538373029570799</v>
      </c>
      <c r="I56" s="2">
        <v>0.273847877662168</v>
      </c>
      <c r="J56" s="2">
        <v>0.28339661719019599</v>
      </c>
      <c r="K56" s="2">
        <v>9.2854677252330001E-2</v>
      </c>
    </row>
    <row r="57" spans="1:11" x14ac:dyDescent="0.25">
      <c r="A57" s="10" t="s">
        <v>90</v>
      </c>
      <c r="B57" s="8" t="s">
        <v>79</v>
      </c>
      <c r="C57" s="7">
        <v>106014016</v>
      </c>
      <c r="D57" s="2">
        <v>0.38453572988510099</v>
      </c>
      <c r="E57" s="2">
        <v>0.20711080729961301</v>
      </c>
      <c r="F57" s="2">
        <v>0.12530203163623799</v>
      </c>
      <c r="G57" s="2">
        <v>0.22466344494304399</v>
      </c>
      <c r="H57" s="2">
        <v>0.29030031066620599</v>
      </c>
      <c r="I57" s="2">
        <v>0.249091835560596</v>
      </c>
      <c r="J57" s="2">
        <v>0.25647221263375902</v>
      </c>
      <c r="K57" s="2">
        <v>7.66309975837072E-2</v>
      </c>
    </row>
    <row r="58" spans="1:11" x14ac:dyDescent="0.25">
      <c r="A58" s="10" t="s">
        <v>90</v>
      </c>
      <c r="B58" s="8" t="s">
        <v>80</v>
      </c>
      <c r="C58" s="7">
        <v>106014016</v>
      </c>
      <c r="D58" s="2">
        <v>0.481532633304595</v>
      </c>
      <c r="E58" s="2">
        <v>0.30479806661605802</v>
      </c>
      <c r="F58" s="2">
        <v>0.21159820258617401</v>
      </c>
      <c r="G58" s="2">
        <v>0.31603382809803199</v>
      </c>
      <c r="H58" s="2">
        <v>0.38557128063513901</v>
      </c>
      <c r="I58" s="2">
        <v>0.34238484255743401</v>
      </c>
      <c r="J58" s="2">
        <v>0.347600966517086</v>
      </c>
      <c r="K58" s="2">
        <v>0.14152571625819799</v>
      </c>
    </row>
    <row r="59" spans="1:11" x14ac:dyDescent="0.25">
      <c r="B59" s="8"/>
    </row>
    <row r="60" spans="1:11" x14ac:dyDescent="0.25">
      <c r="A60" s="10" t="s">
        <v>91</v>
      </c>
      <c r="B60" s="8" t="s">
        <v>71</v>
      </c>
      <c r="C60" s="7">
        <v>39340352</v>
      </c>
      <c r="D60" s="2">
        <v>0.49291220307350098</v>
      </c>
      <c r="E60" s="2">
        <v>0.18701815605163499</v>
      </c>
      <c r="F60" s="2">
        <v>0.135041028261184</v>
      </c>
      <c r="G60" s="2">
        <v>0.25540910221337898</v>
      </c>
      <c r="H60" s="2">
        <v>0.33267014838763098</v>
      </c>
      <c r="I60" s="2">
        <v>0.284578384118299</v>
      </c>
      <c r="J60" s="2">
        <v>0.26908729171847801</v>
      </c>
      <c r="K60" s="2">
        <v>7.4359612036806702E-2</v>
      </c>
    </row>
    <row r="61" spans="1:11" x14ac:dyDescent="0.25">
      <c r="A61" s="10" t="s">
        <v>91</v>
      </c>
      <c r="B61" s="8" t="s">
        <v>72</v>
      </c>
      <c r="C61" s="7">
        <v>39340352</v>
      </c>
      <c r="D61" s="2">
        <v>0.48843571543693498</v>
      </c>
      <c r="E61" s="2">
        <v>0.19373290240764601</v>
      </c>
      <c r="F61" s="2">
        <v>0.15244963765144301</v>
      </c>
      <c r="G61" s="2">
        <v>0.26455690955815298</v>
      </c>
      <c r="H61" s="2">
        <v>0.34593384730166599</v>
      </c>
      <c r="I61" s="2">
        <v>0.29527520201481899</v>
      </c>
      <c r="J61" s="2">
        <v>0.25814474011439897</v>
      </c>
      <c r="K61" s="2">
        <v>8.5053469286247199E-2</v>
      </c>
    </row>
    <row r="62" spans="1:11" x14ac:dyDescent="0.25">
      <c r="A62" s="10" t="s">
        <v>91</v>
      </c>
      <c r="B62" s="8" t="s">
        <v>79</v>
      </c>
      <c r="C62" s="7">
        <v>81165632</v>
      </c>
      <c r="D62" s="2">
        <v>0.53344941139221103</v>
      </c>
      <c r="E62" s="2">
        <v>0.195225074887275</v>
      </c>
      <c r="F62" s="2">
        <v>0.14051231741905201</v>
      </c>
      <c r="G62" s="2">
        <v>0.267255243305976</v>
      </c>
      <c r="H62" s="2">
        <v>0.34692862472021802</v>
      </c>
      <c r="I62" s="2">
        <v>0.29728054696967898</v>
      </c>
      <c r="J62" s="2">
        <v>0.29146978363591097</v>
      </c>
      <c r="K62" s="2">
        <v>8.1323053966674899E-2</v>
      </c>
    </row>
    <row r="63" spans="1:11" x14ac:dyDescent="0.25">
      <c r="A63" s="10" t="s">
        <v>91</v>
      </c>
      <c r="B63" s="8" t="s">
        <v>80</v>
      </c>
      <c r="C63" s="7">
        <v>81165632</v>
      </c>
      <c r="D63" s="2">
        <v>0.475006222724914</v>
      </c>
      <c r="E63" s="2">
        <v>0.16388958692550601</v>
      </c>
      <c r="F63" s="2">
        <v>0.117383733391761</v>
      </c>
      <c r="G63" s="2">
        <v>0.23561303158418301</v>
      </c>
      <c r="H63" s="2">
        <v>0.31401807178976998</v>
      </c>
      <c r="I63" s="2">
        <v>0.26498087421986899</v>
      </c>
      <c r="J63" s="2">
        <v>0.25764735140512302</v>
      </c>
      <c r="K63" s="2">
        <v>6.1924894304899197E-2</v>
      </c>
    </row>
  </sheetData>
  <phoneticPr fontId="18" type="noConversion"/>
  <conditionalFormatting sqref="F35:F5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6:F3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9:J5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49:K5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D08A9-7F54-40DF-973B-3D6F239BD9D5}">
  <dimension ref="A2:T48"/>
  <sheetViews>
    <sheetView tabSelected="1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A2" sqref="A2:K48"/>
    </sheetView>
  </sheetViews>
  <sheetFormatPr defaultRowHeight="15" x14ac:dyDescent="0.25"/>
  <cols>
    <col min="1" max="1" width="22.42578125" style="10" customWidth="1"/>
    <col min="2" max="2" width="20.140625" style="10" bestFit="1" customWidth="1"/>
    <col min="3" max="3" width="17.5703125" style="10" customWidth="1"/>
    <col min="4" max="4" width="15.5703125" style="10" bestFit="1" customWidth="1"/>
    <col min="5" max="5" width="16.7109375" style="10" bestFit="1" customWidth="1"/>
    <col min="6" max="6" width="15.5703125" style="10" bestFit="1" customWidth="1"/>
    <col min="7" max="7" width="20.28515625" style="10" bestFit="1" customWidth="1"/>
    <col min="8" max="8" width="17.42578125" style="10" bestFit="1" customWidth="1"/>
    <col min="9" max="9" width="19.7109375" style="10" bestFit="1" customWidth="1"/>
    <col min="10" max="10" width="11.5703125" style="10" bestFit="1" customWidth="1"/>
    <col min="11" max="11" width="11.42578125" style="10" bestFit="1" customWidth="1"/>
    <col min="12" max="12" width="9.140625" style="10"/>
    <col min="13" max="13" width="9.7109375" style="10" customWidth="1"/>
    <col min="14" max="14" width="11.7109375" style="10" customWidth="1"/>
    <col min="15" max="15" width="13.7109375" style="10" customWidth="1"/>
    <col min="16" max="16" width="14.28515625" style="10" customWidth="1"/>
    <col min="17" max="17" width="12.42578125" style="10" customWidth="1"/>
    <col min="18" max="18" width="11.5703125" style="10" customWidth="1"/>
    <col min="19" max="19" width="11.7109375" style="10" customWidth="1"/>
    <col min="20" max="16384" width="9.140625" style="10"/>
  </cols>
  <sheetData>
    <row r="2" spans="1:20" s="3" customFormat="1" ht="60" x14ac:dyDescent="0.25">
      <c r="A2" s="3" t="s">
        <v>0</v>
      </c>
      <c r="B2" s="3" t="s">
        <v>81</v>
      </c>
      <c r="C2" s="3" t="s">
        <v>78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M2" s="3" t="s">
        <v>81</v>
      </c>
      <c r="N2" s="3" t="s">
        <v>31</v>
      </c>
      <c r="O2" s="3" t="s">
        <v>84</v>
      </c>
      <c r="P2" s="3" t="s">
        <v>85</v>
      </c>
      <c r="Q2" s="3" t="s">
        <v>86</v>
      </c>
      <c r="R2" s="3" t="s">
        <v>87</v>
      </c>
      <c r="S2" s="3" t="s">
        <v>88</v>
      </c>
      <c r="T2" s="3" t="s">
        <v>89</v>
      </c>
    </row>
    <row r="3" spans="1:20" s="3" customFormat="1" x14ac:dyDescent="0.25">
      <c r="A3" s="3" t="s">
        <v>92</v>
      </c>
      <c r="B3" s="10" t="s">
        <v>71</v>
      </c>
      <c r="C3" s="7">
        <v>4908992</v>
      </c>
      <c r="D3" s="2">
        <v>0.94319146871566695</v>
      </c>
      <c r="E3" s="2"/>
      <c r="F3" s="2">
        <v>0.89281916618347101</v>
      </c>
      <c r="G3" s="2">
        <v>0.91801418439716298</v>
      </c>
      <c r="H3" s="2">
        <v>0.92007978723404205</v>
      </c>
      <c r="I3" s="2">
        <v>0.91884042553191403</v>
      </c>
      <c r="J3" s="2">
        <v>0.99154255319148898</v>
      </c>
      <c r="K3" s="2">
        <v>0.88888297872340405</v>
      </c>
    </row>
    <row r="4" spans="1:20" s="3" customFormat="1" x14ac:dyDescent="0.25">
      <c r="A4" s="3" t="s">
        <v>92</v>
      </c>
      <c r="B4" s="10" t="s">
        <v>72</v>
      </c>
      <c r="C4" s="7">
        <v>4908992</v>
      </c>
      <c r="D4" s="2">
        <v>0.94223403930663996</v>
      </c>
      <c r="E4" s="2"/>
      <c r="F4" s="2">
        <v>0.89388298988342196</v>
      </c>
      <c r="G4" s="2">
        <v>0.91813829787234003</v>
      </c>
      <c r="H4" s="2">
        <v>0.91984042553191403</v>
      </c>
      <c r="I4" s="2">
        <v>0.91881914893617</v>
      </c>
      <c r="J4" s="2">
        <v>0.99303191489361697</v>
      </c>
      <c r="K4" s="2">
        <v>0.89063829787233995</v>
      </c>
    </row>
    <row r="5" spans="1:20" s="3" customFormat="1" x14ac:dyDescent="0.25">
      <c r="A5" s="3" t="s">
        <v>92</v>
      </c>
      <c r="B5" s="10" t="s">
        <v>79</v>
      </c>
      <c r="C5" s="7">
        <v>5153984</v>
      </c>
      <c r="D5" s="2">
        <v>0.94265955686569203</v>
      </c>
      <c r="E5" s="2"/>
      <c r="F5" s="2">
        <v>0.89324468374252297</v>
      </c>
      <c r="G5" s="2">
        <v>0.91801418439716298</v>
      </c>
      <c r="H5" s="2">
        <v>0.92</v>
      </c>
      <c r="I5" s="2">
        <v>0.91880851063829705</v>
      </c>
      <c r="J5" s="2">
        <v>0.99207446808510602</v>
      </c>
      <c r="K5" s="2">
        <v>0.88925531914893596</v>
      </c>
    </row>
    <row r="6" spans="1:20" s="3" customFormat="1" x14ac:dyDescent="0.25">
      <c r="A6" s="3" t="s">
        <v>92</v>
      </c>
      <c r="B6" s="10" t="s">
        <v>80</v>
      </c>
      <c r="C6" s="7">
        <v>5153984</v>
      </c>
      <c r="D6" s="2">
        <v>0.94436168670654297</v>
      </c>
      <c r="E6" s="2"/>
      <c r="F6" s="2">
        <v>0.89877659082412698</v>
      </c>
      <c r="G6" s="2">
        <v>0.92168439716312001</v>
      </c>
      <c r="H6" s="2">
        <v>0.92319148936170203</v>
      </c>
      <c r="I6" s="2">
        <v>0.92228723404255297</v>
      </c>
      <c r="J6" s="2">
        <v>0.99404255319148904</v>
      </c>
      <c r="K6" s="2">
        <v>0.89569148936170195</v>
      </c>
    </row>
    <row r="7" spans="1:20" s="3" customFormat="1" x14ac:dyDescent="0.25">
      <c r="B7" s="10"/>
    </row>
    <row r="8" spans="1:20" s="3" customFormat="1" x14ac:dyDescent="0.25">
      <c r="A8" s="3" t="s">
        <v>93</v>
      </c>
      <c r="B8" s="10" t="s">
        <v>71</v>
      </c>
      <c r="C8" s="7">
        <v>4824768</v>
      </c>
      <c r="D8" s="2">
        <v>0.99919998645782404</v>
      </c>
      <c r="E8" s="2">
        <v>0.97790002822875899</v>
      </c>
      <c r="F8" s="2">
        <v>0.94830000400543202</v>
      </c>
      <c r="G8" s="2">
        <v>0.97509833333333296</v>
      </c>
      <c r="H8" s="2">
        <v>0.97543333333333304</v>
      </c>
      <c r="I8" s="2">
        <v>0.97524047619047605</v>
      </c>
      <c r="J8" s="2">
        <v>0.99839999999999995</v>
      </c>
      <c r="K8" s="2">
        <v>0.94740000000000002</v>
      </c>
    </row>
    <row r="9" spans="1:20" s="3" customFormat="1" x14ac:dyDescent="0.25">
      <c r="A9" s="3" t="s">
        <v>93</v>
      </c>
      <c r="B9" s="10" t="s">
        <v>72</v>
      </c>
      <c r="C9" s="7">
        <v>4824768</v>
      </c>
      <c r="D9" s="2">
        <v>0.99889999628067005</v>
      </c>
      <c r="E9" s="2">
        <v>0.97780001163482599</v>
      </c>
      <c r="F9" s="2">
        <v>0.94919997453689497</v>
      </c>
      <c r="G9" s="2">
        <v>0.97526000000000002</v>
      </c>
      <c r="H9" s="2">
        <v>0.97586666666666599</v>
      </c>
      <c r="I9" s="2">
        <v>0.97551785714285699</v>
      </c>
      <c r="J9" s="2">
        <v>0.997</v>
      </c>
      <c r="K9" s="2">
        <v>0.94769999999999999</v>
      </c>
    </row>
    <row r="10" spans="1:20" s="3" customFormat="1" x14ac:dyDescent="0.25">
      <c r="A10" s="3" t="s">
        <v>93</v>
      </c>
      <c r="B10" s="10" t="s">
        <v>79</v>
      </c>
      <c r="C10" s="7">
        <v>4989120</v>
      </c>
      <c r="D10" s="2">
        <v>0.99900001287460305</v>
      </c>
      <c r="E10" s="2">
        <v>0.97689998149871804</v>
      </c>
      <c r="F10" s="2">
        <v>0.946399986743927</v>
      </c>
      <c r="G10" s="2">
        <v>0.97383666666666602</v>
      </c>
      <c r="H10" s="2">
        <v>0.97440000000000004</v>
      </c>
      <c r="I10" s="2">
        <v>0.97407738095238094</v>
      </c>
      <c r="J10" s="2">
        <v>0.99690000000000001</v>
      </c>
      <c r="K10" s="2">
        <v>0.94550000000000001</v>
      </c>
    </row>
    <row r="11" spans="1:20" s="3" customFormat="1" x14ac:dyDescent="0.25">
      <c r="A11" s="3" t="s">
        <v>93</v>
      </c>
      <c r="B11" s="10" t="s">
        <v>80</v>
      </c>
      <c r="C11" s="7">
        <v>4989120</v>
      </c>
      <c r="D11" s="2">
        <v>0.99919998645782404</v>
      </c>
      <c r="E11" s="2">
        <v>0.97820001840591397</v>
      </c>
      <c r="F11" s="2">
        <v>0.94950002431869496</v>
      </c>
      <c r="G11" s="2">
        <v>0.97548999999999997</v>
      </c>
      <c r="H11" s="2">
        <v>0.97589999999999999</v>
      </c>
      <c r="I11" s="2">
        <v>0.97566428571428498</v>
      </c>
      <c r="J11" s="2">
        <v>0.99780000000000002</v>
      </c>
      <c r="K11" s="2">
        <v>0.94879999999999998</v>
      </c>
    </row>
    <row r="12" spans="1:20" s="3" customFormat="1" x14ac:dyDescent="0.25">
      <c r="A12" s="10"/>
      <c r="B12" s="10"/>
      <c r="C12"/>
      <c r="D12" s="2"/>
      <c r="E12" s="2"/>
      <c r="F12" s="2"/>
      <c r="G12" s="2"/>
      <c r="H12" s="2"/>
      <c r="I12" s="2"/>
      <c r="J12" s="2"/>
      <c r="K12" s="2"/>
    </row>
    <row r="13" spans="1:20" s="3" customFormat="1" x14ac:dyDescent="0.25">
      <c r="A13" s="10" t="s">
        <v>1</v>
      </c>
      <c r="B13" s="10" t="s">
        <v>94</v>
      </c>
      <c r="C13">
        <v>5.04</v>
      </c>
      <c r="D13" s="2">
        <v>0.98809999999999998</v>
      </c>
      <c r="E13" s="2">
        <v>0.93799999999999994</v>
      </c>
      <c r="F13" s="2">
        <v>0.90990000000000004</v>
      </c>
      <c r="G13" s="2">
        <v>0.94469999999999998</v>
      </c>
      <c r="H13" s="2">
        <v>0.94630000000000003</v>
      </c>
      <c r="I13" s="2">
        <v>0.94530000000000003</v>
      </c>
      <c r="J13" s="2">
        <v>0.99080000000000001</v>
      </c>
      <c r="K13" s="2">
        <v>0.90749999999999997</v>
      </c>
    </row>
    <row r="14" spans="1:20" s="3" customFormat="1" x14ac:dyDescent="0.25">
      <c r="A14" s="10" t="s">
        <v>1</v>
      </c>
      <c r="B14" s="10" t="s">
        <v>95</v>
      </c>
      <c r="C14">
        <v>5.04</v>
      </c>
      <c r="D14" s="2">
        <v>0.98719999999999997</v>
      </c>
      <c r="E14" s="2">
        <v>0.93810000000000004</v>
      </c>
      <c r="F14" s="2">
        <v>0.90839999999999999</v>
      </c>
      <c r="G14" s="2">
        <v>0.94410000000000005</v>
      </c>
      <c r="H14" s="2">
        <v>0.94589999999999996</v>
      </c>
      <c r="I14" s="2">
        <v>0.94479999999999997</v>
      </c>
      <c r="J14" s="2">
        <v>0.99060000000000004</v>
      </c>
      <c r="K14" s="2">
        <v>0.90559999999999996</v>
      </c>
    </row>
    <row r="15" spans="1:20" s="3" customFormat="1" x14ac:dyDescent="0.25">
      <c r="A15" s="10" t="s">
        <v>1</v>
      </c>
      <c r="B15" s="10" t="s">
        <v>9</v>
      </c>
      <c r="C15">
        <v>4.84</v>
      </c>
      <c r="D15" s="2">
        <v>0.98760000000000003</v>
      </c>
      <c r="E15" s="2">
        <v>0.93359999999999999</v>
      </c>
      <c r="F15" s="2">
        <v>0.90259999999999996</v>
      </c>
      <c r="G15" s="2">
        <v>0.94089999999999996</v>
      </c>
      <c r="H15" s="2">
        <v>0.94299999999999995</v>
      </c>
      <c r="I15" s="2">
        <v>0.94179999999999997</v>
      </c>
      <c r="J15" s="2">
        <v>0.98939999999999995</v>
      </c>
      <c r="K15" s="2">
        <v>0.89849999999999997</v>
      </c>
    </row>
    <row r="16" spans="1:20" x14ac:dyDescent="0.25">
      <c r="A16" s="10" t="s">
        <v>1</v>
      </c>
      <c r="B16" s="10" t="s">
        <v>10</v>
      </c>
      <c r="C16">
        <v>4.84</v>
      </c>
      <c r="D16" s="2">
        <v>0.9788</v>
      </c>
      <c r="E16" s="2">
        <v>0.89790000000000003</v>
      </c>
      <c r="F16" s="2">
        <v>0.85829999999999995</v>
      </c>
      <c r="G16" s="2">
        <v>0.91120000000000001</v>
      </c>
      <c r="H16" s="2">
        <v>0.91410000000000002</v>
      </c>
      <c r="I16" s="2">
        <v>0.91239999999999999</v>
      </c>
      <c r="J16" s="2">
        <v>0.98440000000000005</v>
      </c>
      <c r="K16" s="2">
        <v>0.8528</v>
      </c>
    </row>
    <row r="17" spans="1:11" x14ac:dyDescent="0.25">
      <c r="A17" s="10" t="s">
        <v>1</v>
      </c>
      <c r="B17" s="10" t="s">
        <v>11</v>
      </c>
      <c r="C17">
        <v>4.84</v>
      </c>
      <c r="D17" s="2">
        <v>0.98329999999999995</v>
      </c>
      <c r="E17" s="2">
        <v>0.9113</v>
      </c>
      <c r="F17" s="2">
        <v>0.87649999999999995</v>
      </c>
      <c r="G17" s="2">
        <v>0.92320000000000002</v>
      </c>
      <c r="H17" s="2">
        <v>0.9254</v>
      </c>
      <c r="I17" s="2">
        <v>0.92410000000000003</v>
      </c>
      <c r="J17" s="2">
        <v>0.98750000000000004</v>
      </c>
      <c r="K17" s="2">
        <v>0.87250000000000005</v>
      </c>
    </row>
    <row r="18" spans="1:11" x14ac:dyDescent="0.25">
      <c r="A18" s="10" t="s">
        <v>1</v>
      </c>
      <c r="B18" s="10" t="s">
        <v>12</v>
      </c>
      <c r="C18">
        <v>4.84</v>
      </c>
      <c r="D18" s="2">
        <v>0.98240000000000005</v>
      </c>
      <c r="E18" s="2">
        <v>0.90959999999999996</v>
      </c>
      <c r="F18" s="2">
        <v>0.87239999999999995</v>
      </c>
      <c r="G18" s="2">
        <v>0.92090000000000005</v>
      </c>
      <c r="H18" s="2">
        <v>0.92349999999999999</v>
      </c>
      <c r="I18" s="2">
        <v>0.92200000000000004</v>
      </c>
      <c r="J18" s="2">
        <v>0.98619999999999997</v>
      </c>
      <c r="K18" s="2">
        <v>0.86750000000000005</v>
      </c>
    </row>
    <row r="19" spans="1:11" x14ac:dyDescent="0.25">
      <c r="A19" s="10" t="s">
        <v>1</v>
      </c>
      <c r="B19" s="10" t="s">
        <v>13</v>
      </c>
      <c r="C19">
        <v>4.84</v>
      </c>
      <c r="D19" s="2">
        <v>0.98409999999999997</v>
      </c>
      <c r="E19" s="2">
        <v>0.91420000000000001</v>
      </c>
      <c r="F19" s="2">
        <v>0.87960000000000005</v>
      </c>
      <c r="G19" s="2">
        <v>0.92549999999999999</v>
      </c>
      <c r="H19" s="2">
        <v>0.92800000000000005</v>
      </c>
      <c r="I19" s="2">
        <v>0.92659999999999998</v>
      </c>
      <c r="J19" s="2">
        <v>0.98650000000000004</v>
      </c>
      <c r="K19" s="2">
        <v>0.87470000000000003</v>
      </c>
    </row>
    <row r="20" spans="1:11" x14ac:dyDescent="0.25">
      <c r="A20" s="10" t="s">
        <v>1</v>
      </c>
      <c r="B20" s="10" t="s">
        <v>14</v>
      </c>
      <c r="C20">
        <v>4.84</v>
      </c>
      <c r="D20" s="2">
        <v>0.98670000000000002</v>
      </c>
      <c r="E20" s="2">
        <v>0.9274</v>
      </c>
      <c r="F20" s="2">
        <v>0.89449999999999996</v>
      </c>
      <c r="G20" s="2">
        <v>0.93579999999999997</v>
      </c>
      <c r="H20" s="2">
        <v>0.93740000000000001</v>
      </c>
      <c r="I20" s="2">
        <v>0.93640000000000001</v>
      </c>
      <c r="J20" s="2">
        <v>0.99099999999999999</v>
      </c>
      <c r="K20" s="2">
        <v>0.89159999999999995</v>
      </c>
    </row>
    <row r="21" spans="1:11" x14ac:dyDescent="0.25">
      <c r="A21" s="10" t="s">
        <v>1</v>
      </c>
      <c r="B21" s="10" t="s">
        <v>69</v>
      </c>
      <c r="C21" s="7">
        <v>4857920</v>
      </c>
      <c r="D21" s="2">
        <v>0.98680001497268599</v>
      </c>
      <c r="E21" s="2">
        <v>0.93580001592636097</v>
      </c>
      <c r="F21" s="2">
        <v>0.90770000219345004</v>
      </c>
      <c r="G21" s="2">
        <v>0.94316666666666604</v>
      </c>
      <c r="H21" s="2">
        <v>0.94440000000000002</v>
      </c>
      <c r="I21" s="2">
        <v>0.94368095238095195</v>
      </c>
      <c r="J21" s="2">
        <v>0.99299999999999999</v>
      </c>
      <c r="K21" s="2">
        <v>0.90549999999999997</v>
      </c>
    </row>
    <row r="22" spans="1:11" x14ac:dyDescent="0.25">
      <c r="A22" s="10" t="s">
        <v>1</v>
      </c>
      <c r="B22" s="10" t="s">
        <v>70</v>
      </c>
      <c r="C22" s="7">
        <v>4857920</v>
      </c>
      <c r="D22" s="2">
        <v>0.98400002717971802</v>
      </c>
      <c r="E22" s="2">
        <v>0.92110002040863004</v>
      </c>
      <c r="F22" s="2">
        <v>0.88669997453689497</v>
      </c>
      <c r="G22" s="2">
        <v>0.93027166666666605</v>
      </c>
      <c r="H22" s="2">
        <v>0.93259999999999998</v>
      </c>
      <c r="I22" s="2">
        <v>0.93124523809523796</v>
      </c>
      <c r="J22" s="2">
        <v>0.98839999999999995</v>
      </c>
      <c r="K22" s="2">
        <v>0.88170000000000004</v>
      </c>
    </row>
    <row r="23" spans="1:11" x14ac:dyDescent="0.25">
      <c r="A23" s="10" t="s">
        <v>1</v>
      </c>
      <c r="B23" s="10" t="s">
        <v>71</v>
      </c>
      <c r="C23" s="7">
        <v>5229632</v>
      </c>
      <c r="D23" s="2">
        <v>0.98790001869201605</v>
      </c>
      <c r="E23" s="2">
        <v>0.94279998540878296</v>
      </c>
      <c r="F23" s="2">
        <v>0.91219997406005804</v>
      </c>
      <c r="G23" s="2">
        <v>0.94735333333333305</v>
      </c>
      <c r="H23" s="2">
        <v>0.94893333333333296</v>
      </c>
      <c r="I23" s="2">
        <v>0.94800833333333301</v>
      </c>
      <c r="J23" s="2">
        <v>0.99180000000000001</v>
      </c>
      <c r="K23" s="2">
        <v>0.90949999999999998</v>
      </c>
    </row>
    <row r="24" spans="1:11" x14ac:dyDescent="0.25">
      <c r="A24" s="10" t="s">
        <v>1</v>
      </c>
      <c r="B24" s="10" t="s">
        <v>72</v>
      </c>
      <c r="C24" s="7">
        <v>5229632</v>
      </c>
      <c r="D24" s="2">
        <v>0.98710000514984098</v>
      </c>
      <c r="E24" s="2">
        <v>0.94010001420974698</v>
      </c>
      <c r="F24" s="2">
        <v>0.90969997644424405</v>
      </c>
      <c r="G24" s="2">
        <v>0.94533833333333295</v>
      </c>
      <c r="H24" s="2">
        <v>0.94730000000000003</v>
      </c>
      <c r="I24" s="2">
        <v>0.946154761904761</v>
      </c>
      <c r="J24" s="2">
        <v>0.9899</v>
      </c>
      <c r="K24" s="2">
        <v>0.90580000000000005</v>
      </c>
    </row>
    <row r="25" spans="1:11" x14ac:dyDescent="0.25">
      <c r="A25" s="10" t="s">
        <v>1</v>
      </c>
      <c r="B25" s="10" t="s">
        <v>79</v>
      </c>
      <c r="C25" s="7">
        <v>5802304</v>
      </c>
      <c r="D25" s="2">
        <v>0.98820000886917103</v>
      </c>
      <c r="E25" s="2">
        <v>0.93959999084472601</v>
      </c>
      <c r="F25" s="2">
        <v>0.91259998083114602</v>
      </c>
      <c r="G25" s="2">
        <v>0.946481666666666</v>
      </c>
      <c r="H25" s="2">
        <v>0.94816666666666605</v>
      </c>
      <c r="I25" s="2">
        <v>0.94719166666666599</v>
      </c>
      <c r="J25" s="2">
        <v>0.99109999999999998</v>
      </c>
      <c r="K25" s="2">
        <v>0.90900000000000003</v>
      </c>
    </row>
    <row r="26" spans="1:11" x14ac:dyDescent="0.25">
      <c r="A26" s="10" t="s">
        <v>1</v>
      </c>
      <c r="B26" s="10" t="s">
        <v>80</v>
      </c>
      <c r="C26" s="7">
        <v>5802304</v>
      </c>
      <c r="D26" s="2">
        <v>0.98729997873306197</v>
      </c>
      <c r="E26" s="2">
        <v>0.94150000810623102</v>
      </c>
      <c r="F26" s="2">
        <v>0.91240000724792403</v>
      </c>
      <c r="G26" s="2">
        <v>0.94649499999999998</v>
      </c>
      <c r="H26" s="2">
        <v>0.94830000000000003</v>
      </c>
      <c r="I26" s="2">
        <v>0.94725357142857103</v>
      </c>
      <c r="J26" s="2">
        <v>0.98980000000000001</v>
      </c>
      <c r="K26" s="2">
        <v>0.9093</v>
      </c>
    </row>
    <row r="28" spans="1:11" x14ac:dyDescent="0.25">
      <c r="A28" s="10" t="s">
        <v>23</v>
      </c>
      <c r="B28" s="10" t="s">
        <v>94</v>
      </c>
      <c r="C28">
        <v>8.52</v>
      </c>
      <c r="D28" s="2">
        <v>0.86850000000000005</v>
      </c>
      <c r="E28" s="2">
        <v>0.79139999999999999</v>
      </c>
      <c r="F28" s="2">
        <v>0.66180000000000005</v>
      </c>
      <c r="G28" s="2">
        <v>0.77070000000000005</v>
      </c>
      <c r="H28" s="2">
        <v>0.78820000000000001</v>
      </c>
      <c r="I28" s="2">
        <v>0.77749999999999997</v>
      </c>
      <c r="J28" s="2">
        <v>0.90369999999999995</v>
      </c>
      <c r="K28" s="2">
        <v>0.64080000000000004</v>
      </c>
    </row>
    <row r="29" spans="1:11" x14ac:dyDescent="0.25">
      <c r="A29" s="10" t="s">
        <v>23</v>
      </c>
      <c r="B29" s="8" t="s">
        <v>9</v>
      </c>
      <c r="C29">
        <v>5.55</v>
      </c>
      <c r="D29" s="2">
        <v>0.86570000000000003</v>
      </c>
      <c r="E29" s="2">
        <v>0.7833</v>
      </c>
      <c r="F29" s="2">
        <v>0.57079999999999997</v>
      </c>
      <c r="G29" s="2">
        <v>0.73860000000000003</v>
      </c>
      <c r="H29" s="2">
        <v>0.75</v>
      </c>
      <c r="I29" s="2">
        <v>0.74309999999999998</v>
      </c>
      <c r="J29" s="2">
        <v>0.92510000000000003</v>
      </c>
      <c r="K29" s="2">
        <v>0.56100000000000005</v>
      </c>
    </row>
    <row r="30" spans="1:11" x14ac:dyDescent="0.25">
      <c r="A30" s="10" t="s">
        <v>23</v>
      </c>
      <c r="B30" s="8" t="s">
        <v>10</v>
      </c>
      <c r="C30">
        <v>5.55</v>
      </c>
      <c r="D30" s="2">
        <v>0.874</v>
      </c>
      <c r="E30" s="2">
        <v>0.79220000000000002</v>
      </c>
      <c r="F30" s="2">
        <v>0.58309999999999995</v>
      </c>
      <c r="G30" s="2">
        <v>0.747</v>
      </c>
      <c r="H30" s="2">
        <v>0.75980000000000003</v>
      </c>
      <c r="I30" s="2">
        <v>0.752</v>
      </c>
      <c r="J30" s="2">
        <v>0.91759999999999997</v>
      </c>
      <c r="K30" s="2">
        <v>0.56999999999999995</v>
      </c>
    </row>
    <row r="31" spans="1:11" x14ac:dyDescent="0.25">
      <c r="A31" s="10" t="s">
        <v>23</v>
      </c>
      <c r="B31" s="8" t="s">
        <v>11</v>
      </c>
      <c r="C31">
        <v>5.55</v>
      </c>
      <c r="D31" s="2">
        <v>0.86029999999999995</v>
      </c>
      <c r="E31" s="2">
        <v>0.77480000000000004</v>
      </c>
      <c r="F31" s="2">
        <v>0.57010000000000005</v>
      </c>
      <c r="G31" s="2">
        <v>0.73340000000000005</v>
      </c>
      <c r="H31" s="2">
        <v>0.74729999999999996</v>
      </c>
      <c r="I31" s="2">
        <v>0.73880000000000001</v>
      </c>
      <c r="J31" s="2">
        <v>0.90900000000000003</v>
      </c>
      <c r="K31" s="2">
        <v>0.55789999999999995</v>
      </c>
    </row>
    <row r="32" spans="1:11" x14ac:dyDescent="0.25">
      <c r="A32" s="10" t="s">
        <v>23</v>
      </c>
      <c r="B32" s="8" t="s">
        <v>12</v>
      </c>
      <c r="C32">
        <v>5.55</v>
      </c>
      <c r="D32" s="2">
        <v>0.86780000000000002</v>
      </c>
      <c r="E32" s="2">
        <v>0.78879999999999995</v>
      </c>
      <c r="F32" s="2">
        <v>0.56859999999999999</v>
      </c>
      <c r="G32" s="2">
        <v>0.73970000000000002</v>
      </c>
      <c r="H32" s="2">
        <v>0.754</v>
      </c>
      <c r="I32" s="2">
        <v>0.74519999999999997</v>
      </c>
      <c r="J32" s="2">
        <v>0.9103</v>
      </c>
      <c r="K32" s="2">
        <v>0.55679999999999996</v>
      </c>
    </row>
    <row r="33" spans="1:11" x14ac:dyDescent="0.25">
      <c r="A33" s="10" t="s">
        <v>23</v>
      </c>
      <c r="B33" s="8" t="s">
        <v>69</v>
      </c>
      <c r="C33" s="7">
        <v>6104384</v>
      </c>
      <c r="D33" s="2">
        <v>0.861500024795532</v>
      </c>
      <c r="E33" s="2">
        <v>0.774500012397766</v>
      </c>
      <c r="F33" s="2">
        <v>0.61180001497268599</v>
      </c>
      <c r="G33" s="2">
        <v>0.74747999999999903</v>
      </c>
      <c r="H33" s="2">
        <v>0.76249999999999996</v>
      </c>
      <c r="I33" s="2">
        <v>0.75331111111111104</v>
      </c>
      <c r="J33" s="2">
        <v>0.90680000000000005</v>
      </c>
      <c r="K33" s="2">
        <v>0.59519999999999995</v>
      </c>
    </row>
    <row r="34" spans="1:11" x14ac:dyDescent="0.25">
      <c r="A34" s="10" t="s">
        <v>23</v>
      </c>
      <c r="B34" s="8" t="s">
        <v>70</v>
      </c>
      <c r="C34" s="7">
        <v>6104384</v>
      </c>
      <c r="D34" s="2">
        <v>0.85360002517700195</v>
      </c>
      <c r="E34" s="2">
        <v>0.76630002260208097</v>
      </c>
      <c r="F34" s="2">
        <v>0.60070002079009999</v>
      </c>
      <c r="G34" s="2">
        <v>0.73819666666666595</v>
      </c>
      <c r="H34" s="2">
        <v>0.75376666666666603</v>
      </c>
      <c r="I34" s="2">
        <v>0.74424444444444404</v>
      </c>
      <c r="J34" s="2">
        <v>0.89859999999999995</v>
      </c>
      <c r="K34" s="2">
        <v>0.58509999999999995</v>
      </c>
    </row>
    <row r="35" spans="1:11" x14ac:dyDescent="0.25">
      <c r="A35" s="10" t="s">
        <v>23</v>
      </c>
      <c r="B35" s="8" t="s">
        <v>71</v>
      </c>
      <c r="C35" s="7">
        <v>7845184</v>
      </c>
      <c r="D35" s="2">
        <v>0.86930000782012895</v>
      </c>
      <c r="E35" s="2">
        <v>0.79309999942779497</v>
      </c>
      <c r="F35" s="2">
        <v>0.66380000114440896</v>
      </c>
      <c r="G35" s="2">
        <v>0.77425166666666601</v>
      </c>
      <c r="H35" s="2">
        <v>0.79196666666666604</v>
      </c>
      <c r="I35" s="2">
        <v>0.78118968253968202</v>
      </c>
      <c r="J35" s="2">
        <v>0.89800000000000002</v>
      </c>
      <c r="K35" s="2">
        <v>0.63800000000000001</v>
      </c>
    </row>
    <row r="36" spans="1:11" x14ac:dyDescent="0.25">
      <c r="A36" s="10" t="s">
        <v>23</v>
      </c>
      <c r="B36" s="8" t="s">
        <v>72</v>
      </c>
      <c r="C36" s="7">
        <v>7845184</v>
      </c>
      <c r="D36" s="2">
        <v>0.86809998750686601</v>
      </c>
      <c r="E36" s="2">
        <v>0.78729999065399103</v>
      </c>
      <c r="F36" s="2">
        <v>0.66229999065399103</v>
      </c>
      <c r="G36" s="2">
        <v>0.77838166666666597</v>
      </c>
      <c r="H36" s="2">
        <v>0.79559999999999897</v>
      </c>
      <c r="I36" s="2">
        <v>0.78515198412698395</v>
      </c>
      <c r="J36" s="2">
        <v>0.89780000000000004</v>
      </c>
      <c r="K36" s="2">
        <v>0.64410000000000001</v>
      </c>
    </row>
    <row r="37" spans="1:11" x14ac:dyDescent="0.25">
      <c r="A37" s="10" t="s">
        <v>23</v>
      </c>
      <c r="B37" s="8" t="s">
        <v>79</v>
      </c>
      <c r="C37" s="7">
        <v>11676992</v>
      </c>
      <c r="D37" s="2">
        <v>0.86949998140335005</v>
      </c>
      <c r="E37" s="2">
        <v>0.78759998083114602</v>
      </c>
      <c r="F37" s="2">
        <v>0.66060000658035201</v>
      </c>
      <c r="G37" s="2">
        <v>0.77074500000000001</v>
      </c>
      <c r="H37" s="2">
        <v>0.78986666666666605</v>
      </c>
      <c r="I37" s="2">
        <v>0.77824126984126896</v>
      </c>
      <c r="J37" s="2">
        <v>0.88849999999999996</v>
      </c>
      <c r="K37" s="2">
        <v>0.63329999999999997</v>
      </c>
    </row>
    <row r="38" spans="1:11" x14ac:dyDescent="0.25">
      <c r="A38" s="10" t="s">
        <v>23</v>
      </c>
      <c r="B38" s="8" t="s">
        <v>80</v>
      </c>
      <c r="C38" s="7">
        <v>11676992</v>
      </c>
      <c r="D38" s="2">
        <v>0.872699975967407</v>
      </c>
      <c r="E38" s="2">
        <v>0.79060000181198098</v>
      </c>
      <c r="F38" s="2">
        <v>0.66610002517700195</v>
      </c>
      <c r="G38" s="2">
        <v>0.773963333333333</v>
      </c>
      <c r="H38" s="2">
        <v>0.79303333333333303</v>
      </c>
      <c r="I38" s="2">
        <v>0.781436111111111</v>
      </c>
      <c r="J38" s="2">
        <v>0.88849999999999996</v>
      </c>
      <c r="K38" s="2">
        <v>0.63929999999999998</v>
      </c>
    </row>
    <row r="40" spans="1:11" x14ac:dyDescent="0.25">
      <c r="A40" s="10" t="s">
        <v>90</v>
      </c>
      <c r="B40" s="8" t="s">
        <v>71</v>
      </c>
      <c r="C40" s="7">
        <v>49746752</v>
      </c>
      <c r="D40" s="2">
        <v>0.41491198539733798</v>
      </c>
      <c r="E40" s="2">
        <v>0.21953745186328799</v>
      </c>
      <c r="F40" s="2">
        <v>0.154297545552253</v>
      </c>
      <c r="G40" s="2">
        <v>0.24733057185594201</v>
      </c>
      <c r="H40" s="2">
        <v>0.31469336094810701</v>
      </c>
      <c r="I40" s="2">
        <v>0.27271917857005801</v>
      </c>
      <c r="J40" s="2">
        <v>0.28063513979979199</v>
      </c>
      <c r="K40" s="2">
        <v>8.9402830514325099E-2</v>
      </c>
    </row>
    <row r="41" spans="1:11" x14ac:dyDescent="0.25">
      <c r="A41" s="10" t="s">
        <v>90</v>
      </c>
      <c r="B41" s="8" t="s">
        <v>72</v>
      </c>
      <c r="C41" s="7">
        <v>49746752</v>
      </c>
      <c r="D41" s="2">
        <v>0.41525715589523299</v>
      </c>
      <c r="E41" s="2">
        <v>0.22920262813568101</v>
      </c>
      <c r="F41" s="2">
        <v>0.152226448059082</v>
      </c>
      <c r="G41" s="2">
        <v>0.24887239673225101</v>
      </c>
      <c r="H41" s="2">
        <v>0.31538373029570799</v>
      </c>
      <c r="I41" s="2">
        <v>0.273847877662168</v>
      </c>
      <c r="J41" s="2">
        <v>0.28339661719019599</v>
      </c>
      <c r="K41" s="2">
        <v>9.2854677252330001E-2</v>
      </c>
    </row>
    <row r="42" spans="1:11" x14ac:dyDescent="0.25">
      <c r="A42" s="10" t="s">
        <v>90</v>
      </c>
      <c r="B42" s="8" t="s">
        <v>79</v>
      </c>
      <c r="C42" s="7">
        <v>106014016</v>
      </c>
      <c r="D42" s="2">
        <v>0.38453572988510099</v>
      </c>
      <c r="E42" s="2">
        <v>0.20711080729961301</v>
      </c>
      <c r="F42" s="2">
        <v>0.12530203163623799</v>
      </c>
      <c r="G42" s="2">
        <v>0.22466344494304399</v>
      </c>
      <c r="H42" s="2">
        <v>0.29030031066620599</v>
      </c>
      <c r="I42" s="2">
        <v>0.249091835560596</v>
      </c>
      <c r="J42" s="2">
        <v>0.25647221263375902</v>
      </c>
      <c r="K42" s="2">
        <v>7.66309975837072E-2</v>
      </c>
    </row>
    <row r="43" spans="1:11" x14ac:dyDescent="0.25">
      <c r="A43" s="10" t="s">
        <v>90</v>
      </c>
      <c r="B43" s="8" t="s">
        <v>80</v>
      </c>
      <c r="C43" s="7">
        <v>106014016</v>
      </c>
      <c r="D43" s="2">
        <v>0.481532633304595</v>
      </c>
      <c r="E43" s="2">
        <v>0.30479806661605802</v>
      </c>
      <c r="F43" s="2">
        <v>0.21159820258617401</v>
      </c>
      <c r="G43" s="2">
        <v>0.31603382809803199</v>
      </c>
      <c r="H43" s="2">
        <v>0.38557128063513901</v>
      </c>
      <c r="I43" s="2">
        <v>0.34238484255743401</v>
      </c>
      <c r="J43" s="2">
        <v>0.347600966517086</v>
      </c>
      <c r="K43" s="2">
        <v>0.14152571625819799</v>
      </c>
    </row>
    <row r="44" spans="1:11" x14ac:dyDescent="0.25">
      <c r="B44" s="8"/>
    </row>
    <row r="45" spans="1:11" x14ac:dyDescent="0.25">
      <c r="A45" s="10" t="s">
        <v>91</v>
      </c>
      <c r="B45" s="8" t="s">
        <v>71</v>
      </c>
      <c r="C45" s="7">
        <v>39340352</v>
      </c>
      <c r="D45" s="2">
        <v>0.49291220307350098</v>
      </c>
      <c r="E45" s="2">
        <v>0.18701815605163499</v>
      </c>
      <c r="F45" s="2">
        <v>0.135041028261184</v>
      </c>
      <c r="G45" s="2">
        <v>0.25540910221337898</v>
      </c>
      <c r="H45" s="2">
        <v>0.33267014838763098</v>
      </c>
      <c r="I45" s="2">
        <v>0.284578384118299</v>
      </c>
      <c r="J45" s="2">
        <v>0.26908729171847801</v>
      </c>
      <c r="K45" s="2">
        <v>7.4359612036806702E-2</v>
      </c>
    </row>
    <row r="46" spans="1:11" x14ac:dyDescent="0.25">
      <c r="A46" s="10" t="s">
        <v>91</v>
      </c>
      <c r="B46" s="8" t="s">
        <v>72</v>
      </c>
      <c r="C46" s="7">
        <v>39340352</v>
      </c>
      <c r="D46" s="2">
        <v>0.48843571543693498</v>
      </c>
      <c r="E46" s="2">
        <v>0.19373290240764601</v>
      </c>
      <c r="F46" s="2">
        <v>0.15244963765144301</v>
      </c>
      <c r="G46" s="2">
        <v>0.26455690955815298</v>
      </c>
      <c r="H46" s="2">
        <v>0.34593384730166599</v>
      </c>
      <c r="I46" s="2">
        <v>0.29527520201481899</v>
      </c>
      <c r="J46" s="2">
        <v>0.25814474011439897</v>
      </c>
      <c r="K46" s="2">
        <v>8.5053469286247199E-2</v>
      </c>
    </row>
    <row r="47" spans="1:11" x14ac:dyDescent="0.25">
      <c r="A47" s="10" t="s">
        <v>91</v>
      </c>
      <c r="B47" s="8" t="s">
        <v>79</v>
      </c>
      <c r="C47" s="7">
        <v>81165632</v>
      </c>
      <c r="D47" s="2">
        <v>0.53344941139221103</v>
      </c>
      <c r="E47" s="2">
        <v>0.195225074887275</v>
      </c>
      <c r="F47" s="2">
        <v>0.14051231741905201</v>
      </c>
      <c r="G47" s="2">
        <v>0.267255243305976</v>
      </c>
      <c r="H47" s="2">
        <v>0.34692862472021802</v>
      </c>
      <c r="I47" s="2">
        <v>0.29728054696967898</v>
      </c>
      <c r="J47" s="2">
        <v>0.29146978363591097</v>
      </c>
      <c r="K47" s="2">
        <v>8.1323053966674899E-2</v>
      </c>
    </row>
    <row r="48" spans="1:11" x14ac:dyDescent="0.25">
      <c r="A48" s="10" t="s">
        <v>91</v>
      </c>
      <c r="B48" s="8" t="s">
        <v>80</v>
      </c>
      <c r="C48" s="7">
        <v>81165632</v>
      </c>
      <c r="D48" s="2">
        <v>0.475006222724914</v>
      </c>
      <c r="E48" s="2">
        <v>0.16388958692550601</v>
      </c>
      <c r="F48" s="2">
        <v>0.117383733391761</v>
      </c>
      <c r="G48" s="2">
        <v>0.23561303158418301</v>
      </c>
      <c r="H48" s="2">
        <v>0.31401807178976998</v>
      </c>
      <c r="I48" s="2">
        <v>0.26498087421986899</v>
      </c>
      <c r="J48" s="2">
        <v>0.25764735140512302</v>
      </c>
      <c r="K48" s="2">
        <v>6.1924894304899197E-2</v>
      </c>
    </row>
  </sheetData>
  <conditionalFormatting sqref="J35:J3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5:K3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8:F38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2:F2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853-D516-48B7-9C6C-D2BAE28B57DC}">
  <dimension ref="A1:Q13"/>
  <sheetViews>
    <sheetView workbookViewId="0">
      <pane xSplit="1" topLeftCell="L1" activePane="topRight" state="frozen"/>
      <selection pane="topRight" activeCell="P13" sqref="P13:Q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52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Results!B3-Results!C3</f>
        <v>0</v>
      </c>
      <c r="C3" s="4">
        <f>Results!B3-Results!D3</f>
        <v>9.9999999999997868E-3</v>
      </c>
      <c r="D3" s="4">
        <f>Results!B3-Results!E3</f>
        <v>0.29999999999999982</v>
      </c>
      <c r="E3" s="4">
        <f>Results!D3-Results!F3</f>
        <v>0</v>
      </c>
      <c r="F3" s="4">
        <f>Results!E3-Results!G3</f>
        <v>0</v>
      </c>
      <c r="G3" s="4">
        <f>Results!H3-Results!J3</f>
        <v>0</v>
      </c>
      <c r="H3" s="4">
        <f>Results!I3-Results!K3</f>
        <v>0</v>
      </c>
      <c r="I3" s="4">
        <f>Results!L3-Results!M3</f>
        <v>0</v>
      </c>
      <c r="J3" s="4">
        <f>Results!E3-Results!H3</f>
        <v>-9.9999999999999645E-2</v>
      </c>
      <c r="K3" s="4">
        <f>Results!G3-Results!J3</f>
        <v>-9.9999999999999645E-2</v>
      </c>
      <c r="L3" s="4">
        <f>Results!H3-Results!I3</f>
        <v>0</v>
      </c>
      <c r="M3" s="4">
        <f>Results!J3-Results!K3</f>
        <v>0</v>
      </c>
      <c r="N3" s="4">
        <f>Results!H3-Results!L3</f>
        <v>0</v>
      </c>
      <c r="O3" s="4">
        <f>Results!J3-Results!M3</f>
        <v>0</v>
      </c>
      <c r="P3" s="4">
        <f>Results!H3-Results!N3</f>
        <v>-4857915.16</v>
      </c>
      <c r="Q3" s="4">
        <f>Results!J3-Results!O3</f>
        <v>-4857915.16</v>
      </c>
    </row>
    <row r="4" spans="1:17" s="4" customFormat="1" x14ac:dyDescent="0.25">
      <c r="A4" s="5" t="s">
        <v>15</v>
      </c>
      <c r="B4" s="4">
        <f>Results!B4-Results!C4</f>
        <v>9.000000000000119E-4</v>
      </c>
      <c r="C4" s="4">
        <f>Results!B4-Results!D4</f>
        <v>1.0000000000000009E-3</v>
      </c>
      <c r="D4" s="4">
        <f>Results!B4-Results!E4</f>
        <v>5.6999999999999273E-3</v>
      </c>
      <c r="E4" s="4">
        <f>Results!D4-Results!F4</f>
        <v>-1.0000000000000009E-3</v>
      </c>
      <c r="F4" s="4">
        <f>Results!E4-Results!G4</f>
        <v>-3.7999999999999146E-3</v>
      </c>
      <c r="G4" s="4">
        <f>Results!H4-Results!J4</f>
        <v>4.3000000000000815E-3</v>
      </c>
      <c r="H4" s="4">
        <f>Results!I4-Results!K4</f>
        <v>-3.6000000000000476E-3</v>
      </c>
      <c r="I4" s="4">
        <f>Results!L4-Results!M4</f>
        <v>-2.6000000000000467E-3</v>
      </c>
      <c r="J4" s="4">
        <f>Results!E4-Results!H4</f>
        <v>-5.1999999999999824E-3</v>
      </c>
      <c r="K4" s="4">
        <f>Results!G4-Results!J4</f>
        <v>2.9000000000000137E-3</v>
      </c>
      <c r="L4" s="4">
        <f>Results!H4-Results!I4</f>
        <v>8.80000000000003E-3</v>
      </c>
      <c r="M4" s="4">
        <f>Results!J4-Results!K4</f>
        <v>8.9999999999990088E-4</v>
      </c>
      <c r="N4" s="4">
        <f>Results!H4-Results!L4</f>
        <v>3.5000000000000586E-3</v>
      </c>
      <c r="O4" s="4">
        <f>Results!J4-Results!M4</f>
        <v>-3.4000000000000696E-3</v>
      </c>
      <c r="P4" s="4">
        <f>Results!H4-Results!N4</f>
        <v>7.9998502731404297E-4</v>
      </c>
      <c r="Q4" s="4">
        <f>Results!J4-Results!O4</f>
        <v>-7.0002717971806572E-4</v>
      </c>
    </row>
    <row r="5" spans="1:17" s="4" customFormat="1" x14ac:dyDescent="0.25">
      <c r="A5" s="5" t="s">
        <v>16</v>
      </c>
      <c r="B5" s="4">
        <f>Results!B5-Results!C5</f>
        <v>-1.0000000000010001E-4</v>
      </c>
      <c r="C5" s="4">
        <f>Results!B5-Results!D5</f>
        <v>-1.6000000000000458E-3</v>
      </c>
      <c r="D5" s="4">
        <f>Results!B5-Results!E5</f>
        <v>1.969999999999994E-2</v>
      </c>
      <c r="E5" s="4">
        <f>Results!D5-Results!F5</f>
        <v>1.0000000000000009E-3</v>
      </c>
      <c r="F5" s="4">
        <f>Results!E5-Results!G5</f>
        <v>-1.1800000000000033E-2</v>
      </c>
      <c r="G5" s="4">
        <f>Results!H5-Results!J5</f>
        <v>2.2299999999999986E-2</v>
      </c>
      <c r="H5" s="4">
        <f>Results!I5-Results!K5</f>
        <v>-1.1699999999999933E-2</v>
      </c>
      <c r="I5" s="4">
        <f>Results!L5-Results!M5</f>
        <v>-1.319999999999999E-2</v>
      </c>
      <c r="J5" s="4">
        <f>Results!E5-Results!H5</f>
        <v>-1.529999999999998E-2</v>
      </c>
      <c r="K5" s="4">
        <f>Results!G5-Results!J5</f>
        <v>1.8800000000000039E-2</v>
      </c>
      <c r="L5" s="4">
        <f>Results!H5-Results!I5</f>
        <v>3.5699999999999954E-2</v>
      </c>
      <c r="M5" s="4">
        <f>Results!J5-Results!K5</f>
        <v>1.7000000000000348E-3</v>
      </c>
      <c r="N5" s="4">
        <f>Results!H5-Results!L5</f>
        <v>1.9399999999999973E-2</v>
      </c>
      <c r="O5" s="4">
        <f>Results!J5-Results!M5</f>
        <v>-1.6100000000000003E-2</v>
      </c>
      <c r="P5" s="4">
        <f>Results!H5-Results!N5</f>
        <v>-2.2000159263609875E-3</v>
      </c>
      <c r="Q5" s="4">
        <f>Results!J5-Results!O5</f>
        <v>-9.8000204086300391E-3</v>
      </c>
    </row>
    <row r="6" spans="1:17" s="4" customFormat="1" x14ac:dyDescent="0.25">
      <c r="A6" s="5" t="s">
        <v>17</v>
      </c>
      <c r="B6" s="4">
        <f>Results!B6-Results!C6</f>
        <v>1.5000000000000568E-3</v>
      </c>
      <c r="C6" s="4">
        <f>Results!B6-Results!D6</f>
        <v>-1.6999999999999238E-3</v>
      </c>
      <c r="D6" s="4">
        <f>Results!B6-Results!E6</f>
        <v>3.1000000000000028E-2</v>
      </c>
      <c r="E6" s="4">
        <f>Results!D6-Results!F6</f>
        <v>1.2999999999999678E-3</v>
      </c>
      <c r="F6" s="4">
        <f>Results!E6-Results!G6</f>
        <v>-1.7800000000000038E-2</v>
      </c>
      <c r="G6" s="4">
        <f>Results!H6-Results!J6</f>
        <v>2.6100000000000012E-2</v>
      </c>
      <c r="H6" s="4">
        <f>Results!I6-Results!K6</f>
        <v>-1.4100000000000001E-2</v>
      </c>
      <c r="I6" s="4">
        <f>Results!L6-Results!M6</f>
        <v>-1.4899999999999913E-2</v>
      </c>
      <c r="J6" s="4">
        <f>Results!E6-Results!H6</f>
        <v>-2.3699999999999943E-2</v>
      </c>
      <c r="K6" s="4">
        <f>Results!G6-Results!J6</f>
        <v>2.0200000000000107E-2</v>
      </c>
      <c r="L6" s="4">
        <f>Results!H6-Results!I6</f>
        <v>4.4300000000000006E-2</v>
      </c>
      <c r="M6" s="4">
        <f>Results!J6-Results!K6</f>
        <v>4.0999999999999925E-3</v>
      </c>
      <c r="N6" s="4">
        <f>Results!H6-Results!L6</f>
        <v>2.2999999999999909E-2</v>
      </c>
      <c r="O6" s="4">
        <f>Results!J6-Results!M6</f>
        <v>-1.8000000000000016E-2</v>
      </c>
      <c r="P6" s="4">
        <f>Results!H6-Results!N6</f>
        <v>-5.1000021934500817E-3</v>
      </c>
      <c r="Q6" s="4">
        <f>Results!J6-Results!O6</f>
        <v>-1.0199974536895029E-2</v>
      </c>
    </row>
    <row r="7" spans="1:17" s="4" customFormat="1" x14ac:dyDescent="0.25">
      <c r="A7" s="5" t="s">
        <v>18</v>
      </c>
      <c r="B7" s="4">
        <f>Results!B7-Results!C7</f>
        <v>5.9999999999993392E-4</v>
      </c>
      <c r="C7" s="4">
        <f>Results!B7-Results!D7</f>
        <v>-9.000000000000119E-4</v>
      </c>
      <c r="D7" s="4">
        <f>Results!B7-Results!E7</f>
        <v>1.9000000000000017E-2</v>
      </c>
      <c r="E7" s="4">
        <f>Results!D7-Results!F7</f>
        <v>9.9999999999988987E-5</v>
      </c>
      <c r="F7" s="4">
        <f>Results!E7-Results!G7</f>
        <v>-1.1600000000000055E-2</v>
      </c>
      <c r="G7" s="4">
        <f>Results!H7-Results!J7</f>
        <v>1.7699999999999938E-2</v>
      </c>
      <c r="H7" s="4">
        <f>Results!I7-Results!K7</f>
        <v>-9.7000000000000419E-3</v>
      </c>
      <c r="I7" s="4">
        <f>Results!L7-Results!M7</f>
        <v>-1.0299999999999976E-2</v>
      </c>
      <c r="J7" s="4">
        <f>Results!E7-Results!H7</f>
        <v>-1.5199999999999991E-2</v>
      </c>
      <c r="K7" s="4">
        <f>Results!G7-Results!J7</f>
        <v>1.4100000000000001E-2</v>
      </c>
      <c r="L7" s="4">
        <f>Results!H7-Results!I7</f>
        <v>2.9699999999999949E-2</v>
      </c>
      <c r="M7" s="4">
        <f>Results!J7-Results!K7</f>
        <v>2.2999999999999687E-3</v>
      </c>
      <c r="N7" s="4">
        <f>Results!H7-Results!L7</f>
        <v>1.5399999999999969E-2</v>
      </c>
      <c r="O7" s="4">
        <f>Results!J7-Results!M7</f>
        <v>-1.2599999999999945E-2</v>
      </c>
      <c r="P7" s="4">
        <f>Results!H7-Results!N7</f>
        <v>-2.266666666666084E-3</v>
      </c>
      <c r="Q7" s="4">
        <f>Results!J7-Results!O7</f>
        <v>-7.0716666666660322E-3</v>
      </c>
    </row>
    <row r="8" spans="1:17" s="4" customFormat="1" x14ac:dyDescent="0.25">
      <c r="A8" s="5" t="s">
        <v>19</v>
      </c>
      <c r="B8" s="4">
        <f>Results!B8-Results!C8</f>
        <v>4.0000000000006697E-4</v>
      </c>
      <c r="C8" s="4">
        <f>Results!B8-Results!D8</f>
        <v>-9.000000000000119E-4</v>
      </c>
      <c r="D8" s="4">
        <f>Results!B8-Results!E8</f>
        <v>1.7700000000000049E-2</v>
      </c>
      <c r="E8" s="4">
        <f>Results!D8-Results!F8</f>
        <v>6.0000000000004494E-4</v>
      </c>
      <c r="F8" s="4">
        <f>Results!E8-Results!G8</f>
        <v>-1.0800000000000032E-2</v>
      </c>
      <c r="G8" s="4">
        <f>Results!H8-Results!J8</f>
        <v>1.7599999999999949E-2</v>
      </c>
      <c r="H8" s="4">
        <f>Results!I8-Results!K8</f>
        <v>-9.3999999999999639E-3</v>
      </c>
      <c r="I8" s="4">
        <f>Results!L8-Results!M8</f>
        <v>-9.3999999999999639E-3</v>
      </c>
      <c r="J8" s="4">
        <f>Results!E8-Results!H8</f>
        <v>-1.4399999999999968E-2</v>
      </c>
      <c r="K8" s="4">
        <f>Results!G8-Results!J8</f>
        <v>1.4000000000000012E-2</v>
      </c>
      <c r="L8" s="4">
        <f>Results!H8-Results!I8</f>
        <v>2.8899999999999926E-2</v>
      </c>
      <c r="M8" s="4">
        <f>Results!J8-Results!K8</f>
        <v>1.9000000000000128E-3</v>
      </c>
      <c r="N8" s="4">
        <f>Results!H8-Results!L8</f>
        <v>1.4999999999999902E-2</v>
      </c>
      <c r="O8" s="4">
        <f>Results!J8-Results!M8</f>
        <v>-1.2000000000000011E-2</v>
      </c>
      <c r="P8" s="4">
        <f>Results!H8-Results!N8</f>
        <v>-1.4000000000000679E-3</v>
      </c>
      <c r="Q8" s="4">
        <f>Results!J8-Results!O8</f>
        <v>-7.1999999999999842E-3</v>
      </c>
    </row>
    <row r="9" spans="1:17" s="4" customFormat="1" x14ac:dyDescent="0.25">
      <c r="A9" s="5" t="s">
        <v>20</v>
      </c>
      <c r="B9" s="4">
        <f>Results!B9-Results!C9</f>
        <v>5.0000000000005596E-4</v>
      </c>
      <c r="C9" s="4">
        <f>Results!B9-Results!D9</f>
        <v>-9.000000000000119E-4</v>
      </c>
      <c r="D9" s="4">
        <f>Results!B9-Results!E9</f>
        <v>1.8400000000000083E-2</v>
      </c>
      <c r="E9" s="4">
        <f>Results!D9-Results!F9</f>
        <v>3.0000000000007798E-4</v>
      </c>
      <c r="F9" s="4">
        <f>Results!E9-Results!G9</f>
        <v>-1.1300000000000088E-2</v>
      </c>
      <c r="G9" s="4">
        <f>Results!H9-Results!J9</f>
        <v>1.7699999999999938E-2</v>
      </c>
      <c r="H9" s="4">
        <f>Results!I9-Results!K9</f>
        <v>-9.6000000000000529E-3</v>
      </c>
      <c r="I9" s="4">
        <f>Results!L9-Results!M9</f>
        <v>-9.8000000000000309E-3</v>
      </c>
      <c r="J9" s="4">
        <f>Results!E9-Results!H9</f>
        <v>-1.4900000000000024E-2</v>
      </c>
      <c r="K9" s="4">
        <f>Results!G9-Results!J9</f>
        <v>1.4100000000000001E-2</v>
      </c>
      <c r="L9" s="4">
        <f>Results!H9-Results!I9</f>
        <v>2.9399999999999982E-2</v>
      </c>
      <c r="M9" s="4">
        <f>Results!J9-Results!K9</f>
        <v>2.0999999999999908E-3</v>
      </c>
      <c r="N9" s="4">
        <f>Results!H9-Results!L9</f>
        <v>1.5199999999999991E-2</v>
      </c>
      <c r="O9" s="4">
        <f>Results!J9-Results!M9</f>
        <v>-1.2299999999999978E-2</v>
      </c>
      <c r="P9" s="4">
        <f>Results!H9-Results!N9</f>
        <v>-1.8809523809519835E-3</v>
      </c>
      <c r="Q9" s="4">
        <f>Results!J9-Results!O9</f>
        <v>-7.1452380952379269E-3</v>
      </c>
    </row>
    <row r="10" spans="1:17" s="4" customFormat="1" x14ac:dyDescent="0.25">
      <c r="A10" s="5" t="s">
        <v>21</v>
      </c>
      <c r="B10" s="4">
        <f>Results!B10-Results!C10</f>
        <v>1.9999999999997797E-4</v>
      </c>
      <c r="C10" s="4">
        <f>Results!B10-Results!D10</f>
        <v>-4.9999999999994493E-4</v>
      </c>
      <c r="D10" s="4">
        <f>Results!B10-Results!E10</f>
        <v>6.1999999999999833E-3</v>
      </c>
      <c r="E10" s="4">
        <f>Results!D10-Results!F10</f>
        <v>-2.5000000000000577E-3</v>
      </c>
      <c r="F10" s="4">
        <f>Results!E10-Results!G10</f>
        <v>-4.9000000000000155E-3</v>
      </c>
      <c r="G10" s="4">
        <f>Results!H10-Results!J10</f>
        <v>1.8999999999999018E-3</v>
      </c>
      <c r="H10" s="4">
        <f>Results!I10-Results!K10</f>
        <v>-1.7999999999999128E-3</v>
      </c>
      <c r="I10" s="4">
        <f>Results!L10-Results!M10</f>
        <v>-4.4999999999999485E-3</v>
      </c>
      <c r="J10" s="4">
        <f>Results!E10-Results!H10</f>
        <v>-4.7999999999999154E-3</v>
      </c>
      <c r="K10" s="4">
        <f>Results!G10-Results!J10</f>
        <v>2.0000000000000018E-3</v>
      </c>
      <c r="L10" s="4">
        <f>Results!H10-Results!I10</f>
        <v>4.9999999999998934E-3</v>
      </c>
      <c r="M10" s="4">
        <f>Results!J10-Results!K10</f>
        <v>1.3000000000000789E-3</v>
      </c>
      <c r="N10" s="4">
        <f>Results!H10-Results!L10</f>
        <v>2.8999999999999027E-3</v>
      </c>
      <c r="O10" s="4">
        <f>Results!J10-Results!M10</f>
        <v>-3.4999999999999476E-3</v>
      </c>
      <c r="P10" s="4">
        <f>Results!H10-Results!N10</f>
        <v>-3.6000000000000476E-3</v>
      </c>
      <c r="Q10" s="4">
        <f>Results!J10-Results!O10</f>
        <v>-8.9999999999990088E-4</v>
      </c>
    </row>
    <row r="11" spans="1:17" s="4" customFormat="1" x14ac:dyDescent="0.25">
      <c r="A11" s="5" t="s">
        <v>22</v>
      </c>
      <c r="B11" s="4">
        <f>Results!B11-Results!C11</f>
        <v>1.9000000000000128E-3</v>
      </c>
      <c r="C11" s="4">
        <f>Results!B11-Results!D11</f>
        <v>-1.4000000000000679E-3</v>
      </c>
      <c r="D11" s="4">
        <f>Results!B11-Results!E11</f>
        <v>3.3299999999999996E-2</v>
      </c>
      <c r="E11" s="4">
        <f>Results!D11-Results!F11</f>
        <v>9.000000000000119E-4</v>
      </c>
      <c r="F11" s="4">
        <f>Results!E11-Results!G11</f>
        <v>-1.8600000000000061E-2</v>
      </c>
      <c r="G11" s="4">
        <f>Results!H11-Results!J11</f>
        <v>2.5999999999999912E-2</v>
      </c>
      <c r="H11" s="4">
        <f>Results!I11-Results!K11</f>
        <v>-1.4700000000000046E-2</v>
      </c>
      <c r="I11" s="4">
        <f>Results!L11-Results!M11</f>
        <v>-1.6899999999999915E-2</v>
      </c>
      <c r="J11" s="4">
        <f>Results!E11-Results!H11</f>
        <v>-2.4299999999999988E-2</v>
      </c>
      <c r="K11" s="4">
        <f>Results!G11-Results!J11</f>
        <v>2.0299999999999985E-2</v>
      </c>
      <c r="L11" s="4">
        <f>Results!H11-Results!I11</f>
        <v>4.5699999999999963E-2</v>
      </c>
      <c r="M11" s="4">
        <f>Results!J11-Results!K11</f>
        <v>5.0000000000000044E-3</v>
      </c>
      <c r="N11" s="4">
        <f>Results!H11-Results!L11</f>
        <v>2.3799999999999932E-2</v>
      </c>
      <c r="O11" s="4">
        <f>Results!J11-Results!M11</f>
        <v>-1.9099999999999895E-2</v>
      </c>
      <c r="P11" s="4">
        <f>Results!H11-Results!N11</f>
        <v>-7.0000000000000062E-3</v>
      </c>
      <c r="Q11" s="4">
        <f>Results!J11-Results!O11</f>
        <v>-9.199999999999986E-3</v>
      </c>
    </row>
    <row r="13" spans="1:17" ht="45" x14ac:dyDescent="0.25">
      <c r="A13" s="6" t="s">
        <v>31</v>
      </c>
      <c r="B13" s="3" t="s">
        <v>36</v>
      </c>
      <c r="C13" s="3" t="s">
        <v>34</v>
      </c>
      <c r="D13" s="3" t="s">
        <v>35</v>
      </c>
      <c r="E13" s="3" t="s">
        <v>42</v>
      </c>
      <c r="F13" s="3" t="s">
        <v>38</v>
      </c>
      <c r="G13" s="3" t="s">
        <v>42</v>
      </c>
      <c r="H13" s="3" t="s">
        <v>38</v>
      </c>
      <c r="I13" s="3" t="s">
        <v>38</v>
      </c>
      <c r="J13" s="3" t="s">
        <v>57</v>
      </c>
      <c r="K13" s="3" t="s">
        <v>58</v>
      </c>
      <c r="L13" s="3" t="s">
        <v>63</v>
      </c>
      <c r="M13" s="3" t="s">
        <v>63</v>
      </c>
      <c r="N13" s="3" t="s">
        <v>66</v>
      </c>
      <c r="O13" s="3" t="s">
        <v>68</v>
      </c>
      <c r="P13" s="3" t="s">
        <v>77</v>
      </c>
      <c r="Q13" s="3" t="s">
        <v>77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F9E36-B427-41AC-A8E9-32AE9C4E0B55}">
  <dimension ref="A1:Q13"/>
  <sheetViews>
    <sheetView workbookViewId="0">
      <pane xSplit="1" topLeftCell="L1" activePane="topRight" state="frozen"/>
      <selection pane="topRight" activeCell="P13" sqref="P13"/>
    </sheetView>
  </sheetViews>
  <sheetFormatPr defaultColWidth="29.42578125" defaultRowHeight="15" x14ac:dyDescent="0.25"/>
  <cols>
    <col min="1" max="16384" width="29.42578125" style="3"/>
  </cols>
  <sheetData>
    <row r="1" spans="1:17" s="5" customFormat="1" ht="45" x14ac:dyDescent="0.25">
      <c r="A1" s="5" t="s">
        <v>25</v>
      </c>
      <c r="B1" s="5" t="s">
        <v>26</v>
      </c>
      <c r="C1" s="5" t="s">
        <v>29</v>
      </c>
      <c r="D1" s="5" t="s">
        <v>32</v>
      </c>
      <c r="E1" s="5" t="s">
        <v>39</v>
      </c>
      <c r="F1" s="5" t="s">
        <v>37</v>
      </c>
      <c r="G1" s="5" t="s">
        <v>45</v>
      </c>
      <c r="H1" s="5" t="s">
        <v>46</v>
      </c>
      <c r="I1" s="5" t="s">
        <v>51</v>
      </c>
      <c r="J1" s="5" t="s">
        <v>53</v>
      </c>
      <c r="K1" s="5" t="s">
        <v>55</v>
      </c>
      <c r="L1" s="5" t="s">
        <v>59</v>
      </c>
      <c r="M1" s="5" t="s">
        <v>61</v>
      </c>
      <c r="N1" s="5" t="s">
        <v>64</v>
      </c>
      <c r="O1" s="5" t="s">
        <v>47</v>
      </c>
      <c r="P1" s="5" t="s">
        <v>73</v>
      </c>
      <c r="Q1" s="5" t="s">
        <v>76</v>
      </c>
    </row>
    <row r="2" spans="1:17" s="4" customFormat="1" ht="75" x14ac:dyDescent="0.25">
      <c r="A2" s="5" t="s">
        <v>27</v>
      </c>
      <c r="B2" s="4" t="s">
        <v>28</v>
      </c>
      <c r="C2" s="4" t="s">
        <v>30</v>
      </c>
      <c r="D2" s="4" t="s">
        <v>33</v>
      </c>
      <c r="E2" s="4" t="s">
        <v>40</v>
      </c>
      <c r="F2" s="4" t="s">
        <v>41</v>
      </c>
      <c r="G2" s="4" t="s">
        <v>48</v>
      </c>
      <c r="H2" s="4" t="s">
        <v>49</v>
      </c>
      <c r="I2" s="4" t="s">
        <v>50</v>
      </c>
      <c r="J2" s="4" t="s">
        <v>54</v>
      </c>
      <c r="K2" s="4" t="s">
        <v>56</v>
      </c>
      <c r="L2" s="4" t="s">
        <v>60</v>
      </c>
      <c r="M2" s="4" t="s">
        <v>62</v>
      </c>
      <c r="N2" s="4" t="s">
        <v>65</v>
      </c>
      <c r="O2" s="4" t="s">
        <v>67</v>
      </c>
      <c r="P2" s="4" t="s">
        <v>74</v>
      </c>
      <c r="Q2" s="4" t="s">
        <v>75</v>
      </c>
    </row>
    <row r="3" spans="1:17" s="4" customFormat="1" ht="30" x14ac:dyDescent="0.25">
      <c r="A3" s="5" t="s">
        <v>24</v>
      </c>
      <c r="B3" s="4">
        <f>Results!B16-Results!C16</f>
        <v>0</v>
      </c>
      <c r="C3" s="4">
        <f>Results!B16-Results!D16</f>
        <v>0.15000000000000036</v>
      </c>
      <c r="D3" s="4">
        <f>Results!B16-Results!E16</f>
        <v>3.3</v>
      </c>
      <c r="E3" s="4">
        <f>Results!D16-Results!F16</f>
        <v>0</v>
      </c>
      <c r="F3" s="4">
        <f>Results!E16-Results!G16</f>
        <v>0</v>
      </c>
      <c r="P3" s="4">
        <f>Results!H16-Results!N16</f>
        <v>-6104378.4500000002</v>
      </c>
      <c r="Q3" s="4">
        <f>Results!J16-Results!O16</f>
        <v>-6104378.4500000002</v>
      </c>
    </row>
    <row r="4" spans="1:17" s="4" customFormat="1" x14ac:dyDescent="0.25">
      <c r="A4" s="5" t="s">
        <v>15</v>
      </c>
      <c r="B4" s="4">
        <f>Results!B17-Results!C17</f>
        <v>8.2000000000000961E-3</v>
      </c>
      <c r="C4" s="4">
        <f>Results!B17-Results!D17</f>
        <v>1.0000000000000009E-3</v>
      </c>
      <c r="D4" s="4">
        <f>Results!B17-Results!E17</f>
        <v>-7.9999999999991189E-4</v>
      </c>
      <c r="E4" s="4">
        <f>Results!D17-Results!F17</f>
        <v>5.7000000000000384E-3</v>
      </c>
      <c r="F4" s="4">
        <f>Results!E17-Results!G17</f>
        <v>4.7999999999999154E-3</v>
      </c>
      <c r="P4" s="4">
        <f>Results!H17-Results!N17</f>
        <v>4.1999752044680205E-3</v>
      </c>
      <c r="Q4" s="4">
        <f>Results!J17-Results!O17</f>
        <v>6.6999748229980005E-3</v>
      </c>
    </row>
    <row r="5" spans="1:17" s="4" customFormat="1" x14ac:dyDescent="0.25">
      <c r="A5" s="5" t="s">
        <v>16</v>
      </c>
      <c r="B5" s="4">
        <f>Results!B18-Results!C18</f>
        <v>1.3100000000000001E-2</v>
      </c>
      <c r="C5" s="4">
        <f>Results!B18-Results!D18</f>
        <v>1.9000000000000128E-3</v>
      </c>
      <c r="D5" s="4">
        <f>Results!B18-Results!E18</f>
        <v>4.0999999999999925E-3</v>
      </c>
      <c r="E5" s="4">
        <f>Results!D18-Results!F18</f>
        <v>6.3999999999999613E-3</v>
      </c>
      <c r="F5" s="4">
        <f>Results!E18-Results!G18</f>
        <v>9.4999999999999529E-3</v>
      </c>
      <c r="P5" s="4">
        <f>Results!H18-Results!N18</f>
        <v>8.799987602233994E-3</v>
      </c>
      <c r="Q5" s="4">
        <f>Results!J18-Results!O18</f>
        <v>8.4999773979190785E-3</v>
      </c>
    </row>
    <row r="6" spans="1:17" s="4" customFormat="1" x14ac:dyDescent="0.25">
      <c r="A6" s="5" t="s">
        <v>17</v>
      </c>
      <c r="B6" s="4">
        <f>Results!B19-Results!C19</f>
        <v>1.3100000000000001E-2</v>
      </c>
      <c r="C6" s="4">
        <f>Results!B19-Results!D19</f>
        <v>1.0000000000010001E-4</v>
      </c>
      <c r="D6" s="4">
        <f>Results!B19-Results!E19</f>
        <v>4.4800000000000062E-2</v>
      </c>
      <c r="E6" s="4">
        <f>Results!D19-Results!F19</f>
        <v>1.4799999999999924E-2</v>
      </c>
      <c r="F6" s="4">
        <f>Results!E19-Results!G19</f>
        <v>6.5200000000000036E-2</v>
      </c>
      <c r="P6" s="4">
        <f>Results!H19-Results!N19</f>
        <v>-4.1000014972686016E-2</v>
      </c>
      <c r="Q6" s="4">
        <f>Results!J19-Results!O19</f>
        <v>-3.0600020790099935E-2</v>
      </c>
    </row>
    <row r="7" spans="1:17" s="4" customFormat="1" x14ac:dyDescent="0.25">
      <c r="A7" s="5" t="s">
        <v>18</v>
      </c>
      <c r="B7" s="4">
        <f>Results!B20-Results!C20</f>
        <v>1.0300000000000087E-2</v>
      </c>
      <c r="C7" s="4">
        <f>Results!B20-Results!D20</f>
        <v>7.0000000000003393E-4</v>
      </c>
      <c r="D7" s="4">
        <f>Results!B20-Results!E20</f>
        <v>1.5600000000000058E-2</v>
      </c>
      <c r="E7" s="4">
        <f>Results!D20-Results!F20</f>
        <v>8.600000000000052E-3</v>
      </c>
      <c r="F7" s="4">
        <f>Results!E20-Results!G20</f>
        <v>2.3900000000000032E-2</v>
      </c>
      <c r="P7" s="4">
        <f>Results!H20-Results!N20</f>
        <v>-8.8799999999989998E-3</v>
      </c>
      <c r="Q7" s="4">
        <f>Results!J20-Results!O20</f>
        <v>-4.7966666666658941E-3</v>
      </c>
    </row>
    <row r="8" spans="1:17" s="4" customFormat="1" x14ac:dyDescent="0.25">
      <c r="A8" s="5" t="s">
        <v>19</v>
      </c>
      <c r="B8" s="4">
        <f>Results!B21-Results!C21</f>
        <v>9.5000000000000639E-3</v>
      </c>
      <c r="C8" s="4">
        <f>Results!B21-Results!D21</f>
        <v>9.000000000000119E-4</v>
      </c>
      <c r="D8" s="4">
        <f>Results!B21-Results!E21</f>
        <v>1.8499999999999961E-2</v>
      </c>
      <c r="E8" s="4">
        <f>Results!D21-Results!F21</f>
        <v>7.4999999999999512E-3</v>
      </c>
      <c r="F8" s="4">
        <f>Results!E21-Results!G21</f>
        <v>2.7100000000000013E-2</v>
      </c>
      <c r="P8" s="4">
        <f>Results!H21-Results!N21</f>
        <v>-1.2499999999999956E-2</v>
      </c>
      <c r="Q8" s="4">
        <f>Results!J21-Results!O21</f>
        <v>-6.4666666666660655E-3</v>
      </c>
    </row>
    <row r="9" spans="1:17" s="4" customFormat="1" x14ac:dyDescent="0.25">
      <c r="A9" s="5" t="s">
        <v>20</v>
      </c>
      <c r="B9" s="4">
        <f>Results!B22-Results!C22</f>
        <v>1.0000000000000009E-2</v>
      </c>
      <c r="C9" s="4">
        <f>Results!B22-Results!D22</f>
        <v>6.9999999999992291E-4</v>
      </c>
      <c r="D9" s="4">
        <f>Results!B22-Results!E22</f>
        <v>1.6799999999999926E-2</v>
      </c>
      <c r="E9" s="4">
        <f>Results!D22-Results!F22</f>
        <v>8.2000000000000961E-3</v>
      </c>
      <c r="F9" s="4">
        <f>Results!E22-Results!G22</f>
        <v>2.5000000000000022E-2</v>
      </c>
      <c r="P9" s="4">
        <f>Results!H22-Results!N22</f>
        <v>-1.021111111111106E-2</v>
      </c>
      <c r="Q9" s="4">
        <f>Results!J22-Results!O22</f>
        <v>-5.4444444444440299E-3</v>
      </c>
    </row>
    <row r="10" spans="1:17" s="4" customFormat="1" x14ac:dyDescent="0.25">
      <c r="A10" s="5" t="s">
        <v>21</v>
      </c>
      <c r="B10" s="4">
        <f>Results!B23-Results!C23</f>
        <v>5.5999999999999384E-3</v>
      </c>
      <c r="C10" s="4">
        <f>Results!B23-Results!D23</f>
        <v>3.6999999999999256E-3</v>
      </c>
      <c r="D10" s="4">
        <f>Results!B23-Results!E23</f>
        <v>-2.7000000000000357E-3</v>
      </c>
      <c r="E10" s="4">
        <f>Results!D23-Results!F23</f>
        <v>1.7000000000000348E-3</v>
      </c>
      <c r="F10" s="4">
        <f>Results!E23-Results!G23</f>
        <v>-2.0000000000000018E-2</v>
      </c>
      <c r="P10" s="4">
        <f>Results!H23-Results!N23</f>
        <v>1.8299999999999983E-2</v>
      </c>
      <c r="Q10" s="4">
        <f>Results!J23-Results!O23</f>
        <v>1.0400000000000076E-2</v>
      </c>
    </row>
    <row r="11" spans="1:17" s="4" customFormat="1" x14ac:dyDescent="0.25">
      <c r="A11" s="5" t="s">
        <v>22</v>
      </c>
      <c r="B11" s="4">
        <f>Results!B24-Results!C24</f>
        <v>1.5500000000000069E-2</v>
      </c>
      <c r="C11" s="4">
        <f>Results!B24-Results!D24</f>
        <v>4.0000000000006697E-4</v>
      </c>
      <c r="D11" s="4">
        <f>Results!B24-Results!E24</f>
        <v>3.6399999999999988E-2</v>
      </c>
      <c r="E11" s="4">
        <f>Results!D24-Results!F24</f>
        <v>1.6499999999999959E-2</v>
      </c>
      <c r="F11" s="4">
        <f>Results!E24-Results!G24</f>
        <v>6.5100000000000047E-2</v>
      </c>
      <c r="P11" s="4">
        <f>Results!H24-Results!N24</f>
        <v>-3.4199999999999897E-2</v>
      </c>
      <c r="Q11" s="4">
        <f>Results!J24-Results!O24</f>
        <v>-2.7200000000000002E-2</v>
      </c>
    </row>
    <row r="13" spans="1:17" ht="60" x14ac:dyDescent="0.25">
      <c r="A13" s="6" t="s">
        <v>31</v>
      </c>
      <c r="B13" s="3" t="s">
        <v>36</v>
      </c>
      <c r="C13" s="3" t="s">
        <v>43</v>
      </c>
      <c r="D13" s="3" t="s">
        <v>44</v>
      </c>
      <c r="E13" s="3" t="s">
        <v>42</v>
      </c>
      <c r="F13" s="3" t="s">
        <v>42</v>
      </c>
      <c r="P13" s="3" t="s">
        <v>77</v>
      </c>
      <c r="Q13" s="3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Result_Summary</vt:lpstr>
      <vt:lpstr>Result_MarkDown</vt:lpstr>
      <vt:lpstr>Analysis CIFAR_10</vt:lpstr>
      <vt:lpstr>Analysis CIFAR_100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KHONDAKER TASRIF NOOR</cp:lastModifiedBy>
  <dcterms:created xsi:type="dcterms:W3CDTF">2023-02-21T11:25:26Z</dcterms:created>
  <dcterms:modified xsi:type="dcterms:W3CDTF">2023-03-03T03:47:10Z</dcterms:modified>
</cp:coreProperties>
</file>