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81806\0_doctor_reserch\1_nitroxide\paper\sentence\github\result\AD\"/>
    </mc:Choice>
  </mc:AlternateContent>
  <xr:revisionPtr revIDLastSave="0" documentId="13_ncr:1_{292B2F0A-D3EE-4591-8530-C64F91BDC70C}" xr6:coauthVersionLast="47" xr6:coauthVersionMax="47" xr10:uidLastSave="{00000000-0000-0000-0000-000000000000}"/>
  <bookViews>
    <workbookView xWindow="28680" yWindow="-304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21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N2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D3" i="1"/>
  <c r="D4" i="1"/>
  <c r="D5" i="1"/>
  <c r="D6" i="1"/>
  <c r="D7" i="1"/>
  <c r="E21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F21" i="1" s="1"/>
</calcChain>
</file>

<file path=xl/sharedStrings.xml><?xml version="1.0" encoding="utf-8"?>
<sst xmlns="http://schemas.openxmlformats.org/spreadsheetml/2006/main" count="35" uniqueCount="32">
  <si>
    <t>observed_PDI</t>
  </si>
  <si>
    <t>predicted_PDI_3sigma</t>
  </si>
  <si>
    <t>3sigma_All</t>
  </si>
  <si>
    <t>3sigma_Sel</t>
  </si>
  <si>
    <t>predicted_PDI_T2</t>
  </si>
  <si>
    <t>T2_All</t>
  </si>
  <si>
    <t>T2_Sel</t>
  </si>
  <si>
    <t>predicted_PDI_3-NN</t>
  </si>
  <si>
    <t>3-NN_All</t>
  </si>
  <si>
    <t>3-NN_Sel</t>
  </si>
  <si>
    <t>24</t>
  </si>
  <si>
    <t>25</t>
  </si>
  <si>
    <t>26</t>
  </si>
  <si>
    <t>27</t>
  </si>
  <si>
    <t>28</t>
  </si>
  <si>
    <t>29</t>
  </si>
  <si>
    <t>30a</t>
  </si>
  <si>
    <t>30b</t>
  </si>
  <si>
    <t>31</t>
  </si>
  <si>
    <t>32</t>
  </si>
  <si>
    <t>33</t>
  </si>
  <si>
    <t>35</t>
  </si>
  <si>
    <t>36</t>
  </si>
  <si>
    <t>inf</t>
  </si>
  <si>
    <t>37</t>
  </si>
  <si>
    <t>38</t>
  </si>
  <si>
    <t>39</t>
  </si>
  <si>
    <t>40</t>
  </si>
  <si>
    <t>41</t>
  </si>
  <si>
    <t>42</t>
  </si>
  <si>
    <t>ERROR</t>
    <phoneticPr fontId="2"/>
  </si>
  <si>
    <t>MAE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</si>
</sst>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"/>
  </numFmts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8" fontId="0" fillId="0" borderId="0" xfId="0" applyNumberForma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A27" sqref="A27:XFD50"/>
    </sheetView>
  </sheetViews>
  <sheetFormatPr defaultRowHeight="13.5" x14ac:dyDescent="0.15"/>
  <sheetData>
    <row r="1" spans="1:14" x14ac:dyDescent="0.15">
      <c r="B1" s="1" t="s">
        <v>0</v>
      </c>
      <c r="C1" s="1" t="s">
        <v>1</v>
      </c>
      <c r="D1" s="1" t="s">
        <v>30</v>
      </c>
      <c r="E1" s="1" t="s">
        <v>2</v>
      </c>
      <c r="F1" s="1" t="s">
        <v>3</v>
      </c>
      <c r="G1" s="1" t="s">
        <v>4</v>
      </c>
      <c r="H1" s="1" t="s">
        <v>30</v>
      </c>
      <c r="I1" s="1" t="s">
        <v>5</v>
      </c>
      <c r="J1" s="1" t="s">
        <v>6</v>
      </c>
      <c r="K1" s="1" t="s">
        <v>7</v>
      </c>
      <c r="L1" s="1" t="s">
        <v>30</v>
      </c>
      <c r="M1" s="1" t="s">
        <v>8</v>
      </c>
      <c r="N1" s="1" t="s">
        <v>9</v>
      </c>
    </row>
    <row r="2" spans="1:14" x14ac:dyDescent="0.15">
      <c r="A2" s="1" t="s">
        <v>10</v>
      </c>
      <c r="B2">
        <v>1.1599999999999999</v>
      </c>
      <c r="C2" s="3">
        <v>1.2916235029406189</v>
      </c>
      <c r="D2" s="3">
        <f>ABS(B2-C2)</f>
        <v>0.13162350294061897</v>
      </c>
      <c r="E2" s="3" t="b">
        <v>0</v>
      </c>
      <c r="F2" s="3" t="b">
        <v>1</v>
      </c>
      <c r="G2" s="3">
        <v>1.316639132359559</v>
      </c>
      <c r="H2" s="3">
        <f>ABS(B2-G2)</f>
        <v>0.15663913235955906</v>
      </c>
      <c r="I2" s="3" t="b">
        <v>1</v>
      </c>
      <c r="J2" s="3" t="b">
        <v>1</v>
      </c>
      <c r="K2" s="3">
        <v>1.500327942366682</v>
      </c>
      <c r="L2" s="3">
        <f>ABS(B2-K2)</f>
        <v>0.34032794236668207</v>
      </c>
      <c r="M2" s="3" t="b">
        <v>1</v>
      </c>
      <c r="N2" s="3" t="b">
        <v>1</v>
      </c>
    </row>
    <row r="3" spans="1:14" x14ac:dyDescent="0.15">
      <c r="A3" s="1" t="s">
        <v>11</v>
      </c>
      <c r="B3">
        <v>1.18</v>
      </c>
      <c r="C3" s="3">
        <v>1.332716251440538</v>
      </c>
      <c r="D3" s="3">
        <f t="shared" ref="D3:D20" si="0">ABS(B3-C3)</f>
        <v>0.15271625144053802</v>
      </c>
      <c r="E3" s="3" t="b">
        <v>0</v>
      </c>
      <c r="F3" s="3" t="b">
        <v>0</v>
      </c>
      <c r="G3" s="3">
        <v>1.1237776087066611</v>
      </c>
      <c r="H3" s="3">
        <f t="shared" ref="H3:H20" si="1">ABS(B3-G3)</f>
        <v>5.6222391293338836E-2</v>
      </c>
      <c r="I3" s="3" t="b">
        <v>1</v>
      </c>
      <c r="J3" s="3" t="b">
        <v>0</v>
      </c>
      <c r="K3" s="3">
        <v>1.15014037013992</v>
      </c>
      <c r="L3" s="3">
        <f t="shared" ref="L3:L20" si="2">ABS(B3-K3)</f>
        <v>2.985962986007995E-2</v>
      </c>
      <c r="M3" s="3" t="b">
        <v>1</v>
      </c>
      <c r="N3" s="3" t="b">
        <v>0</v>
      </c>
    </row>
    <row r="4" spans="1:14" x14ac:dyDescent="0.15">
      <c r="A4" s="1" t="s">
        <v>12</v>
      </c>
      <c r="B4">
        <v>1.17</v>
      </c>
      <c r="C4" s="3">
        <v>1.5952730660999981</v>
      </c>
      <c r="D4" s="3">
        <f t="shared" si="0"/>
        <v>0.42527306609999815</v>
      </c>
      <c r="E4" s="3" t="b">
        <v>0</v>
      </c>
      <c r="F4" s="3" t="b">
        <v>0</v>
      </c>
      <c r="G4" s="3">
        <v>1.502625469493865</v>
      </c>
      <c r="H4" s="3">
        <f t="shared" si="1"/>
        <v>0.33262546949386507</v>
      </c>
      <c r="I4" s="3" t="b">
        <v>1</v>
      </c>
      <c r="J4" s="3" t="b">
        <v>1</v>
      </c>
      <c r="K4" s="3">
        <v>1.5492780629323051</v>
      </c>
      <c r="L4" s="3">
        <f t="shared" si="2"/>
        <v>0.37927806293230515</v>
      </c>
      <c r="M4" s="3" t="b">
        <v>1</v>
      </c>
      <c r="N4" s="3" t="b">
        <v>1</v>
      </c>
    </row>
    <row r="5" spans="1:14" x14ac:dyDescent="0.15">
      <c r="A5" s="1" t="s">
        <v>13</v>
      </c>
      <c r="B5">
        <v>1.21</v>
      </c>
      <c r="C5" s="3">
        <v>1.249382330583924</v>
      </c>
      <c r="D5" s="3">
        <f t="shared" si="0"/>
        <v>3.9382330583924041E-2</v>
      </c>
      <c r="E5" s="3" t="b">
        <v>0</v>
      </c>
      <c r="F5" s="3" t="b">
        <v>0</v>
      </c>
      <c r="G5" s="3">
        <v>1.151828401521747</v>
      </c>
      <c r="H5" s="3">
        <f t="shared" si="1"/>
        <v>5.8171598478252928E-2</v>
      </c>
      <c r="I5" s="3" t="b">
        <v>1</v>
      </c>
      <c r="J5" s="3" t="b">
        <v>0</v>
      </c>
      <c r="K5" s="3">
        <v>1.418445459213499</v>
      </c>
      <c r="L5" s="3">
        <f t="shared" si="2"/>
        <v>0.208445459213499</v>
      </c>
      <c r="M5" s="3" t="b">
        <v>0</v>
      </c>
      <c r="N5" s="3" t="b">
        <v>1</v>
      </c>
    </row>
    <row r="6" spans="1:14" x14ac:dyDescent="0.15">
      <c r="A6" s="1" t="s">
        <v>14</v>
      </c>
      <c r="B6">
        <v>1.2</v>
      </c>
      <c r="C6" s="3">
        <v>1.14788313080602</v>
      </c>
      <c r="D6" s="3">
        <f t="shared" si="0"/>
        <v>5.2116869193979953E-2</v>
      </c>
      <c r="E6" s="3" t="b">
        <v>0</v>
      </c>
      <c r="F6" s="3" t="b">
        <v>1</v>
      </c>
      <c r="G6" s="3">
        <v>1.211860219641685</v>
      </c>
      <c r="H6" s="3">
        <f t="shared" si="1"/>
        <v>1.1860219641685044E-2</v>
      </c>
      <c r="I6" s="3" t="b">
        <v>1</v>
      </c>
      <c r="J6" s="3" t="b">
        <v>0</v>
      </c>
      <c r="K6" s="3">
        <v>1.3568638787366141</v>
      </c>
      <c r="L6" s="3">
        <f t="shared" si="2"/>
        <v>0.15686387873661412</v>
      </c>
      <c r="M6" s="3" t="b">
        <v>1</v>
      </c>
      <c r="N6" s="3" t="b">
        <v>0</v>
      </c>
    </row>
    <row r="7" spans="1:14" x14ac:dyDescent="0.15">
      <c r="A7" s="1" t="s">
        <v>15</v>
      </c>
      <c r="B7">
        <v>1.1399999999999999</v>
      </c>
      <c r="C7" s="3">
        <v>1.2853918643896109</v>
      </c>
      <c r="D7" s="3">
        <f t="shared" si="0"/>
        <v>0.14539186438961105</v>
      </c>
      <c r="E7" s="3" t="b">
        <v>1</v>
      </c>
      <c r="F7" s="3" t="b">
        <v>1</v>
      </c>
      <c r="G7" s="3">
        <v>1.2838171150163029</v>
      </c>
      <c r="H7" s="3">
        <f t="shared" si="1"/>
        <v>0.14381711501630301</v>
      </c>
      <c r="I7" s="3" t="b">
        <v>1</v>
      </c>
      <c r="J7" s="3" t="b">
        <v>1</v>
      </c>
      <c r="K7" s="3">
        <v>1.198192152133611</v>
      </c>
      <c r="L7" s="3">
        <f t="shared" si="2"/>
        <v>5.8192152133611064E-2</v>
      </c>
      <c r="M7" s="3" t="b">
        <v>1</v>
      </c>
      <c r="N7" s="3" t="b">
        <v>1</v>
      </c>
    </row>
    <row r="8" spans="1:14" x14ac:dyDescent="0.15">
      <c r="A8" s="1" t="s">
        <v>16</v>
      </c>
      <c r="B8">
        <v>1.71</v>
      </c>
      <c r="C8" s="3">
        <v>1.3160587806166839</v>
      </c>
      <c r="D8" s="3">
        <f t="shared" si="0"/>
        <v>0.39394121938331605</v>
      </c>
      <c r="E8" s="3" t="b">
        <v>0</v>
      </c>
      <c r="F8" s="3" t="b">
        <v>1</v>
      </c>
      <c r="G8" s="3">
        <v>1.1769754410817921</v>
      </c>
      <c r="H8" s="3">
        <f t="shared" si="1"/>
        <v>0.53302455891820788</v>
      </c>
      <c r="I8" s="3" t="b">
        <v>0</v>
      </c>
      <c r="J8" s="3" t="b">
        <v>0</v>
      </c>
      <c r="K8" s="3">
        <v>1.1852590031888719</v>
      </c>
      <c r="L8" s="3">
        <f t="shared" si="2"/>
        <v>0.52474099681112807</v>
      </c>
      <c r="M8" s="3" t="b">
        <v>0</v>
      </c>
      <c r="N8" s="3" t="b">
        <v>1</v>
      </c>
    </row>
    <row r="9" spans="1:14" x14ac:dyDescent="0.15">
      <c r="A9" s="1" t="s">
        <v>17</v>
      </c>
      <c r="B9">
        <v>1.49</v>
      </c>
      <c r="C9" s="3">
        <v>1.3378725655107659</v>
      </c>
      <c r="D9" s="3">
        <f t="shared" si="0"/>
        <v>0.15212743448923405</v>
      </c>
      <c r="E9" s="3" t="b">
        <v>0</v>
      </c>
      <c r="F9" s="3" t="b">
        <v>1</v>
      </c>
      <c r="G9" s="3">
        <v>1.1769754410817921</v>
      </c>
      <c r="H9" s="3">
        <f t="shared" si="1"/>
        <v>0.31302455891820791</v>
      </c>
      <c r="I9" s="3" t="b">
        <v>0</v>
      </c>
      <c r="J9" s="3" t="b">
        <v>0</v>
      </c>
      <c r="K9" s="3">
        <v>1.1852590031888719</v>
      </c>
      <c r="L9" s="3">
        <f t="shared" si="2"/>
        <v>0.3047409968111281</v>
      </c>
      <c r="M9" s="3" t="b">
        <v>0</v>
      </c>
      <c r="N9" s="3" t="b">
        <v>1</v>
      </c>
    </row>
    <row r="10" spans="1:14" x14ac:dyDescent="0.15">
      <c r="A10" s="1" t="s">
        <v>18</v>
      </c>
      <c r="B10">
        <v>1.39</v>
      </c>
      <c r="C10" s="3">
        <v>1.1339646394736529</v>
      </c>
      <c r="D10" s="3">
        <f t="shared" si="0"/>
        <v>0.25603536052634701</v>
      </c>
      <c r="E10" s="3" t="b">
        <v>0</v>
      </c>
      <c r="F10" s="3" t="b">
        <v>1</v>
      </c>
      <c r="G10" s="3">
        <v>1.1234440974169051</v>
      </c>
      <c r="H10" s="3">
        <f t="shared" si="1"/>
        <v>0.26655590258309481</v>
      </c>
      <c r="I10" s="3" t="b">
        <v>1</v>
      </c>
      <c r="J10" s="3" t="b">
        <v>1</v>
      </c>
      <c r="K10" s="3">
        <v>1.1439237815140511</v>
      </c>
      <c r="L10" s="3">
        <f t="shared" si="2"/>
        <v>0.24607621848594885</v>
      </c>
      <c r="M10" s="3" t="b">
        <v>1</v>
      </c>
      <c r="N10" s="3" t="b">
        <v>1</v>
      </c>
    </row>
    <row r="11" spans="1:14" x14ac:dyDescent="0.15">
      <c r="A11" s="1" t="s">
        <v>19</v>
      </c>
      <c r="B11">
        <v>1.72</v>
      </c>
      <c r="C11" s="3">
        <v>1.2527330485257659</v>
      </c>
      <c r="D11" s="3">
        <f t="shared" si="0"/>
        <v>0.46726695147423403</v>
      </c>
      <c r="E11" s="3" t="b">
        <v>0</v>
      </c>
      <c r="F11" s="3" t="b">
        <v>1</v>
      </c>
      <c r="G11" s="3">
        <v>1.227174313805498</v>
      </c>
      <c r="H11" s="3">
        <f t="shared" si="1"/>
        <v>0.49282568619450196</v>
      </c>
      <c r="I11" s="3" t="b">
        <v>1</v>
      </c>
      <c r="J11" s="3" t="b">
        <v>1</v>
      </c>
      <c r="K11" s="3">
        <v>1.156439439285728</v>
      </c>
      <c r="L11" s="3">
        <f t="shared" si="2"/>
        <v>0.56356056071427196</v>
      </c>
      <c r="M11" s="3" t="b">
        <v>1</v>
      </c>
      <c r="N11" s="3" t="b">
        <v>1</v>
      </c>
    </row>
    <row r="12" spans="1:14" x14ac:dyDescent="0.15">
      <c r="A12" s="1" t="s">
        <v>20</v>
      </c>
      <c r="B12">
        <v>1.1399999999999999</v>
      </c>
      <c r="C12" s="3">
        <v>1.4717402251642651</v>
      </c>
      <c r="D12" s="3">
        <f t="shared" si="0"/>
        <v>0.33174022516426516</v>
      </c>
      <c r="E12" s="3" t="b">
        <v>0</v>
      </c>
      <c r="F12" s="3" t="b">
        <v>1</v>
      </c>
      <c r="G12" s="3">
        <v>1.4952163212637759</v>
      </c>
      <c r="H12" s="3">
        <f t="shared" si="1"/>
        <v>0.355216321263776</v>
      </c>
      <c r="I12" s="3" t="b">
        <v>1</v>
      </c>
      <c r="J12" s="3" t="b">
        <v>1</v>
      </c>
      <c r="K12" s="3">
        <v>1.266329833075557</v>
      </c>
      <c r="L12" s="3">
        <f t="shared" si="2"/>
        <v>0.12632983307555712</v>
      </c>
      <c r="M12" s="3" t="b">
        <v>1</v>
      </c>
      <c r="N12" s="3" t="b">
        <v>1</v>
      </c>
    </row>
    <row r="13" spans="1:14" x14ac:dyDescent="0.15">
      <c r="A13" s="1" t="s">
        <v>21</v>
      </c>
      <c r="B13">
        <v>1.1499999999999999</v>
      </c>
      <c r="C13" s="3">
        <v>1.345229924070164</v>
      </c>
      <c r="D13" s="3">
        <f t="shared" si="0"/>
        <v>0.19522992407016404</v>
      </c>
      <c r="E13" s="3" t="b">
        <v>0</v>
      </c>
      <c r="F13" s="3" t="b">
        <v>0</v>
      </c>
      <c r="G13" s="3">
        <v>1.2949003386347859</v>
      </c>
      <c r="H13" s="3">
        <f t="shared" si="1"/>
        <v>0.14490033863478602</v>
      </c>
      <c r="I13" s="3" t="b">
        <v>1</v>
      </c>
      <c r="J13" s="3" t="b">
        <v>0</v>
      </c>
      <c r="K13" s="3">
        <v>1.479537542304427</v>
      </c>
      <c r="L13" s="3">
        <f t="shared" si="2"/>
        <v>0.32953754230442711</v>
      </c>
      <c r="M13" s="3" t="b">
        <v>0</v>
      </c>
      <c r="N13" s="3" t="b">
        <v>0</v>
      </c>
    </row>
    <row r="14" spans="1:14" x14ac:dyDescent="0.15">
      <c r="A14" s="1" t="s">
        <v>22</v>
      </c>
      <c r="B14">
        <v>1.19</v>
      </c>
      <c r="C14" s="3">
        <v>1.104547554390223</v>
      </c>
      <c r="D14" s="3">
        <f t="shared" si="0"/>
        <v>8.5452445609776939E-2</v>
      </c>
      <c r="E14" s="3" t="b">
        <v>0</v>
      </c>
      <c r="F14" s="3" t="b">
        <v>1</v>
      </c>
      <c r="G14" s="3">
        <v>1.501744504362764</v>
      </c>
      <c r="H14" s="3">
        <f t="shared" si="1"/>
        <v>0.31174450436276402</v>
      </c>
      <c r="I14" s="3" t="b">
        <v>0</v>
      </c>
      <c r="J14" s="3" t="b">
        <v>0</v>
      </c>
      <c r="K14" s="3" t="s">
        <v>23</v>
      </c>
      <c r="L14" s="3" t="e">
        <f t="shared" si="2"/>
        <v>#VALUE!</v>
      </c>
      <c r="M14" s="3" t="b">
        <v>0</v>
      </c>
      <c r="N14" s="3" t="b">
        <v>0</v>
      </c>
    </row>
    <row r="15" spans="1:14" x14ac:dyDescent="0.15">
      <c r="A15" s="1" t="s">
        <v>24</v>
      </c>
      <c r="B15">
        <v>1.1599999999999999</v>
      </c>
      <c r="C15" s="3">
        <v>1.2022708889541831</v>
      </c>
      <c r="D15" s="3">
        <f t="shared" si="0"/>
        <v>4.2270888954183183E-2</v>
      </c>
      <c r="E15" s="3" t="b">
        <v>0</v>
      </c>
      <c r="F15" s="3" t="b">
        <v>1</v>
      </c>
      <c r="G15" s="3">
        <v>1.556299776700095</v>
      </c>
      <c r="H15" s="3">
        <f t="shared" si="1"/>
        <v>0.39629977670009509</v>
      </c>
      <c r="I15" s="3" t="b">
        <v>0</v>
      </c>
      <c r="J15" s="3" t="b">
        <v>0</v>
      </c>
      <c r="K15" s="3" t="s">
        <v>23</v>
      </c>
      <c r="L15" s="3" t="e">
        <f t="shared" si="2"/>
        <v>#VALUE!</v>
      </c>
      <c r="M15" s="3" t="b">
        <v>0</v>
      </c>
      <c r="N15" s="3" t="b">
        <v>0</v>
      </c>
    </row>
    <row r="16" spans="1:14" x14ac:dyDescent="0.15">
      <c r="A16" s="1" t="s">
        <v>25</v>
      </c>
      <c r="B16">
        <v>1.1499999999999999</v>
      </c>
      <c r="C16" s="3">
        <v>1.321786044289329</v>
      </c>
      <c r="D16" s="3">
        <f t="shared" si="0"/>
        <v>0.17178604428932909</v>
      </c>
      <c r="E16" s="3" t="b">
        <v>0</v>
      </c>
      <c r="F16" s="3" t="b">
        <v>1</v>
      </c>
      <c r="G16" s="3">
        <v>1.221139203172487</v>
      </c>
      <c r="H16" s="3">
        <f t="shared" si="1"/>
        <v>7.113920317248712E-2</v>
      </c>
      <c r="I16" s="3" t="b">
        <v>1</v>
      </c>
      <c r="J16" s="3" t="b">
        <v>1</v>
      </c>
      <c r="K16" s="3">
        <v>1.1504065025796459</v>
      </c>
      <c r="L16" s="3">
        <f t="shared" si="2"/>
        <v>4.0650257964602865E-4</v>
      </c>
      <c r="M16" s="3" t="b">
        <v>1</v>
      </c>
      <c r="N16" s="3" t="b">
        <v>1</v>
      </c>
    </row>
    <row r="17" spans="1:14" x14ac:dyDescent="0.15">
      <c r="A17" s="1" t="s">
        <v>26</v>
      </c>
      <c r="B17">
        <v>1.65</v>
      </c>
      <c r="C17" s="3">
        <v>1.367738639044932</v>
      </c>
      <c r="D17" s="3">
        <f t="shared" si="0"/>
        <v>0.28226136095506793</v>
      </c>
      <c r="E17" s="3" t="b">
        <v>0</v>
      </c>
      <c r="F17" s="3" t="b">
        <v>1</v>
      </c>
      <c r="G17" s="3">
        <v>1.3824367798533841</v>
      </c>
      <c r="H17" s="3">
        <f t="shared" si="1"/>
        <v>0.26756322014661582</v>
      </c>
      <c r="I17" s="3" t="b">
        <v>1</v>
      </c>
      <c r="J17" s="3" t="b">
        <v>1</v>
      </c>
      <c r="K17" s="3">
        <v>1.3474237979144621</v>
      </c>
      <c r="L17" s="3">
        <f t="shared" si="2"/>
        <v>0.30257620208553782</v>
      </c>
      <c r="M17" s="3" t="b">
        <v>1</v>
      </c>
      <c r="N17" s="3" t="b">
        <v>0</v>
      </c>
    </row>
    <row r="18" spans="1:14" x14ac:dyDescent="0.15">
      <c r="A18" s="1" t="s">
        <v>27</v>
      </c>
      <c r="B18">
        <v>1.25</v>
      </c>
      <c r="C18" s="3">
        <v>1.2713799982916489</v>
      </c>
      <c r="D18" s="3">
        <f t="shared" si="0"/>
        <v>2.1379998291648938E-2</v>
      </c>
      <c r="E18" s="3" t="b">
        <v>0</v>
      </c>
      <c r="F18" s="3" t="b">
        <v>1</v>
      </c>
      <c r="G18" s="3">
        <v>1.1094002501561711</v>
      </c>
      <c r="H18" s="3">
        <f t="shared" si="1"/>
        <v>0.14059974984382895</v>
      </c>
      <c r="I18" s="3" t="b">
        <v>1</v>
      </c>
      <c r="J18" s="3" t="b">
        <v>1</v>
      </c>
      <c r="K18" s="3">
        <v>1.147408318780198</v>
      </c>
      <c r="L18" s="3">
        <f t="shared" si="2"/>
        <v>0.102591681219802</v>
      </c>
      <c r="M18" s="3" t="b">
        <v>0</v>
      </c>
      <c r="N18" s="3" t="b">
        <v>0</v>
      </c>
    </row>
    <row r="19" spans="1:14" x14ac:dyDescent="0.15">
      <c r="A19" s="1" t="s">
        <v>28</v>
      </c>
      <c r="B19">
        <v>1.68</v>
      </c>
      <c r="C19" s="3">
        <v>1.2519167136174909</v>
      </c>
      <c r="D19" s="3">
        <f t="shared" si="0"/>
        <v>0.42808328638250903</v>
      </c>
      <c r="E19" s="3" t="b">
        <v>0</v>
      </c>
      <c r="F19" s="3" t="b">
        <v>1</v>
      </c>
      <c r="G19" s="3">
        <v>1.225081921831487</v>
      </c>
      <c r="H19" s="3">
        <f t="shared" si="1"/>
        <v>0.45491807816851293</v>
      </c>
      <c r="I19" s="3" t="b">
        <v>1</v>
      </c>
      <c r="J19" s="3" t="b">
        <v>1</v>
      </c>
      <c r="K19" s="3">
        <v>1.310087252329287</v>
      </c>
      <c r="L19" s="3">
        <f t="shared" si="2"/>
        <v>0.36991274767071292</v>
      </c>
      <c r="M19" s="3" t="b">
        <v>0</v>
      </c>
      <c r="N19" s="3" t="b">
        <v>1</v>
      </c>
    </row>
    <row r="20" spans="1:14" x14ac:dyDescent="0.15">
      <c r="A20" s="1" t="s">
        <v>29</v>
      </c>
      <c r="B20">
        <v>1.3</v>
      </c>
      <c r="C20" s="3">
        <v>1.4315382164457</v>
      </c>
      <c r="D20" s="3">
        <f t="shared" si="0"/>
        <v>0.13153821644569996</v>
      </c>
      <c r="E20" s="3" t="b">
        <v>0</v>
      </c>
      <c r="F20" s="3" t="b">
        <v>0</v>
      </c>
      <c r="G20" s="3">
        <v>1.4762321690534681</v>
      </c>
      <c r="H20" s="3">
        <f t="shared" si="1"/>
        <v>0.17623216905346806</v>
      </c>
      <c r="I20" s="3" t="b">
        <v>1</v>
      </c>
      <c r="J20" s="3" t="b">
        <v>0</v>
      </c>
      <c r="K20" s="3">
        <v>1.5009607073334901</v>
      </c>
      <c r="L20" s="3">
        <f t="shared" si="2"/>
        <v>0.20096070733349003</v>
      </c>
      <c r="M20" s="3" t="b">
        <v>1</v>
      </c>
      <c r="N20" s="3" t="b">
        <v>1</v>
      </c>
    </row>
    <row r="21" spans="1:14" x14ac:dyDescent="0.15">
      <c r="A21" s="4" t="s">
        <v>31</v>
      </c>
      <c r="E21" s="2">
        <f>AVERAGE(D7)</f>
        <v>0.14539186438961105</v>
      </c>
      <c r="F21" s="2">
        <f>AVERAGE(D2,D6:D12,D14:D19)</f>
        <v>0.21153410371743725</v>
      </c>
      <c r="G21" s="2"/>
      <c r="H21" s="2"/>
      <c r="I21" s="2"/>
      <c r="J21" s="2"/>
      <c r="K21" s="2"/>
      <c r="L21" s="2"/>
      <c r="M21" s="2">
        <f>AVERAGE(L2:L4,L6:L7,L10:L12,L16:L17,L20)</f>
        <v>0.21858469911852216</v>
      </c>
      <c r="N21" s="2">
        <f>AVERAGE(L2,L4:L5,L7:L12,L16,L19:L20)</f>
        <v>0.27691434834399842</v>
      </c>
    </row>
    <row r="22" spans="1:14" x14ac:dyDescent="0.15">
      <c r="E22" s="2"/>
      <c r="F22" s="2"/>
      <c r="G22" s="2"/>
      <c r="H22" s="2"/>
      <c r="I22" s="2"/>
      <c r="J22" s="2"/>
      <c r="K22" s="2"/>
      <c r="L22" s="2"/>
      <c r="M22" s="2"/>
      <c r="N22" s="2"/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Mori Tatsuya</cp:lastModifiedBy>
  <dcterms:created xsi:type="dcterms:W3CDTF">2024-08-06T11:31:36Z</dcterms:created>
  <dcterms:modified xsi:type="dcterms:W3CDTF">2024-08-18T07:31:15Z</dcterms:modified>
</cp:coreProperties>
</file>