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500010.xlsx" sheetId="1" r:id="rId1"/>
  </sheets>
  <calcPr calcId="0"/>
</workbook>
</file>

<file path=xl/calcChain.xml><?xml version="1.0" encoding="utf-8"?>
<calcChain xmlns="http://schemas.openxmlformats.org/spreadsheetml/2006/main">
  <c r="O64" i="1" l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<sst xmlns="http://schemas.openxmlformats.org/spreadsheetml/2006/main" count="15" uniqueCount="15">
  <si>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</si>
  <si>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</si>
  <si>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</si>
  <si>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</si>
  <si>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</si>
  <si>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</si>
  <si>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</si>
  <si>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</si>
  <si>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</si>
  <si>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Spread High-Low</t>
  </si>
  <si>
    <t>Spread Close-Open</t>
  </si>
  <si>
    <t>5D RoC Price</t>
  </si>
  <si>
    <t>5D RoC Volume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</si>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</sst>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N6" sqref="N6"/>
    </sheetView>
  </sheetViews>
  <sheetFormatPr defaultRowHeight="15" x14ac:dyDescent="0.25"/>
  <cols>
    <col min="1" max="1" width="9.85546875" bestFit="1" customWidth="1"/>
    <col min="2" max="2" width="10.7109375" bestFit="1" customWidth="1"/>
    <col min="5" max="5" width="10.7109375" bestFit="1" customWidth="1"/>
    <col min="7" max="7" width="12.28515625" bestFit="1" customWidth="1"/>
    <col min="8" max="8" width="12.7109375" bestFit="1" customWidth="1"/>
    <col min="9" max="9" width="1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40744</v>
      </c>
      <c r="B2">
        <v>707</v>
      </c>
      <c r="C2">
        <v>709</v>
      </c>
      <c r="D2">
        <v>692.95</v>
      </c>
      <c r="E2">
        <v>695.45</v>
      </c>
      <c r="F2">
        <v>700.96997941931795</v>
      </c>
      <c r="G2">
        <v>58793</v>
      </c>
      <c r="H2">
        <v>1662</v>
      </c>
      <c r="I2">
        <v>41212128</v>
      </c>
      <c r="J2">
        <v>16.05</v>
      </c>
      <c r="K2">
        <v>-11.55</v>
      </c>
    </row>
    <row r="3" spans="1:15" x14ac:dyDescent="0.25">
      <c r="A3" s="1">
        <v>40745</v>
      </c>
      <c r="B3">
        <v>694.05</v>
      </c>
      <c r="C3">
        <v>701</v>
      </c>
      <c r="D3">
        <v>692</v>
      </c>
      <c r="E3">
        <v>696.65</v>
      </c>
      <c r="F3">
        <v>697.05524262778897</v>
      </c>
      <c r="G3">
        <v>33199</v>
      </c>
      <c r="H3">
        <v>1144</v>
      </c>
      <c r="I3">
        <v>23141537</v>
      </c>
      <c r="J3">
        <v>9</v>
      </c>
      <c r="K3">
        <v>2.6</v>
      </c>
    </row>
    <row r="4" spans="1:15" x14ac:dyDescent="0.25">
      <c r="A4" s="1">
        <v>40746</v>
      </c>
      <c r="B4">
        <v>705.9</v>
      </c>
      <c r="C4">
        <v>712.1</v>
      </c>
      <c r="D4">
        <v>699.55</v>
      </c>
      <c r="E4">
        <v>706.05</v>
      </c>
      <c r="F4">
        <v>707.52996508493004</v>
      </c>
      <c r="G4">
        <v>135758</v>
      </c>
      <c r="H4">
        <v>3023</v>
      </c>
      <c r="I4">
        <v>96052853</v>
      </c>
      <c r="J4">
        <v>12.55</v>
      </c>
      <c r="K4">
        <v>0.15</v>
      </c>
    </row>
    <row r="5" spans="1:15" x14ac:dyDescent="0.25">
      <c r="A5" s="1">
        <v>40749</v>
      </c>
      <c r="B5">
        <v>706</v>
      </c>
      <c r="C5">
        <v>708.9</v>
      </c>
      <c r="D5">
        <v>696.1</v>
      </c>
      <c r="E5">
        <v>707</v>
      </c>
      <c r="F5">
        <v>703.55530836909497</v>
      </c>
      <c r="G5">
        <v>139346</v>
      </c>
      <c r="H5">
        <v>2079</v>
      </c>
      <c r="I5">
        <v>98037618</v>
      </c>
      <c r="J5">
        <v>12.8</v>
      </c>
      <c r="K5">
        <v>1</v>
      </c>
    </row>
    <row r="6" spans="1:15" x14ac:dyDescent="0.25">
      <c r="A6" s="1">
        <v>40750</v>
      </c>
      <c r="B6">
        <v>708</v>
      </c>
      <c r="C6">
        <v>713.85</v>
      </c>
      <c r="D6">
        <v>687.3</v>
      </c>
      <c r="E6">
        <v>694.1</v>
      </c>
      <c r="F6">
        <v>694.95524200013699</v>
      </c>
      <c r="G6">
        <v>87314</v>
      </c>
      <c r="H6">
        <v>2813</v>
      </c>
      <c r="I6">
        <v>60679322</v>
      </c>
      <c r="J6">
        <v>26.55</v>
      </c>
      <c r="K6">
        <v>-13.9</v>
      </c>
      <c r="L6">
        <f xml:space="preserve"> E6 - E2</f>
        <v>-1.3500000000000227</v>
      </c>
      <c r="M6">
        <f xml:space="preserve"> G6 - G2</f>
        <v>28521</v>
      </c>
      <c r="N6">
        <f xml:space="preserve"> IF(L6 &lt; 0, L6, 0) * IF(M6 &gt; 0, M6, 0)</f>
        <v>-38503.350000000646</v>
      </c>
      <c r="O6">
        <f xml:space="preserve"> IF(L6 &gt; 0, L6, 0) * IF(M6 &gt; 0, M6, 0)</f>
        <v>0</v>
      </c>
    </row>
    <row r="7" spans="1:15" x14ac:dyDescent="0.25">
      <c r="A7" s="1">
        <v>40751</v>
      </c>
      <c r="B7">
        <v>694</v>
      </c>
      <c r="C7">
        <v>705.4</v>
      </c>
      <c r="D7">
        <v>687</v>
      </c>
      <c r="E7">
        <v>703.3</v>
      </c>
      <c r="F7">
        <v>698.45418764573901</v>
      </c>
      <c r="G7">
        <v>134658</v>
      </c>
      <c r="H7">
        <v>2801</v>
      </c>
      <c r="I7">
        <v>94052444</v>
      </c>
      <c r="J7">
        <v>18.399999999999999</v>
      </c>
      <c r="K7">
        <v>9.3000000000000007</v>
      </c>
      <c r="L7">
        <f t="shared" ref="L7:L64" si="0" xml:space="preserve"> E7 - E3</f>
        <v>6.6499999999999773</v>
      </c>
      <c r="M7">
        <f t="shared" ref="M7:M64" si="1" xml:space="preserve"> G7 - G3</f>
        <v>101459</v>
      </c>
      <c r="N7">
        <f t="shared" ref="N7:N64" si="2" xml:space="preserve"> IF(L7 &lt; 0, L7, 0) * IF(M7 &gt; 0, M7, 0)</f>
        <v>0</v>
      </c>
      <c r="O7">
        <f t="shared" ref="O7:O64" si="3" xml:space="preserve"> IF(L7 &gt; 0, L7, 0) * IF(M7 &gt; 0, M7, 0)</f>
        <v>674702.34999999765</v>
      </c>
    </row>
    <row r="8" spans="1:15" x14ac:dyDescent="0.25">
      <c r="A8" s="1">
        <v>40752</v>
      </c>
      <c r="B8">
        <v>699</v>
      </c>
      <c r="C8">
        <v>699</v>
      </c>
      <c r="D8">
        <v>685</v>
      </c>
      <c r="E8">
        <v>688</v>
      </c>
      <c r="F8">
        <v>691.37258553056199</v>
      </c>
      <c r="G8">
        <v>40278</v>
      </c>
      <c r="H8">
        <v>1614</v>
      </c>
      <c r="I8">
        <v>27847105</v>
      </c>
      <c r="J8">
        <v>14</v>
      </c>
      <c r="K8">
        <v>-11</v>
      </c>
      <c r="L8">
        <f t="shared" si="0"/>
        <v>-18.049999999999955</v>
      </c>
      <c r="M8">
        <f t="shared" si="1"/>
        <v>-95480</v>
      </c>
      <c r="N8">
        <f t="shared" si="2"/>
        <v>0</v>
      </c>
      <c r="O8">
        <f t="shared" si="3"/>
        <v>0</v>
      </c>
    </row>
    <row r="9" spans="1:15" x14ac:dyDescent="0.25">
      <c r="A9" s="1">
        <v>40753</v>
      </c>
      <c r="B9">
        <v>688</v>
      </c>
      <c r="C9">
        <v>692.45</v>
      </c>
      <c r="D9">
        <v>676.15</v>
      </c>
      <c r="E9">
        <v>688.5</v>
      </c>
      <c r="F9">
        <v>685.58212502672302</v>
      </c>
      <c r="G9">
        <v>79519</v>
      </c>
      <c r="H9">
        <v>2773</v>
      </c>
      <c r="I9">
        <v>54516805</v>
      </c>
      <c r="J9">
        <v>16.3</v>
      </c>
      <c r="K9">
        <v>0.5</v>
      </c>
      <c r="L9">
        <f t="shared" si="0"/>
        <v>-18.5</v>
      </c>
      <c r="M9">
        <f t="shared" si="1"/>
        <v>-59827</v>
      </c>
      <c r="N9">
        <f t="shared" si="2"/>
        <v>0</v>
      </c>
      <c r="O9">
        <f t="shared" si="3"/>
        <v>0</v>
      </c>
    </row>
    <row r="10" spans="1:15" x14ac:dyDescent="0.25">
      <c r="A10" s="1">
        <v>40756</v>
      </c>
      <c r="B10">
        <v>697.95</v>
      </c>
      <c r="C10">
        <v>706.5</v>
      </c>
      <c r="D10">
        <v>691.1</v>
      </c>
      <c r="E10">
        <v>695.2</v>
      </c>
      <c r="F10">
        <v>700.55122213371897</v>
      </c>
      <c r="G10">
        <v>104203</v>
      </c>
      <c r="H10">
        <v>2356</v>
      </c>
      <c r="I10">
        <v>72999539</v>
      </c>
      <c r="J10">
        <v>15.4</v>
      </c>
      <c r="K10">
        <v>-2.75</v>
      </c>
      <c r="L10">
        <f t="shared" si="0"/>
        <v>1.1000000000000227</v>
      </c>
      <c r="M10">
        <f t="shared" si="1"/>
        <v>16889</v>
      </c>
      <c r="N10">
        <f t="shared" si="2"/>
        <v>0</v>
      </c>
      <c r="O10">
        <f t="shared" si="3"/>
        <v>18577.900000000383</v>
      </c>
    </row>
    <row r="11" spans="1:15" x14ac:dyDescent="0.25">
      <c r="A11" s="1">
        <v>40757</v>
      </c>
      <c r="B11">
        <v>691</v>
      </c>
      <c r="C11">
        <v>692.3</v>
      </c>
      <c r="D11">
        <v>683.2</v>
      </c>
      <c r="E11">
        <v>684.7</v>
      </c>
      <c r="F11">
        <v>687.45633840354799</v>
      </c>
      <c r="G11">
        <v>52529</v>
      </c>
      <c r="H11">
        <v>1694</v>
      </c>
      <c r="I11">
        <v>36111394</v>
      </c>
      <c r="J11">
        <v>9.1</v>
      </c>
      <c r="K11">
        <v>-6.3</v>
      </c>
      <c r="L11">
        <f t="shared" si="0"/>
        <v>-18.599999999999909</v>
      </c>
      <c r="M11">
        <f t="shared" si="1"/>
        <v>-82129</v>
      </c>
      <c r="N11">
        <f t="shared" si="2"/>
        <v>0</v>
      </c>
      <c r="O11">
        <f t="shared" si="3"/>
        <v>0</v>
      </c>
    </row>
    <row r="12" spans="1:15" x14ac:dyDescent="0.25">
      <c r="A12" s="1">
        <v>40758</v>
      </c>
      <c r="B12">
        <v>680</v>
      </c>
      <c r="C12">
        <v>684.25</v>
      </c>
      <c r="D12">
        <v>676.6</v>
      </c>
      <c r="E12">
        <v>679.8</v>
      </c>
      <c r="F12">
        <v>680.06583968723999</v>
      </c>
      <c r="G12">
        <v>128661</v>
      </c>
      <c r="H12">
        <v>2181</v>
      </c>
      <c r="I12">
        <v>87497951</v>
      </c>
      <c r="J12">
        <v>7.65</v>
      </c>
      <c r="K12">
        <v>-0.2</v>
      </c>
      <c r="L12">
        <f t="shared" si="0"/>
        <v>-8.2000000000000455</v>
      </c>
      <c r="M12">
        <f t="shared" si="1"/>
        <v>88383</v>
      </c>
      <c r="N12">
        <f t="shared" si="2"/>
        <v>-724740.60000000405</v>
      </c>
      <c r="O12">
        <f t="shared" si="3"/>
        <v>0</v>
      </c>
    </row>
    <row r="13" spans="1:15" x14ac:dyDescent="0.25">
      <c r="A13" s="1">
        <v>40759</v>
      </c>
      <c r="B13">
        <v>685.2</v>
      </c>
      <c r="C13">
        <v>695.4</v>
      </c>
      <c r="D13">
        <v>674</v>
      </c>
      <c r="E13">
        <v>676.3</v>
      </c>
      <c r="F13">
        <v>684.60273392506201</v>
      </c>
      <c r="G13">
        <v>59036</v>
      </c>
      <c r="H13">
        <v>1565</v>
      </c>
      <c r="I13">
        <v>40416207</v>
      </c>
      <c r="J13">
        <v>21.4</v>
      </c>
      <c r="K13">
        <v>-8.9</v>
      </c>
      <c r="L13">
        <f t="shared" si="0"/>
        <v>-12.200000000000045</v>
      </c>
      <c r="M13">
        <f t="shared" si="1"/>
        <v>-20483</v>
      </c>
      <c r="N13">
        <f t="shared" si="2"/>
        <v>0</v>
      </c>
      <c r="O13">
        <f t="shared" si="3"/>
        <v>0</v>
      </c>
    </row>
    <row r="14" spans="1:15" x14ac:dyDescent="0.25">
      <c r="A14" s="1">
        <v>40760</v>
      </c>
      <c r="B14">
        <v>664</v>
      </c>
      <c r="C14">
        <v>673.85</v>
      </c>
      <c r="D14">
        <v>660</v>
      </c>
      <c r="E14">
        <v>666.6</v>
      </c>
      <c r="F14">
        <v>666.87795331350503</v>
      </c>
      <c r="G14">
        <v>155334</v>
      </c>
      <c r="H14">
        <v>3567</v>
      </c>
      <c r="I14">
        <v>103588820</v>
      </c>
      <c r="J14">
        <v>13.85</v>
      </c>
      <c r="K14">
        <v>2.6</v>
      </c>
      <c r="L14">
        <f t="shared" si="0"/>
        <v>-28.600000000000023</v>
      </c>
      <c r="M14">
        <f t="shared" si="1"/>
        <v>51131</v>
      </c>
      <c r="N14">
        <f t="shared" si="2"/>
        <v>-1462346.6000000013</v>
      </c>
      <c r="O14">
        <f t="shared" si="3"/>
        <v>0</v>
      </c>
    </row>
    <row r="15" spans="1:15" x14ac:dyDescent="0.25">
      <c r="A15" s="1">
        <v>40763</v>
      </c>
      <c r="B15">
        <v>658</v>
      </c>
      <c r="C15">
        <v>667.05</v>
      </c>
      <c r="D15">
        <v>644.25</v>
      </c>
      <c r="E15">
        <v>647.54999999999995</v>
      </c>
      <c r="F15">
        <v>652.58477497951503</v>
      </c>
      <c r="G15">
        <v>194049</v>
      </c>
      <c r="H15">
        <v>4773</v>
      </c>
      <c r="I15">
        <v>126633423</v>
      </c>
      <c r="J15">
        <v>22.8</v>
      </c>
      <c r="K15">
        <v>-10.45</v>
      </c>
      <c r="L15">
        <f t="shared" si="0"/>
        <v>-37.150000000000091</v>
      </c>
      <c r="M15">
        <f t="shared" si="1"/>
        <v>141520</v>
      </c>
      <c r="N15">
        <f t="shared" si="2"/>
        <v>-5257468.000000013</v>
      </c>
      <c r="O15">
        <f t="shared" si="3"/>
        <v>0</v>
      </c>
    </row>
    <row r="16" spans="1:15" x14ac:dyDescent="0.25">
      <c r="A16" s="1">
        <v>40764</v>
      </c>
      <c r="B16">
        <v>629</v>
      </c>
      <c r="C16">
        <v>664.5</v>
      </c>
      <c r="D16">
        <v>624.5</v>
      </c>
      <c r="E16">
        <v>660.6</v>
      </c>
      <c r="F16">
        <v>644.53158968874095</v>
      </c>
      <c r="G16">
        <v>183256</v>
      </c>
      <c r="H16">
        <v>4544</v>
      </c>
      <c r="I16">
        <v>118114281</v>
      </c>
      <c r="J16">
        <v>40</v>
      </c>
      <c r="K16">
        <v>31.6</v>
      </c>
      <c r="L16">
        <f t="shared" si="0"/>
        <v>-19.199999999999932</v>
      </c>
      <c r="M16">
        <f t="shared" si="1"/>
        <v>54595</v>
      </c>
      <c r="N16">
        <f t="shared" si="2"/>
        <v>-1048223.9999999963</v>
      </c>
      <c r="O16">
        <f t="shared" si="3"/>
        <v>0</v>
      </c>
    </row>
    <row r="17" spans="1:15" x14ac:dyDescent="0.25">
      <c r="A17" s="1">
        <v>40765</v>
      </c>
      <c r="B17">
        <v>674</v>
      </c>
      <c r="C17">
        <v>674</v>
      </c>
      <c r="D17">
        <v>660</v>
      </c>
      <c r="E17">
        <v>666.35</v>
      </c>
      <c r="F17">
        <v>665.89951619677697</v>
      </c>
      <c r="G17">
        <v>192847</v>
      </c>
      <c r="H17">
        <v>4450</v>
      </c>
      <c r="I17">
        <v>128416724</v>
      </c>
      <c r="J17">
        <v>14</v>
      </c>
      <c r="K17">
        <v>-7.65</v>
      </c>
      <c r="L17">
        <f t="shared" si="0"/>
        <v>-9.9499999999999318</v>
      </c>
      <c r="M17">
        <f t="shared" si="1"/>
        <v>133811</v>
      </c>
      <c r="N17">
        <f t="shared" si="2"/>
        <v>-1331419.4499999909</v>
      </c>
      <c r="O17">
        <f t="shared" si="3"/>
        <v>0</v>
      </c>
    </row>
    <row r="18" spans="1:15" x14ac:dyDescent="0.25">
      <c r="A18" s="1">
        <v>40766</v>
      </c>
      <c r="B18">
        <v>666</v>
      </c>
      <c r="C18">
        <v>686.85</v>
      </c>
      <c r="D18">
        <v>663.55</v>
      </c>
      <c r="E18">
        <v>681.95</v>
      </c>
      <c r="F18">
        <v>680.03356896246703</v>
      </c>
      <c r="G18">
        <v>152641</v>
      </c>
      <c r="H18">
        <v>4133</v>
      </c>
      <c r="I18">
        <v>103801004</v>
      </c>
      <c r="J18">
        <v>23.3</v>
      </c>
      <c r="K18">
        <v>15.95</v>
      </c>
      <c r="L18">
        <f t="shared" si="0"/>
        <v>15.350000000000023</v>
      </c>
      <c r="M18">
        <f t="shared" si="1"/>
        <v>-2693</v>
      </c>
      <c r="N18">
        <f t="shared" si="2"/>
        <v>0</v>
      </c>
      <c r="O18">
        <f t="shared" si="3"/>
        <v>0</v>
      </c>
    </row>
    <row r="19" spans="1:15" x14ac:dyDescent="0.25">
      <c r="A19" s="1">
        <v>40767</v>
      </c>
      <c r="B19">
        <v>690</v>
      </c>
      <c r="C19">
        <v>690</v>
      </c>
      <c r="D19">
        <v>663.25</v>
      </c>
      <c r="E19">
        <v>670</v>
      </c>
      <c r="F19">
        <v>674.13559964615104</v>
      </c>
      <c r="G19">
        <v>102869</v>
      </c>
      <c r="H19">
        <v>3252</v>
      </c>
      <c r="I19">
        <v>69347655</v>
      </c>
      <c r="J19">
        <v>26.75</v>
      </c>
      <c r="K19">
        <v>-20</v>
      </c>
      <c r="L19">
        <f t="shared" si="0"/>
        <v>22.450000000000045</v>
      </c>
      <c r="M19">
        <f t="shared" si="1"/>
        <v>-91180</v>
      </c>
      <c r="N19">
        <f t="shared" si="2"/>
        <v>0</v>
      </c>
      <c r="O19">
        <f t="shared" si="3"/>
        <v>0</v>
      </c>
    </row>
    <row r="20" spans="1:15" x14ac:dyDescent="0.25">
      <c r="A20" s="1">
        <v>40771</v>
      </c>
      <c r="B20">
        <v>672</v>
      </c>
      <c r="C20">
        <v>679.65</v>
      </c>
      <c r="D20">
        <v>644</v>
      </c>
      <c r="E20">
        <v>646.54999999999995</v>
      </c>
      <c r="F20">
        <v>657.29417350021504</v>
      </c>
      <c r="G20">
        <v>92680</v>
      </c>
      <c r="H20">
        <v>2767</v>
      </c>
      <c r="I20">
        <v>60918024</v>
      </c>
      <c r="J20">
        <v>35.65</v>
      </c>
      <c r="K20">
        <v>-25.45</v>
      </c>
      <c r="L20">
        <f t="shared" si="0"/>
        <v>-14.050000000000068</v>
      </c>
      <c r="M20">
        <f t="shared" si="1"/>
        <v>-90576</v>
      </c>
      <c r="N20">
        <f t="shared" si="2"/>
        <v>0</v>
      </c>
      <c r="O20">
        <f t="shared" si="3"/>
        <v>0</v>
      </c>
    </row>
    <row r="21" spans="1:15" x14ac:dyDescent="0.25">
      <c r="A21" s="1">
        <v>40772</v>
      </c>
      <c r="B21">
        <v>650</v>
      </c>
      <c r="C21">
        <v>670</v>
      </c>
      <c r="D21">
        <v>645.45000000000005</v>
      </c>
      <c r="E21">
        <v>659.9</v>
      </c>
      <c r="F21">
        <v>661.409586783544</v>
      </c>
      <c r="G21">
        <v>98907</v>
      </c>
      <c r="H21">
        <v>2359</v>
      </c>
      <c r="I21">
        <v>65418038</v>
      </c>
      <c r="J21">
        <v>24.55</v>
      </c>
      <c r="K21">
        <v>9.9</v>
      </c>
      <c r="L21">
        <f t="shared" si="0"/>
        <v>-6.4500000000000455</v>
      </c>
      <c r="M21">
        <f t="shared" si="1"/>
        <v>-93940</v>
      </c>
      <c r="N21">
        <f t="shared" si="2"/>
        <v>0</v>
      </c>
      <c r="O21">
        <f t="shared" si="3"/>
        <v>0</v>
      </c>
    </row>
    <row r="22" spans="1:15" x14ac:dyDescent="0.25">
      <c r="A22" s="1">
        <v>40773</v>
      </c>
      <c r="B22">
        <v>660</v>
      </c>
      <c r="C22">
        <v>668</v>
      </c>
      <c r="D22">
        <v>636.9</v>
      </c>
      <c r="E22">
        <v>640.45000000000005</v>
      </c>
      <c r="F22">
        <v>646.08658517254503</v>
      </c>
      <c r="G22">
        <v>107247</v>
      </c>
      <c r="H22">
        <v>3083</v>
      </c>
      <c r="I22">
        <v>69290848</v>
      </c>
      <c r="J22">
        <v>31.1</v>
      </c>
      <c r="K22">
        <v>-19.55</v>
      </c>
      <c r="L22">
        <f t="shared" si="0"/>
        <v>-41.5</v>
      </c>
      <c r="M22">
        <f t="shared" si="1"/>
        <v>-45394</v>
      </c>
      <c r="N22">
        <f t="shared" si="2"/>
        <v>0</v>
      </c>
      <c r="O22">
        <f t="shared" si="3"/>
        <v>0</v>
      </c>
    </row>
    <row r="23" spans="1:15" x14ac:dyDescent="0.25">
      <c r="A23" s="1">
        <v>40774</v>
      </c>
      <c r="B23">
        <v>635</v>
      </c>
      <c r="C23">
        <v>644.35</v>
      </c>
      <c r="D23">
        <v>628</v>
      </c>
      <c r="E23">
        <v>638.79999999999995</v>
      </c>
      <c r="F23">
        <v>637.60585233992197</v>
      </c>
      <c r="G23">
        <v>147975</v>
      </c>
      <c r="H23">
        <v>4460</v>
      </c>
      <c r="I23">
        <v>94349726</v>
      </c>
      <c r="J23">
        <v>16.350000000000001</v>
      </c>
      <c r="K23">
        <v>3.8</v>
      </c>
      <c r="L23">
        <f t="shared" si="0"/>
        <v>-31.200000000000045</v>
      </c>
      <c r="M23">
        <f t="shared" si="1"/>
        <v>45106</v>
      </c>
      <c r="N23">
        <f t="shared" si="2"/>
        <v>-1407307.200000002</v>
      </c>
      <c r="O23">
        <f t="shared" si="3"/>
        <v>0</v>
      </c>
    </row>
    <row r="24" spans="1:15" x14ac:dyDescent="0.25">
      <c r="A24" s="1">
        <v>40777</v>
      </c>
      <c r="B24">
        <v>640.79999999999995</v>
      </c>
      <c r="C24">
        <v>648.4</v>
      </c>
      <c r="D24">
        <v>638.1</v>
      </c>
      <c r="E24">
        <v>643</v>
      </c>
      <c r="F24">
        <v>643.02582916608196</v>
      </c>
      <c r="G24">
        <v>64191</v>
      </c>
      <c r="H24">
        <v>1913</v>
      </c>
      <c r="I24">
        <v>41276471</v>
      </c>
      <c r="J24">
        <v>10.3</v>
      </c>
      <c r="K24">
        <v>2.2000000000000002</v>
      </c>
      <c r="L24">
        <f t="shared" si="0"/>
        <v>-3.5499999999999545</v>
      </c>
      <c r="M24">
        <f t="shared" si="1"/>
        <v>-28489</v>
      </c>
      <c r="N24">
        <f t="shared" si="2"/>
        <v>0</v>
      </c>
      <c r="O24">
        <f t="shared" si="3"/>
        <v>0</v>
      </c>
    </row>
    <row r="25" spans="1:15" x14ac:dyDescent="0.25">
      <c r="A25" s="1">
        <v>40778</v>
      </c>
      <c r="B25">
        <v>648</v>
      </c>
      <c r="C25">
        <v>650</v>
      </c>
      <c r="D25">
        <v>632.04999999999995</v>
      </c>
      <c r="E25">
        <v>645.25</v>
      </c>
      <c r="F25">
        <v>641.82634434293698</v>
      </c>
      <c r="G25">
        <v>177875</v>
      </c>
      <c r="H25">
        <v>2977</v>
      </c>
      <c r="I25">
        <v>114164861</v>
      </c>
      <c r="J25">
        <v>17.95</v>
      </c>
      <c r="K25">
        <v>-2.75</v>
      </c>
      <c r="L25">
        <f t="shared" si="0"/>
        <v>-14.649999999999977</v>
      </c>
      <c r="M25">
        <f t="shared" si="1"/>
        <v>78968</v>
      </c>
      <c r="N25">
        <f t="shared" si="2"/>
        <v>-1156881.1999999981</v>
      </c>
      <c r="O25">
        <f t="shared" si="3"/>
        <v>0</v>
      </c>
    </row>
    <row r="26" spans="1:15" x14ac:dyDescent="0.25">
      <c r="A26" s="1">
        <v>40779</v>
      </c>
      <c r="B26">
        <v>640</v>
      </c>
      <c r="C26">
        <v>657.85</v>
      </c>
      <c r="D26">
        <v>640</v>
      </c>
      <c r="E26">
        <v>645.95000000000005</v>
      </c>
      <c r="F26">
        <v>647.30384822654696</v>
      </c>
      <c r="G26">
        <v>172573</v>
      </c>
      <c r="H26">
        <v>2964</v>
      </c>
      <c r="I26">
        <v>111707167</v>
      </c>
      <c r="J26">
        <v>17.850000000000001</v>
      </c>
      <c r="K26">
        <v>5.95</v>
      </c>
      <c r="L26">
        <f t="shared" si="0"/>
        <v>5.5</v>
      </c>
      <c r="M26">
        <f t="shared" si="1"/>
        <v>65326</v>
      </c>
      <c r="N26">
        <f t="shared" si="2"/>
        <v>0</v>
      </c>
      <c r="O26">
        <f t="shared" si="3"/>
        <v>359293</v>
      </c>
    </row>
    <row r="27" spans="1:15" x14ac:dyDescent="0.25">
      <c r="A27" s="1">
        <v>40780</v>
      </c>
      <c r="B27">
        <v>650</v>
      </c>
      <c r="C27">
        <v>650</v>
      </c>
      <c r="D27">
        <v>624.5</v>
      </c>
      <c r="E27">
        <v>628.85</v>
      </c>
      <c r="F27">
        <v>634.44574976852402</v>
      </c>
      <c r="G27">
        <v>117723</v>
      </c>
      <c r="H27">
        <v>3308</v>
      </c>
      <c r="I27">
        <v>74688857</v>
      </c>
      <c r="J27">
        <v>25.5</v>
      </c>
      <c r="K27">
        <v>-21.15</v>
      </c>
      <c r="L27">
        <f t="shared" si="0"/>
        <v>-9.9499999999999318</v>
      </c>
      <c r="M27">
        <f t="shared" si="1"/>
        <v>-30252</v>
      </c>
      <c r="N27">
        <f t="shared" si="2"/>
        <v>0</v>
      </c>
      <c r="O27">
        <f t="shared" si="3"/>
        <v>0</v>
      </c>
    </row>
    <row r="28" spans="1:15" x14ac:dyDescent="0.25">
      <c r="A28" s="1">
        <v>40781</v>
      </c>
      <c r="B28">
        <v>632</v>
      </c>
      <c r="C28">
        <v>638.45000000000005</v>
      </c>
      <c r="D28">
        <v>612.4</v>
      </c>
      <c r="E28">
        <v>621.4</v>
      </c>
      <c r="F28">
        <v>622.53905506489798</v>
      </c>
      <c r="G28">
        <v>322583</v>
      </c>
      <c r="H28">
        <v>4783</v>
      </c>
      <c r="I28">
        <v>200820516</v>
      </c>
      <c r="J28">
        <v>26.05</v>
      </c>
      <c r="K28">
        <v>-10.6</v>
      </c>
      <c r="L28">
        <f t="shared" si="0"/>
        <v>-21.600000000000023</v>
      </c>
      <c r="M28">
        <f t="shared" si="1"/>
        <v>258392</v>
      </c>
      <c r="N28">
        <f t="shared" si="2"/>
        <v>-5581267.2000000058</v>
      </c>
      <c r="O28">
        <f t="shared" si="3"/>
        <v>0</v>
      </c>
    </row>
    <row r="29" spans="1:15" x14ac:dyDescent="0.25">
      <c r="A29" s="1">
        <v>40784</v>
      </c>
      <c r="B29">
        <v>633</v>
      </c>
      <c r="C29">
        <v>650</v>
      </c>
      <c r="D29">
        <v>627.04999999999995</v>
      </c>
      <c r="E29">
        <v>645.5</v>
      </c>
      <c r="F29">
        <v>640.55889623660198</v>
      </c>
      <c r="G29">
        <v>112053</v>
      </c>
      <c r="H29">
        <v>3006</v>
      </c>
      <c r="I29">
        <v>71776546</v>
      </c>
      <c r="J29">
        <v>22.95</v>
      </c>
      <c r="K29">
        <v>12.5</v>
      </c>
      <c r="L29">
        <f t="shared" si="0"/>
        <v>0.25</v>
      </c>
      <c r="M29">
        <f t="shared" si="1"/>
        <v>-65822</v>
      </c>
      <c r="N29">
        <f t="shared" si="2"/>
        <v>0</v>
      </c>
      <c r="O29">
        <f t="shared" si="3"/>
        <v>0</v>
      </c>
    </row>
    <row r="30" spans="1:15" x14ac:dyDescent="0.25">
      <c r="A30" s="1">
        <v>40785</v>
      </c>
      <c r="B30">
        <v>650</v>
      </c>
      <c r="C30">
        <v>665.6</v>
      </c>
      <c r="D30">
        <v>650</v>
      </c>
      <c r="E30">
        <v>662.9</v>
      </c>
      <c r="F30">
        <v>659.10635859018896</v>
      </c>
      <c r="G30">
        <v>110795</v>
      </c>
      <c r="H30">
        <v>3117</v>
      </c>
      <c r="I30">
        <v>73025689</v>
      </c>
      <c r="J30">
        <v>15.6</v>
      </c>
      <c r="K30">
        <v>12.9</v>
      </c>
      <c r="L30">
        <f t="shared" si="0"/>
        <v>16.949999999999932</v>
      </c>
      <c r="M30">
        <f t="shared" si="1"/>
        <v>-61778</v>
      </c>
      <c r="N30">
        <f t="shared" si="2"/>
        <v>0</v>
      </c>
      <c r="O30">
        <f t="shared" si="3"/>
        <v>0</v>
      </c>
    </row>
    <row r="31" spans="1:15" x14ac:dyDescent="0.25">
      <c r="A31" s="1">
        <v>40788</v>
      </c>
      <c r="B31">
        <v>681</v>
      </c>
      <c r="C31">
        <v>684.75</v>
      </c>
      <c r="D31">
        <v>653.5</v>
      </c>
      <c r="E31">
        <v>659.85</v>
      </c>
      <c r="F31">
        <v>663.38115720384803</v>
      </c>
      <c r="G31">
        <v>94158</v>
      </c>
      <c r="H31">
        <v>3289</v>
      </c>
      <c r="I31">
        <v>62462643</v>
      </c>
      <c r="J31">
        <v>31.25</v>
      </c>
      <c r="K31">
        <v>-21.15</v>
      </c>
      <c r="L31">
        <f t="shared" si="0"/>
        <v>31</v>
      </c>
      <c r="M31">
        <f t="shared" si="1"/>
        <v>-23565</v>
      </c>
      <c r="N31">
        <f t="shared" si="2"/>
        <v>0</v>
      </c>
      <c r="O31">
        <f t="shared" si="3"/>
        <v>0</v>
      </c>
    </row>
    <row r="32" spans="1:15" x14ac:dyDescent="0.25">
      <c r="A32" s="1">
        <v>40791</v>
      </c>
      <c r="B32">
        <v>655.25</v>
      </c>
      <c r="C32">
        <v>660.45</v>
      </c>
      <c r="D32">
        <v>641.4</v>
      </c>
      <c r="E32">
        <v>648.9</v>
      </c>
      <c r="F32">
        <v>646.57646646160401</v>
      </c>
      <c r="G32">
        <v>111186</v>
      </c>
      <c r="H32">
        <v>2738</v>
      </c>
      <c r="I32">
        <v>71890251</v>
      </c>
      <c r="J32">
        <v>19.05</v>
      </c>
      <c r="K32">
        <v>-6.35</v>
      </c>
      <c r="L32">
        <f t="shared" si="0"/>
        <v>27.5</v>
      </c>
      <c r="M32">
        <f t="shared" si="1"/>
        <v>-211397</v>
      </c>
      <c r="N32">
        <f t="shared" si="2"/>
        <v>0</v>
      </c>
      <c r="O32">
        <f t="shared" si="3"/>
        <v>0</v>
      </c>
    </row>
    <row r="33" spans="1:15" x14ac:dyDescent="0.25">
      <c r="A33" s="1">
        <v>40792</v>
      </c>
      <c r="B33">
        <v>647</v>
      </c>
      <c r="C33">
        <v>654.79999999999995</v>
      </c>
      <c r="D33">
        <v>642</v>
      </c>
      <c r="E33">
        <v>653.5</v>
      </c>
      <c r="F33">
        <v>649.46150419736102</v>
      </c>
      <c r="G33">
        <v>87555</v>
      </c>
      <c r="H33">
        <v>2305</v>
      </c>
      <c r="I33">
        <v>56863602</v>
      </c>
      <c r="J33">
        <v>12.8</v>
      </c>
      <c r="K33">
        <v>6.5</v>
      </c>
      <c r="L33">
        <f t="shared" si="0"/>
        <v>8</v>
      </c>
      <c r="M33">
        <f t="shared" si="1"/>
        <v>-24498</v>
      </c>
      <c r="N33">
        <f t="shared" si="2"/>
        <v>0</v>
      </c>
      <c r="O33">
        <f t="shared" si="3"/>
        <v>0</v>
      </c>
    </row>
    <row r="34" spans="1:15" x14ac:dyDescent="0.25">
      <c r="A34" s="1">
        <v>40793</v>
      </c>
      <c r="B34">
        <v>659.9</v>
      </c>
      <c r="C34">
        <v>669.8</v>
      </c>
      <c r="D34">
        <v>658</v>
      </c>
      <c r="E34">
        <v>665.15</v>
      </c>
      <c r="F34">
        <v>665.45053188397299</v>
      </c>
      <c r="G34">
        <v>206436</v>
      </c>
      <c r="H34">
        <v>3604</v>
      </c>
      <c r="I34">
        <v>137372946</v>
      </c>
      <c r="J34">
        <v>11.8</v>
      </c>
      <c r="K34">
        <v>5.25</v>
      </c>
      <c r="L34">
        <f t="shared" si="0"/>
        <v>2.25</v>
      </c>
      <c r="M34">
        <f t="shared" si="1"/>
        <v>95641</v>
      </c>
      <c r="N34">
        <f t="shared" si="2"/>
        <v>0</v>
      </c>
      <c r="O34">
        <f t="shared" si="3"/>
        <v>215192.25</v>
      </c>
    </row>
    <row r="35" spans="1:15" x14ac:dyDescent="0.25">
      <c r="A35" s="1">
        <v>40794</v>
      </c>
      <c r="B35">
        <v>665</v>
      </c>
      <c r="C35">
        <v>666.95</v>
      </c>
      <c r="D35">
        <v>655.25</v>
      </c>
      <c r="E35">
        <v>659.1</v>
      </c>
      <c r="F35">
        <v>660.79572651956801</v>
      </c>
      <c r="G35">
        <v>71698</v>
      </c>
      <c r="H35">
        <v>1631</v>
      </c>
      <c r="I35">
        <v>47377732</v>
      </c>
      <c r="J35">
        <v>11.7</v>
      </c>
      <c r="K35">
        <v>-5.9</v>
      </c>
      <c r="L35">
        <f t="shared" si="0"/>
        <v>-0.75</v>
      </c>
      <c r="M35">
        <f t="shared" si="1"/>
        <v>-22460</v>
      </c>
      <c r="N35">
        <f t="shared" si="2"/>
        <v>0</v>
      </c>
      <c r="O35">
        <f t="shared" si="3"/>
        <v>0</v>
      </c>
    </row>
    <row r="36" spans="1:15" x14ac:dyDescent="0.25">
      <c r="A36" s="1">
        <v>40795</v>
      </c>
      <c r="B36">
        <v>660</v>
      </c>
      <c r="C36">
        <v>670.45</v>
      </c>
      <c r="D36">
        <v>658</v>
      </c>
      <c r="E36">
        <v>660.6</v>
      </c>
      <c r="F36">
        <v>664.71625677254804</v>
      </c>
      <c r="G36">
        <v>75304</v>
      </c>
      <c r="H36">
        <v>2193</v>
      </c>
      <c r="I36">
        <v>50055793</v>
      </c>
      <c r="J36">
        <v>12.45</v>
      </c>
      <c r="K36">
        <v>0.6</v>
      </c>
      <c r="L36">
        <f t="shared" si="0"/>
        <v>11.700000000000045</v>
      </c>
      <c r="M36">
        <f t="shared" si="1"/>
        <v>-35882</v>
      </c>
      <c r="N36">
        <f t="shared" si="2"/>
        <v>0</v>
      </c>
      <c r="O36">
        <f t="shared" si="3"/>
        <v>0</v>
      </c>
    </row>
    <row r="37" spans="1:15" x14ac:dyDescent="0.25">
      <c r="A37" s="1">
        <v>40798</v>
      </c>
      <c r="B37">
        <v>655.5</v>
      </c>
      <c r="C37">
        <v>658.55</v>
      </c>
      <c r="D37">
        <v>644.04999999999995</v>
      </c>
      <c r="E37">
        <v>651.70000000000005</v>
      </c>
      <c r="F37">
        <v>647.30166487488702</v>
      </c>
      <c r="G37">
        <v>202778</v>
      </c>
      <c r="H37">
        <v>2352</v>
      </c>
      <c r="I37">
        <v>131258537</v>
      </c>
      <c r="J37">
        <v>14.5</v>
      </c>
      <c r="K37">
        <v>-3.8</v>
      </c>
      <c r="L37">
        <f t="shared" si="0"/>
        <v>-1.7999999999999545</v>
      </c>
      <c r="M37">
        <f t="shared" si="1"/>
        <v>115223</v>
      </c>
      <c r="N37">
        <f t="shared" si="2"/>
        <v>-207401.39999999476</v>
      </c>
      <c r="O37">
        <f t="shared" si="3"/>
        <v>0</v>
      </c>
    </row>
    <row r="38" spans="1:15" x14ac:dyDescent="0.25">
      <c r="A38" s="1">
        <v>40799</v>
      </c>
      <c r="B38">
        <v>655</v>
      </c>
      <c r="C38">
        <v>664</v>
      </c>
      <c r="D38">
        <v>645.5</v>
      </c>
      <c r="E38">
        <v>647.20000000000005</v>
      </c>
      <c r="F38">
        <v>656.00491167751295</v>
      </c>
      <c r="G38">
        <v>57007</v>
      </c>
      <c r="H38">
        <v>1701</v>
      </c>
      <c r="I38">
        <v>37396872</v>
      </c>
      <c r="J38">
        <v>18.5</v>
      </c>
      <c r="K38">
        <v>-7.8</v>
      </c>
      <c r="L38">
        <f t="shared" si="0"/>
        <v>-17.949999999999932</v>
      </c>
      <c r="M38">
        <f t="shared" si="1"/>
        <v>-149429</v>
      </c>
      <c r="N38">
        <f t="shared" si="2"/>
        <v>0</v>
      </c>
      <c r="O38">
        <f t="shared" si="3"/>
        <v>0</v>
      </c>
    </row>
    <row r="39" spans="1:15" x14ac:dyDescent="0.25">
      <c r="A39" s="1">
        <v>40800</v>
      </c>
      <c r="B39">
        <v>647</v>
      </c>
      <c r="C39">
        <v>649.1</v>
      </c>
      <c r="D39">
        <v>635</v>
      </c>
      <c r="E39">
        <v>644.85</v>
      </c>
      <c r="F39">
        <v>641.42168642706304</v>
      </c>
      <c r="G39">
        <v>150638</v>
      </c>
      <c r="H39">
        <v>3473</v>
      </c>
      <c r="I39">
        <v>96622480</v>
      </c>
      <c r="J39">
        <v>14.1</v>
      </c>
      <c r="K39">
        <v>-2.15</v>
      </c>
      <c r="L39">
        <f t="shared" si="0"/>
        <v>-14.25</v>
      </c>
      <c r="M39">
        <f t="shared" si="1"/>
        <v>78940</v>
      </c>
      <c r="N39">
        <f t="shared" si="2"/>
        <v>-1124895</v>
      </c>
      <c r="O39">
        <f t="shared" si="3"/>
        <v>0</v>
      </c>
    </row>
    <row r="40" spans="1:15" x14ac:dyDescent="0.25">
      <c r="A40" s="1">
        <v>40801</v>
      </c>
      <c r="B40">
        <v>645</v>
      </c>
      <c r="C40">
        <v>662</v>
      </c>
      <c r="D40">
        <v>637</v>
      </c>
      <c r="E40">
        <v>654.9</v>
      </c>
      <c r="F40">
        <v>646.72365030918002</v>
      </c>
      <c r="G40">
        <v>100912</v>
      </c>
      <c r="H40">
        <v>2831</v>
      </c>
      <c r="I40">
        <v>65262177</v>
      </c>
      <c r="J40">
        <v>25</v>
      </c>
      <c r="K40">
        <v>9.9</v>
      </c>
      <c r="L40">
        <f t="shared" si="0"/>
        <v>-5.7000000000000455</v>
      </c>
      <c r="M40">
        <f t="shared" si="1"/>
        <v>25608</v>
      </c>
      <c r="N40">
        <f t="shared" si="2"/>
        <v>-145965.60000000117</v>
      </c>
      <c r="O40">
        <f t="shared" si="3"/>
        <v>0</v>
      </c>
    </row>
    <row r="41" spans="1:15" x14ac:dyDescent="0.25">
      <c r="A41" s="1">
        <v>40802</v>
      </c>
      <c r="B41">
        <v>664</v>
      </c>
      <c r="C41">
        <v>673.75</v>
      </c>
      <c r="D41">
        <v>656</v>
      </c>
      <c r="E41">
        <v>660.45</v>
      </c>
      <c r="F41">
        <v>665.92140678864996</v>
      </c>
      <c r="G41">
        <v>90504</v>
      </c>
      <c r="H41">
        <v>3071</v>
      </c>
      <c r="I41">
        <v>60268551</v>
      </c>
      <c r="J41">
        <v>17.75</v>
      </c>
      <c r="K41">
        <v>-3.55</v>
      </c>
      <c r="L41">
        <f t="shared" si="0"/>
        <v>8.75</v>
      </c>
      <c r="M41">
        <f t="shared" si="1"/>
        <v>-112274</v>
      </c>
      <c r="N41">
        <f t="shared" si="2"/>
        <v>0</v>
      </c>
      <c r="O41">
        <f t="shared" si="3"/>
        <v>0</v>
      </c>
    </row>
    <row r="42" spans="1:15" x14ac:dyDescent="0.25">
      <c r="A42" s="1">
        <v>40805</v>
      </c>
      <c r="B42">
        <v>656.5</v>
      </c>
      <c r="C42">
        <v>659.7</v>
      </c>
      <c r="D42">
        <v>650.75</v>
      </c>
      <c r="E42">
        <v>653.1</v>
      </c>
      <c r="F42">
        <v>653.67936917723603</v>
      </c>
      <c r="G42">
        <v>35636</v>
      </c>
      <c r="H42">
        <v>1102</v>
      </c>
      <c r="I42">
        <v>23294518</v>
      </c>
      <c r="J42">
        <v>8.9499999999999993</v>
      </c>
      <c r="K42">
        <v>-3.4</v>
      </c>
      <c r="L42">
        <f t="shared" si="0"/>
        <v>5.8999999999999773</v>
      </c>
      <c r="M42">
        <f t="shared" si="1"/>
        <v>-21371</v>
      </c>
      <c r="N42">
        <f t="shared" si="2"/>
        <v>0</v>
      </c>
      <c r="O42">
        <f t="shared" si="3"/>
        <v>0</v>
      </c>
    </row>
    <row r="43" spans="1:15" x14ac:dyDescent="0.25">
      <c r="A43" s="1">
        <v>40806</v>
      </c>
      <c r="B43">
        <v>654.1</v>
      </c>
      <c r="C43">
        <v>677.5</v>
      </c>
      <c r="D43">
        <v>654.1</v>
      </c>
      <c r="E43">
        <v>675.05</v>
      </c>
      <c r="F43">
        <v>667.58892025819102</v>
      </c>
      <c r="G43">
        <v>85363</v>
      </c>
      <c r="H43">
        <v>2228</v>
      </c>
      <c r="I43">
        <v>56987393</v>
      </c>
      <c r="J43">
        <v>23.4</v>
      </c>
      <c r="K43">
        <v>20.95</v>
      </c>
      <c r="L43">
        <f t="shared" si="0"/>
        <v>30.199999999999932</v>
      </c>
      <c r="M43">
        <f t="shared" si="1"/>
        <v>-65275</v>
      </c>
      <c r="N43">
        <f t="shared" si="2"/>
        <v>0</v>
      </c>
      <c r="O43">
        <f t="shared" si="3"/>
        <v>0</v>
      </c>
    </row>
    <row r="44" spans="1:15" x14ac:dyDescent="0.25">
      <c r="A44" s="1">
        <v>40807</v>
      </c>
      <c r="B44">
        <v>676</v>
      </c>
      <c r="C44">
        <v>677.65</v>
      </c>
      <c r="D44">
        <v>665.8</v>
      </c>
      <c r="E44">
        <v>673.9</v>
      </c>
      <c r="F44">
        <v>672.42593635278399</v>
      </c>
      <c r="G44">
        <v>44401</v>
      </c>
      <c r="H44">
        <v>1444</v>
      </c>
      <c r="I44">
        <v>29856384</v>
      </c>
      <c r="J44">
        <v>11.85</v>
      </c>
      <c r="K44">
        <v>-2.1</v>
      </c>
      <c r="L44">
        <f t="shared" si="0"/>
        <v>19</v>
      </c>
      <c r="M44">
        <f t="shared" si="1"/>
        <v>-56511</v>
      </c>
      <c r="N44">
        <f t="shared" si="2"/>
        <v>0</v>
      </c>
      <c r="O44">
        <f t="shared" si="3"/>
        <v>0</v>
      </c>
    </row>
    <row r="45" spans="1:15" x14ac:dyDescent="0.25">
      <c r="A45" s="1">
        <v>40808</v>
      </c>
      <c r="B45">
        <v>663</v>
      </c>
      <c r="C45">
        <v>668.7</v>
      </c>
      <c r="D45">
        <v>640.04999999999995</v>
      </c>
      <c r="E45">
        <v>644.1</v>
      </c>
      <c r="F45">
        <v>653.53210722867698</v>
      </c>
      <c r="G45">
        <v>96131</v>
      </c>
      <c r="H45">
        <v>2726</v>
      </c>
      <c r="I45">
        <v>62824695</v>
      </c>
      <c r="J45">
        <v>28.65</v>
      </c>
      <c r="K45">
        <v>-18.899999999999999</v>
      </c>
      <c r="L45">
        <f t="shared" si="0"/>
        <v>-16.350000000000023</v>
      </c>
      <c r="M45">
        <f t="shared" si="1"/>
        <v>5627</v>
      </c>
      <c r="N45">
        <f t="shared" si="2"/>
        <v>-92001.450000000128</v>
      </c>
      <c r="O45">
        <f t="shared" si="3"/>
        <v>0</v>
      </c>
    </row>
    <row r="46" spans="1:15" x14ac:dyDescent="0.25">
      <c r="A46" s="1">
        <v>40809</v>
      </c>
      <c r="B46">
        <v>641</v>
      </c>
      <c r="C46">
        <v>641</v>
      </c>
      <c r="D46">
        <v>624.35</v>
      </c>
      <c r="E46">
        <v>625.95000000000005</v>
      </c>
      <c r="F46">
        <v>629.73470571796497</v>
      </c>
      <c r="G46">
        <v>329208</v>
      </c>
      <c r="H46">
        <v>5039</v>
      </c>
      <c r="I46">
        <v>207313703</v>
      </c>
      <c r="J46">
        <v>16.649999999999999</v>
      </c>
      <c r="K46">
        <v>-15.05</v>
      </c>
      <c r="L46">
        <f t="shared" si="0"/>
        <v>-27.149999999999977</v>
      </c>
      <c r="M46">
        <f t="shared" si="1"/>
        <v>293572</v>
      </c>
      <c r="N46">
        <f t="shared" si="2"/>
        <v>-7970479.7999999933</v>
      </c>
      <c r="O46">
        <f t="shared" si="3"/>
        <v>0</v>
      </c>
    </row>
    <row r="47" spans="1:15" x14ac:dyDescent="0.25">
      <c r="A47" s="1">
        <v>40812</v>
      </c>
      <c r="B47">
        <v>628</v>
      </c>
      <c r="C47">
        <v>629.29999999999995</v>
      </c>
      <c r="D47">
        <v>618</v>
      </c>
      <c r="E47">
        <v>622.95000000000005</v>
      </c>
      <c r="F47">
        <v>621.89552048867301</v>
      </c>
      <c r="G47">
        <v>86438</v>
      </c>
      <c r="H47">
        <v>2459</v>
      </c>
      <c r="I47">
        <v>53755405</v>
      </c>
      <c r="J47">
        <v>11.3</v>
      </c>
      <c r="K47">
        <v>-5.05</v>
      </c>
      <c r="L47">
        <f t="shared" si="0"/>
        <v>-52.099999999999909</v>
      </c>
      <c r="M47">
        <f t="shared" si="1"/>
        <v>1075</v>
      </c>
      <c r="N47">
        <f t="shared" si="2"/>
        <v>-56007.499999999905</v>
      </c>
      <c r="O47">
        <f t="shared" si="3"/>
        <v>0</v>
      </c>
    </row>
    <row r="48" spans="1:15" x14ac:dyDescent="0.25">
      <c r="A48" s="1">
        <v>40813</v>
      </c>
      <c r="B48">
        <v>633</v>
      </c>
      <c r="C48">
        <v>646</v>
      </c>
      <c r="D48">
        <v>628</v>
      </c>
      <c r="E48">
        <v>640.54999999999995</v>
      </c>
      <c r="F48">
        <v>637.80165972033797</v>
      </c>
      <c r="G48">
        <v>81098</v>
      </c>
      <c r="H48">
        <v>2534</v>
      </c>
      <c r="I48">
        <v>51724439</v>
      </c>
      <c r="J48">
        <v>18</v>
      </c>
      <c r="K48">
        <v>7.55</v>
      </c>
      <c r="L48">
        <f t="shared" si="0"/>
        <v>-33.350000000000023</v>
      </c>
      <c r="M48">
        <f t="shared" si="1"/>
        <v>36697</v>
      </c>
      <c r="N48">
        <f t="shared" si="2"/>
        <v>-1223844.9500000009</v>
      </c>
      <c r="O48">
        <f t="shared" si="3"/>
        <v>0</v>
      </c>
    </row>
    <row r="49" spans="1:15" x14ac:dyDescent="0.25">
      <c r="A49" s="1">
        <v>40814</v>
      </c>
      <c r="B49">
        <v>647</v>
      </c>
      <c r="C49">
        <v>647</v>
      </c>
      <c r="D49">
        <v>632</v>
      </c>
      <c r="E49">
        <v>637.4</v>
      </c>
      <c r="F49">
        <v>637.32426172553505</v>
      </c>
      <c r="G49">
        <v>134706</v>
      </c>
      <c r="H49">
        <v>1945</v>
      </c>
      <c r="I49">
        <v>85851402</v>
      </c>
      <c r="J49">
        <v>15</v>
      </c>
      <c r="K49">
        <v>-9.6</v>
      </c>
      <c r="L49">
        <f t="shared" si="0"/>
        <v>-6.7000000000000455</v>
      </c>
      <c r="M49">
        <f t="shared" si="1"/>
        <v>38575</v>
      </c>
      <c r="N49">
        <f t="shared" si="2"/>
        <v>-258452.50000000175</v>
      </c>
      <c r="O49">
        <f t="shared" si="3"/>
        <v>0</v>
      </c>
    </row>
    <row r="50" spans="1:15" x14ac:dyDescent="0.25">
      <c r="A50" s="1">
        <v>40815</v>
      </c>
      <c r="B50">
        <v>638.29999999999995</v>
      </c>
      <c r="C50">
        <v>658.8</v>
      </c>
      <c r="D50">
        <v>638.29999999999995</v>
      </c>
      <c r="E50">
        <v>652.79999999999995</v>
      </c>
      <c r="F50">
        <v>649.14868408986695</v>
      </c>
      <c r="G50">
        <v>109050</v>
      </c>
      <c r="H50">
        <v>3527</v>
      </c>
      <c r="I50">
        <v>70789664</v>
      </c>
      <c r="J50">
        <v>20.5</v>
      </c>
      <c r="K50">
        <v>14.5</v>
      </c>
      <c r="L50">
        <f t="shared" si="0"/>
        <v>26.849999999999909</v>
      </c>
      <c r="M50">
        <f t="shared" si="1"/>
        <v>-220158</v>
      </c>
      <c r="N50">
        <f t="shared" si="2"/>
        <v>0</v>
      </c>
      <c r="O50">
        <f t="shared" si="3"/>
        <v>0</v>
      </c>
    </row>
    <row r="51" spans="1:15" x14ac:dyDescent="0.25">
      <c r="A51" s="1">
        <v>40816</v>
      </c>
      <c r="B51">
        <v>643</v>
      </c>
      <c r="C51">
        <v>653.5</v>
      </c>
      <c r="D51">
        <v>636.29999999999995</v>
      </c>
      <c r="E51">
        <v>639.25</v>
      </c>
      <c r="F51">
        <v>646.12799254774097</v>
      </c>
      <c r="G51">
        <v>96615</v>
      </c>
      <c r="H51">
        <v>2163</v>
      </c>
      <c r="I51">
        <v>62425656</v>
      </c>
      <c r="J51">
        <v>17.2</v>
      </c>
      <c r="K51">
        <v>-3.75</v>
      </c>
      <c r="L51">
        <f t="shared" si="0"/>
        <v>16.299999999999955</v>
      </c>
      <c r="M51">
        <f t="shared" si="1"/>
        <v>10177</v>
      </c>
      <c r="N51">
        <f t="shared" si="2"/>
        <v>0</v>
      </c>
      <c r="O51">
        <f t="shared" si="3"/>
        <v>165885.09999999954</v>
      </c>
    </row>
    <row r="52" spans="1:15" x14ac:dyDescent="0.25">
      <c r="A52" s="1">
        <v>40819</v>
      </c>
      <c r="B52">
        <v>633</v>
      </c>
      <c r="C52">
        <v>636.04999999999995</v>
      </c>
      <c r="D52">
        <v>617.79999999999995</v>
      </c>
      <c r="E52">
        <v>634.20000000000005</v>
      </c>
      <c r="F52">
        <v>626.22868476026895</v>
      </c>
      <c r="G52">
        <v>118237</v>
      </c>
      <c r="H52">
        <v>3176</v>
      </c>
      <c r="I52">
        <v>74043401</v>
      </c>
      <c r="J52">
        <v>18.25</v>
      </c>
      <c r="K52">
        <v>1.2</v>
      </c>
      <c r="L52">
        <f t="shared" si="0"/>
        <v>-6.3499999999999091</v>
      </c>
      <c r="M52">
        <f t="shared" si="1"/>
        <v>37139</v>
      </c>
      <c r="N52">
        <f t="shared" si="2"/>
        <v>-235832.64999999662</v>
      </c>
      <c r="O52">
        <f t="shared" si="3"/>
        <v>0</v>
      </c>
    </row>
    <row r="53" spans="1:15" x14ac:dyDescent="0.25">
      <c r="A53" s="1">
        <v>40820</v>
      </c>
      <c r="B53">
        <v>633.4</v>
      </c>
      <c r="C53">
        <v>635</v>
      </c>
      <c r="D53">
        <v>617.5</v>
      </c>
      <c r="E53">
        <v>621.04999999999995</v>
      </c>
      <c r="F53">
        <v>627.68606722956099</v>
      </c>
      <c r="G53">
        <v>176232</v>
      </c>
      <c r="H53">
        <v>3214</v>
      </c>
      <c r="I53">
        <v>110618371</v>
      </c>
      <c r="J53">
        <v>17.5</v>
      </c>
      <c r="K53">
        <v>-12.35</v>
      </c>
      <c r="L53">
        <f t="shared" si="0"/>
        <v>-16.350000000000023</v>
      </c>
      <c r="M53">
        <f t="shared" si="1"/>
        <v>41526</v>
      </c>
      <c r="N53">
        <f t="shared" si="2"/>
        <v>-678950.10000000091</v>
      </c>
      <c r="O53">
        <f t="shared" si="3"/>
        <v>0</v>
      </c>
    </row>
    <row r="54" spans="1:15" x14ac:dyDescent="0.25">
      <c r="A54" s="1">
        <v>40821</v>
      </c>
      <c r="B54">
        <v>630</v>
      </c>
      <c r="C54">
        <v>639.20000000000005</v>
      </c>
      <c r="D54">
        <v>621.25</v>
      </c>
      <c r="E54">
        <v>627.79999999999995</v>
      </c>
      <c r="F54">
        <v>631.31246988099394</v>
      </c>
      <c r="G54">
        <v>122431</v>
      </c>
      <c r="H54">
        <v>3219</v>
      </c>
      <c r="I54">
        <v>77292217</v>
      </c>
      <c r="J54">
        <v>17.95</v>
      </c>
      <c r="K54">
        <v>-2.2000000000000002</v>
      </c>
      <c r="L54">
        <f t="shared" si="0"/>
        <v>-25</v>
      </c>
      <c r="M54">
        <f t="shared" si="1"/>
        <v>13381</v>
      </c>
      <c r="N54">
        <f t="shared" si="2"/>
        <v>-334525</v>
      </c>
      <c r="O54">
        <f t="shared" si="3"/>
        <v>0</v>
      </c>
    </row>
    <row r="55" spans="1:15" x14ac:dyDescent="0.25">
      <c r="A55" s="1">
        <v>40823</v>
      </c>
      <c r="B55">
        <v>639</v>
      </c>
      <c r="C55">
        <v>654.75</v>
      </c>
      <c r="D55">
        <v>637</v>
      </c>
      <c r="E55">
        <v>645.1</v>
      </c>
      <c r="F55">
        <v>650.52936070859698</v>
      </c>
      <c r="G55">
        <v>230427</v>
      </c>
      <c r="H55">
        <v>3422</v>
      </c>
      <c r="I55">
        <v>149899529</v>
      </c>
      <c r="J55">
        <v>17.75</v>
      </c>
      <c r="K55">
        <v>6.1</v>
      </c>
      <c r="L55">
        <f t="shared" si="0"/>
        <v>5.8500000000000227</v>
      </c>
      <c r="M55">
        <f t="shared" si="1"/>
        <v>133812</v>
      </c>
      <c r="N55">
        <f t="shared" si="2"/>
        <v>0</v>
      </c>
      <c r="O55">
        <f t="shared" si="3"/>
        <v>782800.2000000031</v>
      </c>
    </row>
    <row r="56" spans="1:15" x14ac:dyDescent="0.25">
      <c r="A56" s="1">
        <v>40826</v>
      </c>
      <c r="B56">
        <v>648</v>
      </c>
      <c r="C56">
        <v>664.75</v>
      </c>
      <c r="D56">
        <v>645</v>
      </c>
      <c r="E56">
        <v>661.9</v>
      </c>
      <c r="F56">
        <v>659.16790066233204</v>
      </c>
      <c r="G56">
        <v>81983</v>
      </c>
      <c r="H56">
        <v>2715</v>
      </c>
      <c r="I56">
        <v>54040562</v>
      </c>
      <c r="J56">
        <v>19.75</v>
      </c>
      <c r="K56">
        <v>13.9</v>
      </c>
      <c r="L56">
        <f t="shared" si="0"/>
        <v>27.699999999999932</v>
      </c>
      <c r="M56">
        <f t="shared" si="1"/>
        <v>-36254</v>
      </c>
      <c r="N56">
        <f t="shared" si="2"/>
        <v>0</v>
      </c>
      <c r="O56">
        <f t="shared" si="3"/>
        <v>0</v>
      </c>
    </row>
    <row r="57" spans="1:15" x14ac:dyDescent="0.25">
      <c r="A57" s="1">
        <v>40827</v>
      </c>
      <c r="B57">
        <v>666.5</v>
      </c>
      <c r="C57">
        <v>677.7</v>
      </c>
      <c r="D57">
        <v>665</v>
      </c>
      <c r="E57">
        <v>667.6</v>
      </c>
      <c r="F57">
        <v>669.96316331833702</v>
      </c>
      <c r="G57">
        <v>559931</v>
      </c>
      <c r="H57">
        <v>3198</v>
      </c>
      <c r="I57">
        <v>375133144</v>
      </c>
      <c r="J57">
        <v>12.7</v>
      </c>
      <c r="K57">
        <v>1.1000000000000001</v>
      </c>
      <c r="L57">
        <f t="shared" si="0"/>
        <v>46.550000000000068</v>
      </c>
      <c r="M57">
        <f t="shared" si="1"/>
        <v>383699</v>
      </c>
      <c r="N57">
        <f t="shared" si="2"/>
        <v>0</v>
      </c>
      <c r="O57">
        <f t="shared" si="3"/>
        <v>17861188.450000025</v>
      </c>
    </row>
    <row r="58" spans="1:15" x14ac:dyDescent="0.25">
      <c r="A58" s="1">
        <v>40828</v>
      </c>
      <c r="B58">
        <v>670</v>
      </c>
      <c r="C58">
        <v>672.5</v>
      </c>
      <c r="D58">
        <v>658.35</v>
      </c>
      <c r="E58">
        <v>670.6</v>
      </c>
      <c r="F58">
        <v>665.95723574215106</v>
      </c>
      <c r="G58">
        <v>53830</v>
      </c>
      <c r="H58">
        <v>2000</v>
      </c>
      <c r="I58">
        <v>35848478</v>
      </c>
      <c r="J58">
        <v>14.15</v>
      </c>
      <c r="K58">
        <v>0.6</v>
      </c>
      <c r="L58">
        <f t="shared" si="0"/>
        <v>42.800000000000068</v>
      </c>
      <c r="M58">
        <f t="shared" si="1"/>
        <v>-68601</v>
      </c>
      <c r="N58">
        <f t="shared" si="2"/>
        <v>0</v>
      </c>
      <c r="O58">
        <f t="shared" si="3"/>
        <v>0</v>
      </c>
    </row>
    <row r="59" spans="1:15" x14ac:dyDescent="0.25">
      <c r="A59" s="1">
        <v>40829</v>
      </c>
      <c r="B59">
        <v>675</v>
      </c>
      <c r="C59">
        <v>675</v>
      </c>
      <c r="D59">
        <v>662.6</v>
      </c>
      <c r="E59">
        <v>664.3</v>
      </c>
      <c r="F59">
        <v>668.29838063797695</v>
      </c>
      <c r="G59">
        <v>51193</v>
      </c>
      <c r="H59">
        <v>1645</v>
      </c>
      <c r="I59">
        <v>34212199</v>
      </c>
      <c r="J59">
        <v>12.4</v>
      </c>
      <c r="K59">
        <v>-10.7</v>
      </c>
      <c r="L59">
        <f t="shared" si="0"/>
        <v>19.199999999999932</v>
      </c>
      <c r="M59">
        <f t="shared" si="1"/>
        <v>-179234</v>
      </c>
      <c r="N59">
        <f t="shared" si="2"/>
        <v>0</v>
      </c>
      <c r="O59">
        <f t="shared" si="3"/>
        <v>0</v>
      </c>
    </row>
    <row r="60" spans="1:15" x14ac:dyDescent="0.25">
      <c r="A60" s="1">
        <v>40830</v>
      </c>
      <c r="B60">
        <v>659.2</v>
      </c>
      <c r="C60">
        <v>669</v>
      </c>
      <c r="D60">
        <v>658</v>
      </c>
      <c r="E60">
        <v>666.35</v>
      </c>
      <c r="F60">
        <v>663.45380332123295</v>
      </c>
      <c r="G60">
        <v>60881</v>
      </c>
      <c r="H60">
        <v>2055</v>
      </c>
      <c r="I60">
        <v>40391731</v>
      </c>
      <c r="J60">
        <v>11</v>
      </c>
      <c r="K60">
        <v>7.15</v>
      </c>
      <c r="L60">
        <f t="shared" si="0"/>
        <v>4.4500000000000455</v>
      </c>
      <c r="M60">
        <f t="shared" si="1"/>
        <v>-21102</v>
      </c>
      <c r="N60">
        <f t="shared" si="2"/>
        <v>0</v>
      </c>
      <c r="O60">
        <f t="shared" si="3"/>
        <v>0</v>
      </c>
    </row>
    <row r="61" spans="1:15" x14ac:dyDescent="0.25">
      <c r="A61" s="1">
        <v>40833</v>
      </c>
      <c r="B61">
        <v>673</v>
      </c>
      <c r="C61">
        <v>677</v>
      </c>
      <c r="D61">
        <v>665.1</v>
      </c>
      <c r="E61">
        <v>672.65</v>
      </c>
      <c r="F61">
        <v>671.93274648345403</v>
      </c>
      <c r="G61">
        <v>153702</v>
      </c>
      <c r="H61">
        <v>4897</v>
      </c>
      <c r="I61">
        <v>103277407</v>
      </c>
      <c r="J61">
        <v>11.9</v>
      </c>
      <c r="K61">
        <v>-0.35</v>
      </c>
      <c r="L61">
        <f t="shared" si="0"/>
        <v>5.0499999999999545</v>
      </c>
      <c r="M61">
        <f t="shared" si="1"/>
        <v>-406229</v>
      </c>
      <c r="N61">
        <f t="shared" si="2"/>
        <v>0</v>
      </c>
      <c r="O61">
        <f t="shared" si="3"/>
        <v>0</v>
      </c>
    </row>
    <row r="62" spans="1:15" x14ac:dyDescent="0.25">
      <c r="A62" s="1">
        <v>40834</v>
      </c>
      <c r="B62">
        <v>669</v>
      </c>
      <c r="C62">
        <v>677.7</v>
      </c>
      <c r="D62">
        <v>668.25</v>
      </c>
      <c r="E62">
        <v>672.8</v>
      </c>
      <c r="F62">
        <v>672.74921998493699</v>
      </c>
      <c r="G62">
        <v>120831</v>
      </c>
      <c r="H62">
        <v>2154</v>
      </c>
      <c r="I62">
        <v>81288961</v>
      </c>
      <c r="J62">
        <v>9.4499999999999993</v>
      </c>
      <c r="K62">
        <v>3.8</v>
      </c>
      <c r="L62">
        <f t="shared" si="0"/>
        <v>2.1999999999999318</v>
      </c>
      <c r="M62">
        <f t="shared" si="1"/>
        <v>67001</v>
      </c>
      <c r="N62">
        <f t="shared" si="2"/>
        <v>0</v>
      </c>
      <c r="O62">
        <f t="shared" si="3"/>
        <v>147402.19999999544</v>
      </c>
    </row>
    <row r="63" spans="1:15" x14ac:dyDescent="0.25">
      <c r="A63" s="1">
        <v>40835</v>
      </c>
      <c r="B63">
        <v>679.4</v>
      </c>
      <c r="C63">
        <v>679.4</v>
      </c>
      <c r="D63">
        <v>670</v>
      </c>
      <c r="E63">
        <v>673.75</v>
      </c>
      <c r="F63">
        <v>673.77349288670996</v>
      </c>
      <c r="G63">
        <v>84068</v>
      </c>
      <c r="H63">
        <v>2012</v>
      </c>
      <c r="I63">
        <v>56642790</v>
      </c>
      <c r="J63">
        <v>9.4</v>
      </c>
      <c r="K63">
        <v>-5.65</v>
      </c>
      <c r="L63">
        <f t="shared" si="0"/>
        <v>9.4500000000000455</v>
      </c>
      <c r="M63">
        <f t="shared" si="1"/>
        <v>32875</v>
      </c>
      <c r="N63">
        <f t="shared" si="2"/>
        <v>0</v>
      </c>
      <c r="O63">
        <f t="shared" si="3"/>
        <v>310668.75000000151</v>
      </c>
    </row>
    <row r="64" spans="1:15" x14ac:dyDescent="0.25">
      <c r="A64" s="1">
        <v>40836</v>
      </c>
      <c r="B64">
        <v>666.9</v>
      </c>
      <c r="C64">
        <v>668.05</v>
      </c>
      <c r="D64">
        <v>638.4</v>
      </c>
      <c r="E64">
        <v>644.95000000000005</v>
      </c>
      <c r="F64">
        <v>646.72318026011703</v>
      </c>
      <c r="G64">
        <v>245351</v>
      </c>
      <c r="H64">
        <v>6844</v>
      </c>
      <c r="I64">
        <v>158674179</v>
      </c>
      <c r="J64">
        <v>29.65</v>
      </c>
      <c r="K64">
        <v>-21.95</v>
      </c>
      <c r="L64">
        <f t="shared" si="0"/>
        <v>-21.399999999999977</v>
      </c>
      <c r="M64">
        <f t="shared" si="1"/>
        <v>184470</v>
      </c>
      <c r="N64">
        <f t="shared" si="2"/>
        <v>-3947657.9999999958</v>
      </c>
      <c r="O64">
        <f t="shared" si="3"/>
        <v>0</v>
      </c>
    </row>
  </sheetData>
  <conditionalFormatting sqref="N1:N1048576">
    <cfRule type="top10" dxfId="1" priority="2" bottom="1" rank="5"/>
  </conditionalFormatting>
  <conditionalFormatting sqref="O1:O1048576">
    <cfRule type="top10" dxfId="0" priority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Samdani</dc:creator>
  <cp:lastModifiedBy>Azhar Samdani</cp:lastModifiedBy>
  <dcterms:created xsi:type="dcterms:W3CDTF">2012-05-14T06:37:02Z</dcterms:created>
  <dcterms:modified xsi:type="dcterms:W3CDTF">2012-05-14T09:10:22Z</dcterms:modified>
</cp:coreProperties>
</file>