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netscorp-my.sharepoint.com/personal/htsuji_tonets_co_jp/Documents/デスクトップ/"/>
    </mc:Choice>
  </mc:AlternateContent>
  <xr:revisionPtr revIDLastSave="5" documentId="8_{F175B925-AFD5-4D9E-886F-ECA6A1A80C9F}" xr6:coauthVersionLast="47" xr6:coauthVersionMax="47" xr10:uidLastSave="{D0BE7164-04AB-4B6D-B59D-74AEC26D598F}"/>
  <bookViews>
    <workbookView xWindow="-110" yWindow="-110" windowWidth="19420" windowHeight="10420" xr2:uid="{607CEDE7-791E-4CE1-BF3D-0BA5079D2862}"/>
  </bookViews>
  <sheets>
    <sheet name="query" sheetId="1" r:id="rId1"/>
    <sheet name="Sheet1" sheetId="2" r:id="rId2"/>
  </sheets>
  <definedNames>
    <definedName name="query" localSheetId="0" hidden="1">query!$A$1:$O$324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l="1"/>
  <c r="B3" i="2" a="1"/>
  <c r="B3" i="2" s="1"/>
  <c r="B2" i="2" a="1"/>
  <c r="B2" i="2" s="1"/>
  <c r="A5" i="2" l="1"/>
  <c r="B4" i="2" a="1"/>
  <c r="B4" i="2" s="1"/>
  <c r="A6" i="2" l="1"/>
  <c r="B5" i="2" a="1"/>
  <c r="B5" i="2" s="1"/>
  <c r="A7" i="2" l="1"/>
  <c r="B6" i="2" a="1"/>
  <c r="B6" i="2" s="1"/>
  <c r="A8" i="2" l="1"/>
  <c r="B7" i="2" a="1"/>
  <c r="B7" i="2" s="1"/>
  <c r="A9" i="2" l="1"/>
  <c r="B8" i="2" a="1"/>
  <c r="B8" i="2" s="1"/>
  <c r="A10" i="2" l="1"/>
  <c r="B9" i="2" a="1"/>
  <c r="B9" i="2" s="1"/>
  <c r="A11" i="2" l="1"/>
  <c r="B10" i="2" a="1"/>
  <c r="B10" i="2" s="1"/>
  <c r="A12" i="2" l="1"/>
  <c r="B11" i="2" a="1"/>
  <c r="B11" i="2" s="1"/>
  <c r="A13" i="2" l="1"/>
  <c r="B12" i="2" a="1"/>
  <c r="B12" i="2" s="1"/>
  <c r="A14" i="2" l="1"/>
  <c r="B13" i="2" a="1"/>
  <c r="B13" i="2" s="1"/>
  <c r="A15" i="2" l="1"/>
  <c r="B14" i="2" a="1"/>
  <c r="B14" i="2" s="1"/>
  <c r="A16" i="2" l="1"/>
  <c r="B15" i="2" a="1"/>
  <c r="B15" i="2" s="1"/>
  <c r="A17" i="2" l="1"/>
  <c r="B16" i="2" a="1"/>
  <c r="B16" i="2" s="1"/>
  <c r="A18" i="2" l="1"/>
  <c r="B17" i="2" a="1"/>
  <c r="B17" i="2" s="1"/>
  <c r="A19" i="2" l="1"/>
  <c r="B18" i="2" a="1"/>
  <c r="B18" i="2" s="1"/>
  <c r="A20" i="2" l="1"/>
  <c r="B19" i="2" a="1"/>
  <c r="B19" i="2" s="1"/>
  <c r="A21" i="2" l="1"/>
  <c r="B20" i="2" a="1"/>
  <c r="B20" i="2" s="1"/>
  <c r="A22" i="2" l="1"/>
  <c r="B21" i="2" a="1"/>
  <c r="B21" i="2" s="1"/>
  <c r="A23" i="2" l="1"/>
  <c r="B22" i="2" a="1"/>
  <c r="B22" i="2" s="1"/>
  <c r="A24" i="2" l="1"/>
  <c r="B23" i="2" a="1"/>
  <c r="B23" i="2" s="1"/>
  <c r="A25" i="2" l="1"/>
  <c r="B24" i="2" a="1"/>
  <c r="B24" i="2" s="1"/>
  <c r="A26" i="2" l="1"/>
  <c r="B25" i="2" a="1"/>
  <c r="B25" i="2" s="1"/>
  <c r="A27" i="2" l="1"/>
  <c r="B26" i="2" a="1"/>
  <c r="B26" i="2" s="1"/>
  <c r="A28" i="2" l="1"/>
  <c r="B27" i="2" a="1"/>
  <c r="B27" i="2" s="1"/>
  <c r="A29" i="2" l="1"/>
  <c r="B28" i="2" a="1"/>
  <c r="B28" i="2" s="1"/>
  <c r="A30" i="2" l="1"/>
  <c r="B29" i="2" a="1"/>
  <c r="B29" i="2" s="1"/>
  <c r="A31" i="2" l="1"/>
  <c r="B30" i="2" a="1"/>
  <c r="B30" i="2" s="1"/>
  <c r="A32" i="2" l="1"/>
  <c r="B31" i="2" a="1"/>
  <c r="B31" i="2" s="1"/>
  <c r="A33" i="2" l="1"/>
  <c r="B32" i="2" a="1"/>
  <c r="B32" i="2" s="1"/>
  <c r="A34" i="2" l="1"/>
  <c r="B33" i="2" a="1"/>
  <c r="B33" i="2" s="1"/>
  <c r="A35" i="2" l="1"/>
  <c r="B34" i="2" a="1"/>
  <c r="B34" i="2" s="1"/>
  <c r="A36" i="2" l="1"/>
  <c r="B35" i="2" a="1"/>
  <c r="B35" i="2" s="1"/>
  <c r="A37" i="2" l="1"/>
  <c r="B36" i="2" a="1"/>
  <c r="B36" i="2" s="1"/>
  <c r="A38" i="2" l="1"/>
  <c r="B37" i="2" a="1"/>
  <c r="B37" i="2" s="1"/>
  <c r="A39" i="2" l="1"/>
  <c r="B38" i="2" a="1"/>
  <c r="B38" i="2" s="1"/>
  <c r="A40" i="2" l="1"/>
  <c r="B39" i="2" a="1"/>
  <c r="B39" i="2" s="1"/>
  <c r="A41" i="2" l="1"/>
  <c r="B40" i="2" a="1"/>
  <c r="B40" i="2" s="1"/>
  <c r="A42" i="2" l="1"/>
  <c r="B41" i="2" a="1"/>
  <c r="B41" i="2" s="1"/>
  <c r="A43" i="2" l="1"/>
  <c r="B42" i="2" a="1"/>
  <c r="B42" i="2" s="1"/>
  <c r="A44" i="2" l="1"/>
  <c r="B43" i="2" a="1"/>
  <c r="B43" i="2" s="1"/>
  <c r="A45" i="2" l="1"/>
  <c r="B44" i="2" a="1"/>
  <c r="B44" i="2" s="1"/>
  <c r="A46" i="2" l="1"/>
  <c r="B45" i="2" a="1"/>
  <c r="B45" i="2" s="1"/>
  <c r="A47" i="2" l="1"/>
  <c r="B46" i="2" a="1"/>
  <c r="B46" i="2" s="1"/>
  <c r="A48" i="2" l="1"/>
  <c r="B47" i="2" a="1"/>
  <c r="B47" i="2" s="1"/>
  <c r="A49" i="2" l="1"/>
  <c r="B48" i="2" a="1"/>
  <c r="B48" i="2" s="1"/>
  <c r="A50" i="2" l="1"/>
  <c r="B49" i="2" a="1"/>
  <c r="B49" i="2" s="1"/>
  <c r="A51" i="2" l="1"/>
  <c r="B50" i="2" a="1"/>
  <c r="B50" i="2" s="1"/>
  <c r="A52" i="2" l="1"/>
  <c r="B51" i="2" a="1"/>
  <c r="B51" i="2" s="1"/>
  <c r="A53" i="2" l="1"/>
  <c r="B52" i="2" a="1"/>
  <c r="B52" i="2" s="1"/>
  <c r="A54" i="2" l="1"/>
  <c r="B53" i="2" a="1"/>
  <c r="B53" i="2" s="1"/>
  <c r="A55" i="2" l="1"/>
  <c r="B54" i="2" a="1"/>
  <c r="B54" i="2" s="1"/>
  <c r="A56" i="2" l="1"/>
  <c r="B55" i="2" a="1"/>
  <c r="B55" i="2" s="1"/>
  <c r="A57" i="2" l="1"/>
  <c r="B56" i="2" a="1"/>
  <c r="B56" i="2" s="1"/>
  <c r="A58" i="2" l="1"/>
  <c r="B57" i="2" a="1"/>
  <c r="B57" i="2" s="1"/>
  <c r="A59" i="2" l="1"/>
  <c r="B58" i="2" a="1"/>
  <c r="B58" i="2" s="1"/>
  <c r="A60" i="2" l="1"/>
  <c r="B59" i="2" a="1"/>
  <c r="B59" i="2" s="1"/>
  <c r="A61" i="2" l="1"/>
  <c r="B60" i="2" a="1"/>
  <c r="B60" i="2" s="1"/>
  <c r="A62" i="2" l="1"/>
  <c r="B61" i="2" a="1"/>
  <c r="B61" i="2" s="1"/>
  <c r="A63" i="2" l="1"/>
  <c r="B62" i="2" a="1"/>
  <c r="B62" i="2" s="1"/>
  <c r="A64" i="2" l="1"/>
  <c r="B63" i="2" a="1"/>
  <c r="B63" i="2" s="1"/>
  <c r="A65" i="2" l="1"/>
  <c r="B64" i="2" a="1"/>
  <c r="B64" i="2" s="1"/>
  <c r="A66" i="2" l="1"/>
  <c r="B65" i="2" a="1"/>
  <c r="B65" i="2" s="1"/>
  <c r="A67" i="2" l="1"/>
  <c r="B66" i="2" a="1"/>
  <c r="B66" i="2" s="1"/>
  <c r="A68" i="2" l="1"/>
  <c r="B67" i="2" a="1"/>
  <c r="B67" i="2" s="1"/>
  <c r="A69" i="2" l="1"/>
  <c r="B68" i="2" a="1"/>
  <c r="B68" i="2" s="1"/>
  <c r="A70" i="2" l="1"/>
  <c r="B69" i="2" a="1"/>
  <c r="B69" i="2" s="1"/>
  <c r="A71" i="2" l="1"/>
  <c r="B70" i="2" a="1"/>
  <c r="B70" i="2" s="1"/>
  <c r="A72" i="2" l="1"/>
  <c r="B71" i="2" a="1"/>
  <c r="B71" i="2" s="1"/>
  <c r="A73" i="2" l="1"/>
  <c r="B72" i="2" a="1"/>
  <c r="B72" i="2" s="1"/>
  <c r="A74" i="2" l="1"/>
  <c r="B73" i="2" a="1"/>
  <c r="B73" i="2" s="1"/>
  <c r="A75" i="2" l="1"/>
  <c r="B74" i="2" a="1"/>
  <c r="B74" i="2" s="1"/>
  <c r="A76" i="2" l="1"/>
  <c r="B75" i="2" a="1"/>
  <c r="B75" i="2" s="1"/>
  <c r="A77" i="2" l="1"/>
  <c r="B76" i="2" a="1"/>
  <c r="B76" i="2" s="1"/>
  <c r="A78" i="2" l="1"/>
  <c r="B77" i="2" a="1"/>
  <c r="B77" i="2" s="1"/>
  <c r="A79" i="2" l="1"/>
  <c r="B78" i="2" a="1"/>
  <c r="B78" i="2" s="1"/>
  <c r="A80" i="2" l="1"/>
  <c r="B79" i="2" a="1"/>
  <c r="B79" i="2" s="1"/>
  <c r="A81" i="2" l="1"/>
  <c r="B80" i="2" a="1"/>
  <c r="B80" i="2" s="1"/>
  <c r="A82" i="2" l="1"/>
  <c r="B81" i="2" a="1"/>
  <c r="B81" i="2" s="1"/>
  <c r="A83" i="2" l="1"/>
  <c r="B82" i="2" a="1"/>
  <c r="B82" i="2" s="1"/>
  <c r="A84" i="2" l="1"/>
  <c r="B83" i="2" a="1"/>
  <c r="B83" i="2" s="1"/>
  <c r="A85" i="2" l="1"/>
  <c r="B84" i="2" a="1"/>
  <c r="B84" i="2" s="1"/>
  <c r="A86" i="2" l="1"/>
  <c r="B85" i="2" a="1"/>
  <c r="B85" i="2" s="1"/>
  <c r="A87" i="2" l="1"/>
  <c r="B86" i="2" a="1"/>
  <c r="B86" i="2" s="1"/>
  <c r="A88" i="2" l="1"/>
  <c r="B87" i="2" a="1"/>
  <c r="B87" i="2" s="1"/>
  <c r="A89" i="2" l="1"/>
  <c r="B88" i="2" a="1"/>
  <c r="B88" i="2" s="1"/>
  <c r="A90" i="2" l="1"/>
  <c r="B89" i="2" a="1"/>
  <c r="B89" i="2" s="1"/>
  <c r="A91" i="2" l="1"/>
  <c r="B90" i="2" a="1"/>
  <c r="B90" i="2" s="1"/>
  <c r="A92" i="2" l="1"/>
  <c r="B91" i="2" a="1"/>
  <c r="B91" i="2" s="1"/>
  <c r="A93" i="2" l="1"/>
  <c r="B92" i="2" a="1"/>
  <c r="B92" i="2" s="1"/>
  <c r="A94" i="2" l="1"/>
  <c r="B93" i="2" a="1"/>
  <c r="B93" i="2" s="1"/>
  <c r="A95" i="2" l="1"/>
  <c r="B94" i="2" a="1"/>
  <c r="B94" i="2" s="1"/>
  <c r="A96" i="2" l="1"/>
  <c r="B95" i="2" a="1"/>
  <c r="B95" i="2" s="1"/>
  <c r="A97" i="2" l="1"/>
  <c r="B96" i="2" a="1"/>
  <c r="B96" i="2" s="1"/>
  <c r="A98" i="2" l="1"/>
  <c r="B97" i="2" a="1"/>
  <c r="B97" i="2" s="1"/>
  <c r="A99" i="2" l="1"/>
  <c r="B98" i="2" a="1"/>
  <c r="B98" i="2" s="1"/>
  <c r="A100" i="2" l="1"/>
  <c r="B99" i="2" a="1"/>
  <c r="B99" i="2" s="1"/>
  <c r="A101" i="2" l="1"/>
  <c r="B100" i="2" a="1"/>
  <c r="B100" i="2" s="1"/>
  <c r="A102" i="2" l="1"/>
  <c r="B101" i="2" a="1"/>
  <c r="B101" i="2" s="1"/>
  <c r="A103" i="2" l="1"/>
  <c r="B102" i="2" a="1"/>
  <c r="B102" i="2" s="1"/>
  <c r="A104" i="2" l="1"/>
  <c r="B103" i="2" a="1"/>
  <c r="B103" i="2" s="1"/>
  <c r="A105" i="2" l="1"/>
  <c r="B104" i="2" a="1"/>
  <c r="B104" i="2" s="1"/>
  <c r="A106" i="2" l="1"/>
  <c r="B105" i="2" a="1"/>
  <c r="B105" i="2" s="1"/>
  <c r="A107" i="2" l="1"/>
  <c r="B106" i="2" a="1"/>
  <c r="B106" i="2" s="1"/>
  <c r="A108" i="2" l="1"/>
  <c r="B107" i="2" a="1"/>
  <c r="B107" i="2" s="1"/>
  <c r="A109" i="2" l="1"/>
  <c r="B108" i="2" a="1"/>
  <c r="B108" i="2" s="1"/>
  <c r="A110" i="2" l="1"/>
  <c r="B109" i="2" a="1"/>
  <c r="B109" i="2" s="1"/>
  <c r="A111" i="2" l="1"/>
  <c r="B110" i="2" a="1"/>
  <c r="B110" i="2" s="1"/>
  <c r="A112" i="2" l="1"/>
  <c r="B111" i="2" a="1"/>
  <c r="B111" i="2" s="1"/>
  <c r="A113" i="2" l="1"/>
  <c r="B112" i="2" a="1"/>
  <c r="B112" i="2" s="1"/>
  <c r="A114" i="2" l="1"/>
  <c r="B113" i="2" a="1"/>
  <c r="B113" i="2" s="1"/>
  <c r="A115" i="2" l="1"/>
  <c r="B114" i="2" a="1"/>
  <c r="B114" i="2" s="1"/>
  <c r="A116" i="2" l="1"/>
  <c r="B115" i="2" a="1"/>
  <c r="B115" i="2" s="1"/>
  <c r="A117" i="2" l="1"/>
  <c r="B116" i="2" a="1"/>
  <c r="B116" i="2" s="1"/>
  <c r="A118" i="2" l="1"/>
  <c r="B117" i="2" a="1"/>
  <c r="B117" i="2" s="1"/>
  <c r="A119" i="2" l="1"/>
  <c r="B118" i="2" a="1"/>
  <c r="B118" i="2" s="1"/>
  <c r="A120" i="2" l="1"/>
  <c r="B119" i="2" a="1"/>
  <c r="B119" i="2" s="1"/>
  <c r="A121" i="2" l="1"/>
  <c r="B120" i="2" a="1"/>
  <c r="B120" i="2" s="1"/>
  <c r="A122" i="2" l="1"/>
  <c r="B121" i="2" a="1"/>
  <c r="B121" i="2" s="1"/>
  <c r="A123" i="2" l="1"/>
  <c r="B122" i="2" a="1"/>
  <c r="B122" i="2" s="1"/>
  <c r="A124" i="2" l="1"/>
  <c r="B123" i="2" a="1"/>
  <c r="B123" i="2" s="1"/>
  <c r="A125" i="2" l="1"/>
  <c r="B124" i="2" a="1"/>
  <c r="B124" i="2" s="1"/>
  <c r="A126" i="2" l="1"/>
  <c r="B125" i="2" a="1"/>
  <c r="B125" i="2" s="1"/>
  <c r="A127" i="2" l="1"/>
  <c r="B126" i="2" a="1"/>
  <c r="B126" i="2" s="1"/>
  <c r="A128" i="2" l="1"/>
  <c r="B127" i="2" a="1"/>
  <c r="B127" i="2" s="1"/>
  <c r="A129" i="2" l="1"/>
  <c r="B128" i="2" a="1"/>
  <c r="B128" i="2" s="1"/>
  <c r="A130" i="2" l="1"/>
  <c r="B129" i="2" a="1"/>
  <c r="B129" i="2" s="1"/>
  <c r="A131" i="2" l="1"/>
  <c r="B130" i="2" a="1"/>
  <c r="B130" i="2" s="1"/>
  <c r="A132" i="2" l="1"/>
  <c r="B131" i="2" a="1"/>
  <c r="B131" i="2" s="1"/>
  <c r="A133" i="2" l="1"/>
  <c r="B132" i="2" a="1"/>
  <c r="B132" i="2" s="1"/>
  <c r="A134" i="2" l="1"/>
  <c r="B133" i="2" a="1"/>
  <c r="B133" i="2" s="1"/>
  <c r="A135" i="2" l="1"/>
  <c r="B134" i="2" a="1"/>
  <c r="B134" i="2" s="1"/>
  <c r="A136" i="2" l="1"/>
  <c r="B135" i="2" a="1"/>
  <c r="B135" i="2" s="1"/>
  <c r="A137" i="2" l="1"/>
  <c r="B136" i="2" a="1"/>
  <c r="B136" i="2" s="1"/>
  <c r="A138" i="2" l="1"/>
  <c r="B137" i="2" a="1"/>
  <c r="B137" i="2" s="1"/>
  <c r="A139" i="2" l="1"/>
  <c r="B138" i="2" a="1"/>
  <c r="B138" i="2" s="1"/>
  <c r="A140" i="2" l="1"/>
  <c r="B139" i="2" a="1"/>
  <c r="B139" i="2" s="1"/>
  <c r="A141" i="2" l="1"/>
  <c r="B140" i="2" a="1"/>
  <c r="B140" i="2" s="1"/>
  <c r="A142" i="2" l="1"/>
  <c r="B141" i="2" a="1"/>
  <c r="B141" i="2" s="1"/>
  <c r="A143" i="2" l="1"/>
  <c r="B142" i="2" a="1"/>
  <c r="B142" i="2" s="1"/>
  <c r="A144" i="2" l="1"/>
  <c r="B143" i="2" a="1"/>
  <c r="B143" i="2" s="1"/>
  <c r="A145" i="2" l="1"/>
  <c r="B144" i="2" a="1"/>
  <c r="B144" i="2" s="1"/>
  <c r="A146" i="2" l="1"/>
  <c r="B145" i="2" a="1"/>
  <c r="B145" i="2" s="1"/>
  <c r="A147" i="2" l="1"/>
  <c r="B146" i="2" a="1"/>
  <c r="B146" i="2" s="1"/>
  <c r="A148" i="2" l="1"/>
  <c r="B147" i="2" a="1"/>
  <c r="B147" i="2" s="1"/>
  <c r="A149" i="2" l="1"/>
  <c r="B148" i="2" a="1"/>
  <c r="B148" i="2" s="1"/>
  <c r="A150" i="2" l="1"/>
  <c r="B149" i="2" a="1"/>
  <c r="B149" i="2" s="1"/>
  <c r="A151" i="2" l="1"/>
  <c r="B150" i="2" a="1"/>
  <c r="B150" i="2" s="1"/>
  <c r="A152" i="2" l="1"/>
  <c r="B151" i="2" a="1"/>
  <c r="B151" i="2" s="1"/>
  <c r="A153" i="2" l="1"/>
  <c r="B152" i="2" a="1"/>
  <c r="B152" i="2" s="1"/>
  <c r="A154" i="2" l="1"/>
  <c r="B153" i="2" a="1"/>
  <c r="B153" i="2" s="1"/>
  <c r="A155" i="2" l="1"/>
  <c r="B154" i="2" a="1"/>
  <c r="B154" i="2" s="1"/>
  <c r="A156" i="2" l="1"/>
  <c r="B155" i="2" a="1"/>
  <c r="B155" i="2" s="1"/>
  <c r="A157" i="2" l="1"/>
  <c r="B156" i="2" a="1"/>
  <c r="B156" i="2" s="1"/>
  <c r="A158" i="2" l="1"/>
  <c r="B157" i="2" a="1"/>
  <c r="B157" i="2" s="1"/>
  <c r="A159" i="2" l="1"/>
  <c r="B158" i="2" a="1"/>
  <c r="B158" i="2" s="1"/>
  <c r="A160" i="2" l="1"/>
  <c r="B159" i="2" a="1"/>
  <c r="B159" i="2" s="1"/>
  <c r="A161" i="2" l="1"/>
  <c r="B160" i="2" a="1"/>
  <c r="B160" i="2" s="1"/>
  <c r="A162" i="2" l="1"/>
  <c r="B161" i="2" a="1"/>
  <c r="B161" i="2" s="1"/>
  <c r="A163" i="2" l="1"/>
  <c r="B162" i="2" a="1"/>
  <c r="B162" i="2" s="1"/>
  <c r="A164" i="2" l="1"/>
  <c r="B163" i="2" a="1"/>
  <c r="B163" i="2" s="1"/>
  <c r="A165" i="2" l="1"/>
  <c r="B164" i="2" a="1"/>
  <c r="B164" i="2" s="1"/>
  <c r="A166" i="2" l="1"/>
  <c r="B165" i="2" a="1"/>
  <c r="B165" i="2" s="1"/>
  <c r="A167" i="2" l="1"/>
  <c r="B166" i="2" a="1"/>
  <c r="B166" i="2" s="1"/>
  <c r="A168" i="2" l="1"/>
  <c r="B167" i="2" a="1"/>
  <c r="B167" i="2" s="1"/>
  <c r="A169" i="2" l="1"/>
  <c r="B168" i="2" a="1"/>
  <c r="B168" i="2" s="1"/>
  <c r="A170" i="2" l="1"/>
  <c r="B169" i="2" a="1"/>
  <c r="B169" i="2" s="1"/>
  <c r="A171" i="2" l="1"/>
  <c r="B170" i="2" a="1"/>
  <c r="B170" i="2" s="1"/>
  <c r="A172" i="2" l="1"/>
  <c r="B171" i="2" a="1"/>
  <c r="B171" i="2" s="1"/>
  <c r="A173" i="2" l="1"/>
  <c r="B172" i="2" a="1"/>
  <c r="B172" i="2" s="1"/>
  <c r="A174" i="2" l="1"/>
  <c r="B173" i="2" a="1"/>
  <c r="B173" i="2" s="1"/>
  <c r="A175" i="2" l="1"/>
  <c r="B174" i="2" a="1"/>
  <c r="B174" i="2" s="1"/>
  <c r="A176" i="2" l="1"/>
  <c r="B175" i="2" a="1"/>
  <c r="B175" i="2" s="1"/>
  <c r="A177" i="2" l="1"/>
  <c r="B176" i="2" a="1"/>
  <c r="B176" i="2" s="1"/>
  <c r="A178" i="2" l="1"/>
  <c r="B177" i="2" a="1"/>
  <c r="B177" i="2" s="1"/>
  <c r="A179" i="2" l="1"/>
  <c r="B178" i="2" a="1"/>
  <c r="B178" i="2" s="1"/>
  <c r="A180" i="2" l="1"/>
  <c r="B179" i="2" a="1"/>
  <c r="B179" i="2" s="1"/>
  <c r="A181" i="2" l="1"/>
  <c r="B180" i="2" a="1"/>
  <c r="B180" i="2" s="1"/>
  <c r="A182" i="2" l="1"/>
  <c r="B181" i="2" a="1"/>
  <c r="B181" i="2" s="1"/>
  <c r="A183" i="2" l="1"/>
  <c r="B182" i="2" a="1"/>
  <c r="B182" i="2" s="1"/>
  <c r="A184" i="2" l="1"/>
  <c r="B183" i="2" a="1"/>
  <c r="B183" i="2" s="1"/>
  <c r="A185" i="2" l="1"/>
  <c r="B184" i="2" a="1"/>
  <c r="B184" i="2" s="1"/>
  <c r="A186" i="2" l="1"/>
  <c r="B185" i="2" a="1"/>
  <c r="B185" i="2" s="1"/>
  <c r="A187" i="2" l="1"/>
  <c r="B186" i="2" a="1"/>
  <c r="B186" i="2" s="1"/>
  <c r="A188" i="2" l="1"/>
  <c r="B187" i="2" a="1"/>
  <c r="B187" i="2" s="1"/>
  <c r="A189" i="2" l="1"/>
  <c r="B188" i="2" a="1"/>
  <c r="B188" i="2" s="1"/>
  <c r="A190" i="2" l="1"/>
  <c r="B189" i="2" a="1"/>
  <c r="B189" i="2" s="1"/>
  <c r="A191" i="2" l="1"/>
  <c r="B190" i="2" a="1"/>
  <c r="B190" i="2" s="1"/>
  <c r="A192" i="2" l="1"/>
  <c r="B191" i="2" a="1"/>
  <c r="B191" i="2" s="1"/>
  <c r="A193" i="2" l="1"/>
  <c r="B192" i="2" a="1"/>
  <c r="B192" i="2" s="1"/>
  <c r="A194" i="2" l="1"/>
  <c r="B193" i="2" a="1"/>
  <c r="B193" i="2" s="1"/>
  <c r="A195" i="2" l="1"/>
  <c r="B194" i="2" a="1"/>
  <c r="B194" i="2" s="1"/>
  <c r="A196" i="2" l="1"/>
  <c r="B195" i="2" a="1"/>
  <c r="B195" i="2" s="1"/>
  <c r="A197" i="2" l="1"/>
  <c r="B196" i="2" a="1"/>
  <c r="B196" i="2" s="1"/>
  <c r="A198" i="2" l="1"/>
  <c r="B197" i="2" a="1"/>
  <c r="B197" i="2" s="1"/>
  <c r="A199" i="2" l="1"/>
  <c r="B198" i="2" a="1"/>
  <c r="B198" i="2" s="1"/>
  <c r="A200" i="2" l="1"/>
  <c r="B199" i="2" a="1"/>
  <c r="B199" i="2" s="1"/>
  <c r="A201" i="2" l="1"/>
  <c r="B200" i="2" a="1"/>
  <c r="B200" i="2" s="1"/>
  <c r="A202" i="2" l="1"/>
  <c r="B201" i="2" a="1"/>
  <c r="B201" i="2" s="1"/>
  <c r="A203" i="2" l="1"/>
  <c r="B202" i="2" a="1"/>
  <c r="B202" i="2" s="1"/>
  <c r="A204" i="2" l="1"/>
  <c r="B203" i="2" a="1"/>
  <c r="B203" i="2" s="1"/>
  <c r="A205" i="2" l="1"/>
  <c r="B204" i="2" a="1"/>
  <c r="B204" i="2" s="1"/>
  <c r="A206" i="2" l="1"/>
  <c r="B205" i="2" a="1"/>
  <c r="B205" i="2" s="1"/>
  <c r="A207" i="2" l="1"/>
  <c r="B206" i="2" a="1"/>
  <c r="B206" i="2" s="1"/>
  <c r="A208" i="2" l="1"/>
  <c r="B207" i="2" a="1"/>
  <c r="B207" i="2" s="1"/>
  <c r="A209" i="2" l="1"/>
  <c r="B208" i="2" a="1"/>
  <c r="B208" i="2" s="1"/>
  <c r="A210" i="2" l="1"/>
  <c r="B209" i="2" a="1"/>
  <c r="B209" i="2" s="1"/>
  <c r="A211" i="2" l="1"/>
  <c r="B210" i="2" a="1"/>
  <c r="B210" i="2" s="1"/>
  <c r="A212" i="2" l="1"/>
  <c r="B211" i="2" a="1"/>
  <c r="B211" i="2" s="1"/>
  <c r="A213" i="2" l="1"/>
  <c r="B212" i="2" a="1"/>
  <c r="B212" i="2" s="1"/>
  <c r="A214" i="2" l="1"/>
  <c r="B213" i="2" a="1"/>
  <c r="B213" i="2" s="1"/>
  <c r="A215" i="2" l="1"/>
  <c r="B214" i="2" a="1"/>
  <c r="B214" i="2" s="1"/>
  <c r="A216" i="2" l="1"/>
  <c r="B215" i="2" a="1"/>
  <c r="B215" i="2" s="1"/>
  <c r="A217" i="2" l="1"/>
  <c r="B216" i="2" a="1"/>
  <c r="B216" i="2" s="1"/>
  <c r="A218" i="2" l="1"/>
  <c r="B217" i="2" a="1"/>
  <c r="B217" i="2" s="1"/>
  <c r="A219" i="2" l="1"/>
  <c r="B218" i="2" a="1"/>
  <c r="B218" i="2" s="1"/>
  <c r="A220" i="2" l="1"/>
  <c r="B219" i="2" a="1"/>
  <c r="B219" i="2" s="1"/>
  <c r="A221" i="2" l="1"/>
  <c r="B220" i="2" a="1"/>
  <c r="B220" i="2" s="1"/>
  <c r="A222" i="2" l="1"/>
  <c r="B221" i="2" a="1"/>
  <c r="B221" i="2" s="1"/>
  <c r="A223" i="2" l="1"/>
  <c r="B222" i="2" a="1"/>
  <c r="B222" i="2" s="1"/>
  <c r="A224" i="2" l="1"/>
  <c r="B223" i="2" a="1"/>
  <c r="B223" i="2" s="1"/>
  <c r="A225" i="2" l="1"/>
  <c r="B224" i="2" a="1"/>
  <c r="B224" i="2" s="1"/>
  <c r="A226" i="2" l="1"/>
  <c r="B225" i="2" a="1"/>
  <c r="B225" i="2" s="1"/>
  <c r="A227" i="2" l="1"/>
  <c r="B226" i="2" a="1"/>
  <c r="B226" i="2" s="1"/>
  <c r="A228" i="2" l="1"/>
  <c r="B227" i="2" a="1"/>
  <c r="B227" i="2" s="1"/>
  <c r="A229" i="2" l="1"/>
  <c r="B228" i="2" a="1"/>
  <c r="B228" i="2" s="1"/>
  <c r="A230" i="2" l="1"/>
  <c r="B229" i="2" a="1"/>
  <c r="B229" i="2" s="1"/>
  <c r="A231" i="2" l="1"/>
  <c r="B230" i="2" a="1"/>
  <c r="B230" i="2" s="1"/>
  <c r="A232" i="2" l="1"/>
  <c r="B231" i="2" a="1"/>
  <c r="B231" i="2" s="1"/>
  <c r="A233" i="2" l="1"/>
  <c r="B232" i="2" a="1"/>
  <c r="B232" i="2" s="1"/>
  <c r="A234" i="2" l="1"/>
  <c r="B233" i="2" a="1"/>
  <c r="B233" i="2" s="1"/>
  <c r="A235" i="2" l="1"/>
  <c r="B234" i="2" a="1"/>
  <c r="B234" i="2" s="1"/>
  <c r="A236" i="2" l="1"/>
  <c r="B235" i="2" a="1"/>
  <c r="B235" i="2" s="1"/>
  <c r="A237" i="2" l="1"/>
  <c r="B236" i="2" a="1"/>
  <c r="B236" i="2" s="1"/>
  <c r="A238" i="2" l="1"/>
  <c r="B237" i="2" a="1"/>
  <c r="B237" i="2" s="1"/>
  <c r="A239" i="2" l="1"/>
  <c r="B238" i="2" a="1"/>
  <c r="B238" i="2" s="1"/>
  <c r="A240" i="2" l="1"/>
  <c r="B239" i="2" a="1"/>
  <c r="B239" i="2" s="1"/>
  <c r="A241" i="2" l="1"/>
  <c r="B240" i="2" a="1"/>
  <c r="B240" i="2" s="1"/>
  <c r="A242" i="2" l="1"/>
  <c r="B241" i="2" a="1"/>
  <c r="B241" i="2" s="1"/>
  <c r="A243" i="2" l="1"/>
  <c r="B242" i="2" a="1"/>
  <c r="B242" i="2" s="1"/>
  <c r="A244" i="2" l="1"/>
  <c r="B243" i="2" a="1"/>
  <c r="B243" i="2" s="1"/>
  <c r="A245" i="2" l="1"/>
  <c r="B244" i="2" a="1"/>
  <c r="B244" i="2" s="1"/>
  <c r="A246" i="2" l="1"/>
  <c r="B245" i="2" a="1"/>
  <c r="B245" i="2" s="1"/>
  <c r="A247" i="2" l="1"/>
  <c r="B246" i="2" a="1"/>
  <c r="B246" i="2" s="1"/>
  <c r="A248" i="2" l="1"/>
  <c r="B247" i="2" a="1"/>
  <c r="B247" i="2" s="1"/>
  <c r="A249" i="2" l="1"/>
  <c r="B248" i="2" a="1"/>
  <c r="B248" i="2" s="1"/>
  <c r="A250" i="2" l="1"/>
  <c r="B249" i="2" a="1"/>
  <c r="B249" i="2" s="1"/>
  <c r="A251" i="2" l="1"/>
  <c r="B250" i="2" a="1"/>
  <c r="B250" i="2" s="1"/>
  <c r="A252" i="2" l="1"/>
  <c r="B251" i="2" a="1"/>
  <c r="B251" i="2" s="1"/>
  <c r="A253" i="2" l="1"/>
  <c r="B252" i="2" a="1"/>
  <c r="B252" i="2" s="1"/>
  <c r="A254" i="2" l="1"/>
  <c r="B253" i="2" a="1"/>
  <c r="B253" i="2" s="1"/>
  <c r="A255" i="2" l="1"/>
  <c r="B254" i="2" a="1"/>
  <c r="B254" i="2" s="1"/>
  <c r="A256" i="2" l="1"/>
  <c r="B255" i="2" a="1"/>
  <c r="B255" i="2" s="1"/>
  <c r="A257" i="2" l="1"/>
  <c r="B256" i="2" a="1"/>
  <c r="B256" i="2" s="1"/>
  <c r="A258" i="2" l="1"/>
  <c r="B257" i="2" a="1"/>
  <c r="B257" i="2" s="1"/>
  <c r="A259" i="2" l="1"/>
  <c r="B258" i="2" a="1"/>
  <c r="B258" i="2" s="1"/>
  <c r="A260" i="2" l="1"/>
  <c r="B259" i="2" a="1"/>
  <c r="B259" i="2" s="1"/>
  <c r="A261" i="2" l="1"/>
  <c r="B260" i="2" a="1"/>
  <c r="B260" i="2" s="1"/>
  <c r="A262" i="2" l="1"/>
  <c r="B261" i="2" a="1"/>
  <c r="B261" i="2" s="1"/>
  <c r="A263" i="2" l="1"/>
  <c r="B262" i="2" a="1"/>
  <c r="B262" i="2" s="1"/>
  <c r="A264" i="2" l="1"/>
  <c r="B263" i="2" a="1"/>
  <c r="B263" i="2" s="1"/>
  <c r="A265" i="2" l="1"/>
  <c r="B264" i="2" a="1"/>
  <c r="B264" i="2" s="1"/>
  <c r="A266" i="2" l="1"/>
  <c r="B265" i="2" a="1"/>
  <c r="B265" i="2" s="1"/>
  <c r="A267" i="2" l="1"/>
  <c r="B266" i="2" a="1"/>
  <c r="B266" i="2" s="1"/>
  <c r="A268" i="2" l="1"/>
  <c r="B267" i="2" a="1"/>
  <c r="B267" i="2" s="1"/>
  <c r="A269" i="2" l="1"/>
  <c r="B268" i="2" a="1"/>
  <c r="B268" i="2" s="1"/>
  <c r="A270" i="2" l="1"/>
  <c r="B269" i="2" a="1"/>
  <c r="B269" i="2" s="1"/>
  <c r="A271" i="2" l="1"/>
  <c r="B270" i="2" a="1"/>
  <c r="B270" i="2" s="1"/>
  <c r="A272" i="2" l="1"/>
  <c r="B271" i="2" a="1"/>
  <c r="B271" i="2" s="1"/>
  <c r="A273" i="2" l="1"/>
  <c r="B272" i="2" a="1"/>
  <c r="B272" i="2" s="1"/>
  <c r="A274" i="2" l="1"/>
  <c r="B273" i="2" a="1"/>
  <c r="B273" i="2" s="1"/>
  <c r="A275" i="2" l="1"/>
  <c r="B274" i="2" a="1"/>
  <c r="B274" i="2" s="1"/>
  <c r="A276" i="2" l="1"/>
  <c r="B275" i="2" a="1"/>
  <c r="B275" i="2" s="1"/>
  <c r="A277" i="2" l="1"/>
  <c r="B276" i="2" a="1"/>
  <c r="B276" i="2" s="1"/>
  <c r="A278" i="2" l="1"/>
  <c r="B277" i="2" a="1"/>
  <c r="B277" i="2" s="1"/>
  <c r="A279" i="2" l="1"/>
  <c r="B278" i="2" a="1"/>
  <c r="B278" i="2" s="1"/>
  <c r="A280" i="2" l="1"/>
  <c r="B279" i="2" a="1"/>
  <c r="B279" i="2" s="1"/>
  <c r="A281" i="2" l="1"/>
  <c r="B280" i="2" a="1"/>
  <c r="B280" i="2" s="1"/>
  <c r="A282" i="2" l="1"/>
  <c r="B281" i="2" a="1"/>
  <c r="B281" i="2" s="1"/>
  <c r="A283" i="2" l="1"/>
  <c r="B282" i="2" a="1"/>
  <c r="B282" i="2" s="1"/>
  <c r="A284" i="2" l="1"/>
  <c r="B283" i="2" a="1"/>
  <c r="B283" i="2" s="1"/>
  <c r="A285" i="2" l="1"/>
  <c r="B284" i="2" a="1"/>
  <c r="B284" i="2" s="1"/>
  <c r="A286" i="2" l="1"/>
  <c r="B285" i="2" a="1"/>
  <c r="B285" i="2" s="1"/>
  <c r="A287" i="2" l="1"/>
  <c r="B286" i="2" a="1"/>
  <c r="B286" i="2" s="1"/>
  <c r="A288" i="2" l="1"/>
  <c r="B287" i="2" a="1"/>
  <c r="B287" i="2" s="1"/>
  <c r="A289" i="2" l="1"/>
  <c r="B288" i="2" a="1"/>
  <c r="B288" i="2" s="1"/>
  <c r="A290" i="2" l="1"/>
  <c r="B289" i="2" a="1"/>
  <c r="B289" i="2" s="1"/>
  <c r="A291" i="2" l="1"/>
  <c r="B290" i="2" a="1"/>
  <c r="B290" i="2" s="1"/>
  <c r="A292" i="2" l="1"/>
  <c r="B291" i="2" a="1"/>
  <c r="B291" i="2" s="1"/>
  <c r="A293" i="2" l="1"/>
  <c r="B292" i="2" a="1"/>
  <c r="B292" i="2" s="1"/>
  <c r="A294" i="2" l="1"/>
  <c r="B293" i="2" a="1"/>
  <c r="B293" i="2" s="1"/>
  <c r="A295" i="2" l="1"/>
  <c r="B294" i="2" a="1"/>
  <c r="B294" i="2" s="1"/>
  <c r="A296" i="2" l="1"/>
  <c r="B295" i="2" a="1"/>
  <c r="B295" i="2" s="1"/>
  <c r="A297" i="2" l="1"/>
  <c r="B296" i="2" a="1"/>
  <c r="B296" i="2" s="1"/>
  <c r="A298" i="2" l="1"/>
  <c r="B297" i="2" a="1"/>
  <c r="B297" i="2" s="1"/>
  <c r="A299" i="2" l="1"/>
  <c r="B298" i="2" a="1"/>
  <c r="B298" i="2" s="1"/>
  <c r="A300" i="2" l="1"/>
  <c r="B299" i="2" a="1"/>
  <c r="B299" i="2" s="1"/>
  <c r="A301" i="2" l="1"/>
  <c r="B300" i="2" a="1"/>
  <c r="B300" i="2" s="1"/>
  <c r="A302" i="2" l="1"/>
  <c r="B301" i="2" a="1"/>
  <c r="B301" i="2" s="1"/>
  <c r="A303" i="2" l="1"/>
  <c r="B302" i="2" a="1"/>
  <c r="B302" i="2" s="1"/>
  <c r="A304" i="2" l="1"/>
  <c r="B303" i="2" a="1"/>
  <c r="B303" i="2" s="1"/>
  <c r="A305" i="2" l="1"/>
  <c r="B304" i="2" a="1"/>
  <c r="B304" i="2" s="1"/>
  <c r="A306" i="2" l="1"/>
  <c r="B305" i="2" a="1"/>
  <c r="B305" i="2" s="1"/>
  <c r="A307" i="2" l="1"/>
  <c r="B306" i="2" a="1"/>
  <c r="B306" i="2" s="1"/>
  <c r="A308" i="2" l="1"/>
  <c r="B307" i="2" a="1"/>
  <c r="B307" i="2" s="1"/>
  <c r="A309" i="2" l="1"/>
  <c r="B308" i="2" a="1"/>
  <c r="B308" i="2" s="1"/>
  <c r="A310" i="2" l="1"/>
  <c r="B309" i="2" a="1"/>
  <c r="B309" i="2" s="1"/>
  <c r="A311" i="2" l="1"/>
  <c r="B310" i="2" a="1"/>
  <c r="B310" i="2" s="1"/>
  <c r="A312" i="2" l="1"/>
  <c r="B311" i="2" a="1"/>
  <c r="B311" i="2" s="1"/>
  <c r="A313" i="2" l="1"/>
  <c r="B312" i="2" a="1"/>
  <c r="B312" i="2" s="1"/>
  <c r="A314" i="2" l="1"/>
  <c r="B313" i="2" a="1"/>
  <c r="B313" i="2" s="1"/>
  <c r="A315" i="2" l="1"/>
  <c r="B314" i="2" a="1"/>
  <c r="B314" i="2" s="1"/>
  <c r="A316" i="2" l="1"/>
  <c r="B315" i="2" a="1"/>
  <c r="B315" i="2" s="1"/>
  <c r="A317" i="2" l="1"/>
  <c r="B316" i="2" a="1"/>
  <c r="B316" i="2" s="1"/>
  <c r="A318" i="2" l="1"/>
  <c r="B317" i="2" a="1"/>
  <c r="B317" i="2" s="1"/>
  <c r="A319" i="2" l="1"/>
  <c r="B318" i="2" a="1"/>
  <c r="B318" i="2" s="1"/>
  <c r="A320" i="2" l="1"/>
  <c r="B319" i="2" a="1"/>
  <c r="B319" i="2" s="1"/>
  <c r="A321" i="2" l="1"/>
  <c r="B320" i="2" a="1"/>
  <c r="B320" i="2" s="1"/>
  <c r="A322" i="2" l="1"/>
  <c r="B321" i="2" a="1"/>
  <c r="B321" i="2" s="1"/>
  <c r="A323" i="2" l="1"/>
  <c r="B322" i="2" a="1"/>
  <c r="B322" i="2" s="1"/>
  <c r="A324" i="2" l="1"/>
  <c r="B323" i="2" a="1"/>
  <c r="B323" i="2" s="1"/>
  <c r="A325" i="2" l="1"/>
  <c r="B324" i="2" a="1"/>
  <c r="B324" i="2" s="1"/>
  <c r="A326" i="2" l="1"/>
  <c r="B325" i="2" a="1"/>
  <c r="B325" i="2" s="1"/>
  <c r="A327" i="2" l="1"/>
  <c r="B326" i="2" a="1"/>
  <c r="B326" i="2" s="1"/>
  <c r="A328" i="2" l="1"/>
  <c r="B327" i="2" a="1"/>
  <c r="B327" i="2" s="1"/>
  <c r="A329" i="2" l="1"/>
  <c r="B328" i="2" a="1"/>
  <c r="B328" i="2" s="1"/>
  <c r="A330" i="2" l="1"/>
  <c r="B329" i="2" a="1"/>
  <c r="B329" i="2" s="1"/>
  <c r="A331" i="2" l="1"/>
  <c r="B330" i="2" a="1"/>
  <c r="B330" i="2" s="1"/>
  <c r="A332" i="2" l="1"/>
  <c r="B331" i="2" a="1"/>
  <c r="B331" i="2" s="1"/>
  <c r="A333" i="2" l="1"/>
  <c r="B332" i="2" a="1"/>
  <c r="B332" i="2" s="1"/>
  <c r="A334" i="2" l="1"/>
  <c r="B333" i="2" a="1"/>
  <c r="B333" i="2" s="1"/>
  <c r="A335" i="2" l="1"/>
  <c r="B334" i="2" a="1"/>
  <c r="B334" i="2" s="1"/>
  <c r="A336" i="2" l="1"/>
  <c r="B335" i="2" a="1"/>
  <c r="B335" i="2" s="1"/>
  <c r="A337" i="2" l="1"/>
  <c r="B336" i="2" a="1"/>
  <c r="B336" i="2" s="1"/>
  <c r="A338" i="2" l="1"/>
  <c r="B337" i="2" a="1"/>
  <c r="B337" i="2" s="1"/>
  <c r="A339" i="2" l="1"/>
  <c r="B338" i="2" a="1"/>
  <c r="B338" i="2" s="1"/>
  <c r="A340" i="2" l="1"/>
  <c r="B339" i="2" a="1"/>
  <c r="B339" i="2" s="1"/>
  <c r="A341" i="2" l="1"/>
  <c r="B340" i="2" a="1"/>
  <c r="B340" i="2" s="1"/>
  <c r="A342" i="2" l="1"/>
  <c r="B341" i="2" a="1"/>
  <c r="B341" i="2" s="1"/>
  <c r="A343" i="2" l="1"/>
  <c r="B342" i="2" a="1"/>
  <c r="B342" i="2" s="1"/>
  <c r="A344" i="2" l="1"/>
  <c r="B343" i="2" a="1"/>
  <c r="B343" i="2" s="1"/>
  <c r="A345" i="2" l="1"/>
  <c r="B344" i="2" a="1"/>
  <c r="B344" i="2" s="1"/>
  <c r="A346" i="2" l="1"/>
  <c r="B345" i="2" a="1"/>
  <c r="B345" i="2" s="1"/>
  <c r="A347" i="2" l="1"/>
  <c r="B346" i="2" a="1"/>
  <c r="B346" i="2" s="1"/>
  <c r="A348" i="2" l="1"/>
  <c r="B347" i="2" a="1"/>
  <c r="B347" i="2" s="1"/>
  <c r="A349" i="2" l="1"/>
  <c r="B348" i="2" a="1"/>
  <c r="B348" i="2" s="1"/>
  <c r="A350" i="2" l="1"/>
  <c r="B349" i="2" a="1"/>
  <c r="B349" i="2" s="1"/>
  <c r="A351" i="2" l="1"/>
  <c r="B350" i="2" a="1"/>
  <c r="B350" i="2" s="1"/>
  <c r="A352" i="2" l="1"/>
  <c r="B351" i="2" a="1"/>
  <c r="B351" i="2" s="1"/>
  <c r="A353" i="2" l="1"/>
  <c r="B352" i="2" a="1"/>
  <c r="B352" i="2" s="1"/>
  <c r="A354" i="2" l="1"/>
  <c r="B353" i="2" a="1"/>
  <c r="B353" i="2" s="1"/>
  <c r="A355" i="2" l="1"/>
  <c r="B354" i="2" a="1"/>
  <c r="B354" i="2" s="1"/>
  <c r="A356" i="2" l="1"/>
  <c r="B355" i="2" a="1"/>
  <c r="B355" i="2" s="1"/>
  <c r="A357" i="2" l="1"/>
  <c r="B356" i="2" a="1"/>
  <c r="B356" i="2" s="1"/>
  <c r="A358" i="2" l="1"/>
  <c r="B357" i="2" a="1"/>
  <c r="B357" i="2" s="1"/>
  <c r="A359" i="2" l="1"/>
  <c r="B358" i="2" a="1"/>
  <c r="B358" i="2" s="1"/>
  <c r="A360" i="2" l="1"/>
  <c r="B359" i="2" a="1"/>
  <c r="B359" i="2" s="1"/>
  <c r="A361" i="2" l="1"/>
  <c r="B360" i="2" a="1"/>
  <c r="B360" i="2" s="1"/>
  <c r="A362" i="2" l="1"/>
  <c r="B361" i="2" a="1"/>
  <c r="B361" i="2" s="1"/>
  <c r="A363" i="2" l="1"/>
  <c r="B362" i="2" a="1"/>
  <c r="B362" i="2" s="1"/>
  <c r="A364" i="2" l="1"/>
  <c r="B363" i="2" a="1"/>
  <c r="B363" i="2" s="1"/>
  <c r="A365" i="2" l="1"/>
  <c r="B364" i="2" a="1"/>
  <c r="B364" i="2" s="1"/>
  <c r="A366" i="2" l="1"/>
  <c r="B365" i="2" a="1"/>
  <c r="B365" i="2" s="1"/>
  <c r="A367" i="2" l="1"/>
  <c r="B366" i="2" a="1"/>
  <c r="B366" i="2" s="1"/>
  <c r="A368" i="2" l="1"/>
  <c r="B367" i="2" a="1"/>
  <c r="B367" i="2" s="1"/>
  <c r="A369" i="2" l="1"/>
  <c r="B368" i="2" a="1"/>
  <c r="B368" i="2" s="1"/>
  <c r="A370" i="2" l="1"/>
  <c r="B369" i="2" a="1"/>
  <c r="B369" i="2" s="1"/>
  <c r="A371" i="2" l="1"/>
  <c r="B370" i="2" a="1"/>
  <c r="B370" i="2" s="1"/>
  <c r="A372" i="2" l="1"/>
  <c r="B371" i="2" a="1"/>
  <c r="B371" i="2" s="1"/>
  <c r="A373" i="2" l="1"/>
  <c r="B372" i="2" a="1"/>
  <c r="B372" i="2" s="1"/>
  <c r="A374" i="2" l="1"/>
  <c r="B373" i="2" a="1"/>
  <c r="B373" i="2" s="1"/>
  <c r="A375" i="2" l="1"/>
  <c r="B374" i="2" a="1"/>
  <c r="B374" i="2" s="1"/>
  <c r="A376" i="2" l="1"/>
  <c r="B375" i="2" a="1"/>
  <c r="B375" i="2" s="1"/>
  <c r="A377" i="2" l="1"/>
  <c r="B376" i="2" a="1"/>
  <c r="B376" i="2" s="1"/>
  <c r="A378" i="2" l="1"/>
  <c r="B377" i="2" a="1"/>
  <c r="B377" i="2" s="1"/>
  <c r="A379" i="2" l="1"/>
  <c r="B378" i="2" a="1"/>
  <c r="B378" i="2" s="1"/>
  <c r="A380" i="2" l="1"/>
  <c r="B379" i="2" a="1"/>
  <c r="B379" i="2" s="1"/>
  <c r="A381" i="2" l="1"/>
  <c r="B380" i="2" a="1"/>
  <c r="B380" i="2" s="1"/>
  <c r="A382" i="2" l="1"/>
  <c r="B381" i="2" a="1"/>
  <c r="B381" i="2" s="1"/>
  <c r="A383" i="2" l="1"/>
  <c r="B382" i="2" a="1"/>
  <c r="B382" i="2" s="1"/>
  <c r="A384" i="2" l="1"/>
  <c r="B383" i="2" a="1"/>
  <c r="B383" i="2" s="1"/>
  <c r="A385" i="2" l="1"/>
  <c r="B384" i="2" a="1"/>
  <c r="B384" i="2" s="1"/>
  <c r="A386" i="2" l="1"/>
  <c r="B385" i="2" a="1"/>
  <c r="B385" i="2" s="1"/>
  <c r="A387" i="2" l="1"/>
  <c r="B386" i="2" a="1"/>
  <c r="B386" i="2" s="1"/>
  <c r="A388" i="2" l="1"/>
  <c r="B387" i="2" a="1"/>
  <c r="B387" i="2" s="1"/>
  <c r="A389" i="2" l="1"/>
  <c r="B388" i="2" a="1"/>
  <c r="B388" i="2" s="1"/>
  <c r="A390" i="2" l="1"/>
  <c r="B389" i="2" a="1"/>
  <c r="B389" i="2" s="1"/>
  <c r="A391" i="2" l="1"/>
  <c r="B390" i="2" a="1"/>
  <c r="B390" i="2" s="1"/>
  <c r="A392" i="2" l="1"/>
  <c r="B391" i="2" a="1"/>
  <c r="B391" i="2" s="1"/>
  <c r="A393" i="2" l="1"/>
  <c r="B392" i="2" a="1"/>
  <c r="B392" i="2" s="1"/>
  <c r="A394" i="2" l="1"/>
  <c r="B393" i="2" a="1"/>
  <c r="B393" i="2" s="1"/>
  <c r="A395" i="2" l="1"/>
  <c r="B394" i="2" a="1"/>
  <c r="B394" i="2" s="1"/>
  <c r="A396" i="2" l="1"/>
  <c r="B395" i="2" a="1"/>
  <c r="B395" i="2" s="1"/>
  <c r="A397" i="2" l="1"/>
  <c r="B396" i="2" a="1"/>
  <c r="B396" i="2" s="1"/>
  <c r="A398" i="2" l="1"/>
  <c r="B397" i="2" a="1"/>
  <c r="B397" i="2" s="1"/>
  <c r="A399" i="2" l="1"/>
  <c r="B398" i="2" a="1"/>
  <c r="B398" i="2" s="1"/>
  <c r="A400" i="2" l="1"/>
  <c r="B399" i="2" a="1"/>
  <c r="B399" i="2" s="1"/>
  <c r="A401" i="2" l="1"/>
  <c r="B400" i="2" a="1"/>
  <c r="B400" i="2" s="1"/>
  <c r="A402" i="2" l="1"/>
  <c r="B401" i="2" a="1"/>
  <c r="B401" i="2" s="1"/>
  <c r="A403" i="2" l="1"/>
  <c r="B402" i="2" a="1"/>
  <c r="B402" i="2" s="1"/>
  <c r="A404" i="2" l="1"/>
  <c r="B403" i="2" a="1"/>
  <c r="B403" i="2" s="1"/>
  <c r="A405" i="2" l="1"/>
  <c r="B404" i="2" a="1"/>
  <c r="B404" i="2" s="1"/>
  <c r="A406" i="2" l="1"/>
  <c r="B405" i="2" a="1"/>
  <c r="B405" i="2" s="1"/>
  <c r="A407" i="2" l="1"/>
  <c r="B406" i="2" a="1"/>
  <c r="B406" i="2" s="1"/>
  <c r="A408" i="2" l="1"/>
  <c r="B407" i="2" a="1"/>
  <c r="B407" i="2" s="1"/>
  <c r="A409" i="2" l="1"/>
  <c r="B408" i="2" a="1"/>
  <c r="B408" i="2" s="1"/>
  <c r="A410" i="2" l="1"/>
  <c r="B409" i="2" a="1"/>
  <c r="B409" i="2" s="1"/>
  <c r="A411" i="2" l="1"/>
  <c r="B410" i="2" a="1"/>
  <c r="B410" i="2" s="1"/>
  <c r="A412" i="2" l="1"/>
  <c r="B411" i="2" a="1"/>
  <c r="B411" i="2" s="1"/>
  <c r="A413" i="2" l="1"/>
  <c r="B412" i="2" a="1"/>
  <c r="B412" i="2" s="1"/>
  <c r="A414" i="2" l="1"/>
  <c r="B413" i="2" a="1"/>
  <c r="B413" i="2" s="1"/>
  <c r="A415" i="2" l="1"/>
  <c r="B414" i="2" a="1"/>
  <c r="B414" i="2" s="1"/>
  <c r="A416" i="2" l="1"/>
  <c r="B415" i="2" a="1"/>
  <c r="B415" i="2" s="1"/>
  <c r="A417" i="2" l="1"/>
  <c r="B416" i="2" a="1"/>
  <c r="B416" i="2" s="1"/>
  <c r="A418" i="2" l="1"/>
  <c r="B417" i="2" a="1"/>
  <c r="B417" i="2" s="1"/>
  <c r="A419" i="2" l="1"/>
  <c r="B418" i="2" a="1"/>
  <c r="B418" i="2" s="1"/>
  <c r="A420" i="2" l="1"/>
  <c r="B419" i="2" a="1"/>
  <c r="B419" i="2" s="1"/>
  <c r="A421" i="2" l="1"/>
  <c r="B420" i="2" a="1"/>
  <c r="B420" i="2" s="1"/>
  <c r="A422" i="2" l="1"/>
  <c r="B421" i="2" a="1"/>
  <c r="B421" i="2" s="1"/>
  <c r="A423" i="2" l="1"/>
  <c r="B422" i="2" a="1"/>
  <c r="B422" i="2" s="1"/>
  <c r="A424" i="2" l="1"/>
  <c r="B423" i="2" a="1"/>
  <c r="B423" i="2" s="1"/>
  <c r="A425" i="2" l="1"/>
  <c r="B424" i="2" a="1"/>
  <c r="B424" i="2" s="1"/>
  <c r="A426" i="2" l="1"/>
  <c r="B425" i="2" a="1"/>
  <c r="B425" i="2" s="1"/>
  <c r="A427" i="2" l="1"/>
  <c r="B426" i="2" a="1"/>
  <c r="B426" i="2" s="1"/>
  <c r="A428" i="2" l="1"/>
  <c r="B427" i="2" a="1"/>
  <c r="B427" i="2" s="1"/>
  <c r="A429" i="2" l="1"/>
  <c r="B428" i="2" a="1"/>
  <c r="B428" i="2" s="1"/>
  <c r="A430" i="2" l="1"/>
  <c r="B429" i="2" a="1"/>
  <c r="B429" i="2" s="1"/>
  <c r="A431" i="2" l="1"/>
  <c r="B430" i="2" a="1"/>
  <c r="B430" i="2" s="1"/>
  <c r="A432" i="2" l="1"/>
  <c r="B431" i="2" a="1"/>
  <c r="B431" i="2" s="1"/>
  <c r="A433" i="2" l="1"/>
  <c r="B432" i="2" a="1"/>
  <c r="B432" i="2" s="1"/>
  <c r="A434" i="2" l="1"/>
  <c r="B433" i="2" a="1"/>
  <c r="B433" i="2" s="1"/>
  <c r="A435" i="2" l="1"/>
  <c r="B434" i="2" a="1"/>
  <c r="B434" i="2" s="1"/>
  <c r="A436" i="2" l="1"/>
  <c r="B435" i="2" a="1"/>
  <c r="B435" i="2" s="1"/>
  <c r="A437" i="2" l="1"/>
  <c r="B436" i="2" a="1"/>
  <c r="B436" i="2" s="1"/>
  <c r="A438" i="2" l="1"/>
  <c r="B437" i="2" a="1"/>
  <c r="B437" i="2" s="1"/>
  <c r="A439" i="2" l="1"/>
  <c r="B438" i="2" a="1"/>
  <c r="B438" i="2" s="1"/>
  <c r="A440" i="2" l="1"/>
  <c r="B439" i="2" a="1"/>
  <c r="B439" i="2" s="1"/>
  <c r="A441" i="2" l="1"/>
  <c r="B440" i="2" a="1"/>
  <c r="B440" i="2" s="1"/>
  <c r="A442" i="2" l="1"/>
  <c r="B441" i="2" a="1"/>
  <c r="B441" i="2" s="1"/>
  <c r="A443" i="2" l="1"/>
  <c r="B442" i="2" a="1"/>
  <c r="B442" i="2" s="1"/>
  <c r="A444" i="2" l="1"/>
  <c r="B443" i="2" a="1"/>
  <c r="B443" i="2" s="1"/>
  <c r="A445" i="2" l="1"/>
  <c r="B444" i="2" a="1"/>
  <c r="B444" i="2" s="1"/>
  <c r="A446" i="2" l="1"/>
  <c r="B445" i="2" a="1"/>
  <c r="B445" i="2" s="1"/>
  <c r="A447" i="2" l="1"/>
  <c r="B446" i="2" a="1"/>
  <c r="B446" i="2" s="1"/>
  <c r="A448" i="2" l="1"/>
  <c r="B447" i="2" a="1"/>
  <c r="B447" i="2" s="1"/>
  <c r="A449" i="2" l="1"/>
  <c r="B448" i="2" a="1"/>
  <c r="B448" i="2" s="1"/>
  <c r="A450" i="2" l="1"/>
  <c r="B449" i="2" a="1"/>
  <c r="B449" i="2" s="1"/>
  <c r="A451" i="2" l="1"/>
  <c r="B450" i="2" a="1"/>
  <c r="B450" i="2" s="1"/>
  <c r="A452" i="2" l="1"/>
  <c r="B451" i="2" a="1"/>
  <c r="B451" i="2" s="1"/>
  <c r="A453" i="2" l="1"/>
  <c r="B452" i="2" a="1"/>
  <c r="B452" i="2" s="1"/>
  <c r="A454" i="2" l="1"/>
  <c r="B453" i="2" a="1"/>
  <c r="B453" i="2" s="1"/>
  <c r="A455" i="2" l="1"/>
  <c r="B454" i="2" a="1"/>
  <c r="B454" i="2" s="1"/>
  <c r="A456" i="2" l="1"/>
  <c r="B455" i="2" a="1"/>
  <c r="B455" i="2" s="1"/>
  <c r="A457" i="2" l="1"/>
  <c r="B456" i="2" a="1"/>
  <c r="B456" i="2" s="1"/>
  <c r="A458" i="2" l="1"/>
  <c r="B457" i="2" a="1"/>
  <c r="B457" i="2" s="1"/>
  <c r="A459" i="2" l="1"/>
  <c r="B458" i="2" a="1"/>
  <c r="B458" i="2" s="1"/>
  <c r="A460" i="2" l="1"/>
  <c r="B459" i="2" a="1"/>
  <c r="B459" i="2" s="1"/>
  <c r="A461" i="2" l="1"/>
  <c r="B460" i="2" a="1"/>
  <c r="B460" i="2" s="1"/>
  <c r="A462" i="2" l="1"/>
  <c r="B461" i="2" a="1"/>
  <c r="B461" i="2" s="1"/>
  <c r="A463" i="2" l="1"/>
  <c r="B462" i="2" a="1"/>
  <c r="B462" i="2" s="1"/>
  <c r="A464" i="2" l="1"/>
  <c r="B463" i="2" a="1"/>
  <c r="B463" i="2" s="1"/>
  <c r="A465" i="2" l="1"/>
  <c r="B464" i="2" a="1"/>
  <c r="B464" i="2" s="1"/>
  <c r="A466" i="2" l="1"/>
  <c r="B465" i="2" a="1"/>
  <c r="B465" i="2" s="1"/>
  <c r="A467" i="2" l="1"/>
  <c r="B466" i="2" a="1"/>
  <c r="B466" i="2" s="1"/>
  <c r="A468" i="2" l="1"/>
  <c r="B467" i="2" a="1"/>
  <c r="B467" i="2" s="1"/>
  <c r="A469" i="2" l="1"/>
  <c r="B468" i="2" a="1"/>
  <c r="B468" i="2" s="1"/>
  <c r="A470" i="2" l="1"/>
  <c r="B469" i="2" a="1"/>
  <c r="B469" i="2" s="1"/>
  <c r="A471" i="2" l="1"/>
  <c r="B470" i="2" a="1"/>
  <c r="B470" i="2" s="1"/>
  <c r="A472" i="2" l="1"/>
  <c r="B471" i="2" a="1"/>
  <c r="B471" i="2" s="1"/>
  <c r="A473" i="2" l="1"/>
  <c r="B472" i="2" a="1"/>
  <c r="B472" i="2" s="1"/>
  <c r="A474" i="2" l="1"/>
  <c r="B473" i="2" a="1"/>
  <c r="B473" i="2" s="1"/>
  <c r="A475" i="2" l="1"/>
  <c r="B474" i="2" a="1"/>
  <c r="B474" i="2" s="1"/>
  <c r="A476" i="2" l="1"/>
  <c r="B475" i="2" a="1"/>
  <c r="B475" i="2" s="1"/>
  <c r="A477" i="2" l="1"/>
  <c r="B476" i="2" a="1"/>
  <c r="B476" i="2" s="1"/>
  <c r="A478" i="2" l="1"/>
  <c r="B477" i="2" a="1"/>
  <c r="B477" i="2" s="1"/>
  <c r="A479" i="2" l="1"/>
  <c r="B478" i="2" a="1"/>
  <c r="B478" i="2" s="1"/>
  <c r="A480" i="2" l="1"/>
  <c r="B479" i="2" a="1"/>
  <c r="B479" i="2" s="1"/>
  <c r="A481" i="2" l="1"/>
  <c r="B480" i="2" a="1"/>
  <c r="B480" i="2" s="1"/>
  <c r="A482" i="2" l="1"/>
  <c r="B481" i="2" a="1"/>
  <c r="B481" i="2" s="1"/>
  <c r="A483" i="2" l="1"/>
  <c r="B482" i="2" a="1"/>
  <c r="B482" i="2" s="1"/>
  <c r="A484" i="2" l="1"/>
  <c r="B483" i="2" a="1"/>
  <c r="B483" i="2" s="1"/>
  <c r="A485" i="2" l="1"/>
  <c r="B484" i="2" a="1"/>
  <c r="B484" i="2" s="1"/>
  <c r="A486" i="2" l="1"/>
  <c r="B485" i="2" a="1"/>
  <c r="B485" i="2" s="1"/>
  <c r="A487" i="2" l="1"/>
  <c r="B486" i="2" a="1"/>
  <c r="B486" i="2" s="1"/>
  <c r="A488" i="2" l="1"/>
  <c r="B487" i="2" a="1"/>
  <c r="B487" i="2" s="1"/>
  <c r="A489" i="2" l="1"/>
  <c r="B488" i="2" a="1"/>
  <c r="B488" i="2" s="1"/>
  <c r="A490" i="2" l="1"/>
  <c r="B489" i="2" a="1"/>
  <c r="B489" i="2" s="1"/>
  <c r="A491" i="2" l="1"/>
  <c r="B490" i="2" a="1"/>
  <c r="B490" i="2" s="1"/>
  <c r="A492" i="2" l="1"/>
  <c r="B491" i="2" a="1"/>
  <c r="B491" i="2" s="1"/>
  <c r="A493" i="2" l="1"/>
  <c r="B492" i="2" a="1"/>
  <c r="B492" i="2" s="1"/>
  <c r="A494" i="2" l="1"/>
  <c r="B493" i="2" a="1"/>
  <c r="B493" i="2" s="1"/>
  <c r="A495" i="2" l="1"/>
  <c r="B494" i="2" a="1"/>
  <c r="B494" i="2" s="1"/>
  <c r="A496" i="2" l="1"/>
  <c r="B495" i="2" a="1"/>
  <c r="B495" i="2" s="1"/>
  <c r="A497" i="2" l="1"/>
  <c r="B496" i="2" a="1"/>
  <c r="B496" i="2" s="1"/>
  <c r="A498" i="2" l="1"/>
  <c r="B497" i="2" a="1"/>
  <c r="B497" i="2" s="1"/>
  <c r="A499" i="2" l="1"/>
  <c r="B498" i="2" a="1"/>
  <c r="B498" i="2" s="1"/>
  <c r="A500" i="2" l="1"/>
  <c r="B499" i="2" a="1"/>
  <c r="B499" i="2" s="1"/>
  <c r="A501" i="2" l="1"/>
  <c r="B500" i="2" a="1"/>
  <c r="B500" i="2" s="1"/>
  <c r="A502" i="2" l="1"/>
  <c r="B501" i="2" a="1"/>
  <c r="B501" i="2" s="1"/>
  <c r="A503" i="2" l="1"/>
  <c r="B502" i="2" a="1"/>
  <c r="B502" i="2" s="1"/>
  <c r="A504" i="2" l="1"/>
  <c r="B503" i="2" a="1"/>
  <c r="B503" i="2" s="1"/>
  <c r="A505" i="2" l="1"/>
  <c r="B504" i="2" a="1"/>
  <c r="B504" i="2" s="1"/>
  <c r="A506" i="2" l="1"/>
  <c r="B505" i="2" a="1"/>
  <c r="B505" i="2" s="1"/>
  <c r="A507" i="2" l="1"/>
  <c r="B506" i="2" a="1"/>
  <c r="B506" i="2" s="1"/>
  <c r="A508" i="2" l="1"/>
  <c r="B507" i="2" a="1"/>
  <c r="B507" i="2" s="1"/>
  <c r="A509" i="2" l="1"/>
  <c r="B508" i="2" a="1"/>
  <c r="B508" i="2" s="1"/>
  <c r="A510" i="2" l="1"/>
  <c r="B509" i="2" a="1"/>
  <c r="B509" i="2" s="1"/>
  <c r="A511" i="2" l="1"/>
  <c r="B510" i="2" a="1"/>
  <c r="B510" i="2" s="1"/>
  <c r="A512" i="2" l="1"/>
  <c r="B511" i="2" a="1"/>
  <c r="B511" i="2" s="1"/>
  <c r="A513" i="2" l="1"/>
  <c r="B512" i="2" a="1"/>
  <c r="B512" i="2" s="1"/>
  <c r="A514" i="2" l="1"/>
  <c r="B513" i="2" a="1"/>
  <c r="B513" i="2" s="1"/>
  <c r="A515" i="2" l="1"/>
  <c r="B514" i="2" a="1"/>
  <c r="B514" i="2" s="1"/>
  <c r="A516" i="2" l="1"/>
  <c r="B515" i="2" a="1"/>
  <c r="B515" i="2" s="1"/>
  <c r="A517" i="2" l="1"/>
  <c r="B516" i="2" a="1"/>
  <c r="B516" i="2" s="1"/>
  <c r="A518" i="2" l="1"/>
  <c r="B517" i="2" a="1"/>
  <c r="B517" i="2" s="1"/>
  <c r="A519" i="2" l="1"/>
  <c r="B518" i="2" a="1"/>
  <c r="B518" i="2" s="1"/>
  <c r="A520" i="2" l="1"/>
  <c r="B519" i="2" a="1"/>
  <c r="B519" i="2" s="1"/>
  <c r="A521" i="2" l="1"/>
  <c r="B520" i="2" a="1"/>
  <c r="B520" i="2" s="1"/>
  <c r="A522" i="2" l="1"/>
  <c r="B521" i="2" a="1"/>
  <c r="B521" i="2" s="1"/>
  <c r="A523" i="2" l="1"/>
  <c r="B522" i="2" a="1"/>
  <c r="B522" i="2" s="1"/>
  <c r="A524" i="2" l="1"/>
  <c r="B523" i="2" a="1"/>
  <c r="B523" i="2" s="1"/>
  <c r="A525" i="2" l="1"/>
  <c r="B524" i="2" a="1"/>
  <c r="B524" i="2" s="1"/>
  <c r="A526" i="2" l="1"/>
  <c r="B525" i="2" a="1"/>
  <c r="B525" i="2" s="1"/>
  <c r="A527" i="2" l="1"/>
  <c r="B526" i="2" a="1"/>
  <c r="B526" i="2" s="1"/>
  <c r="A528" i="2" l="1"/>
  <c r="B527" i="2" a="1"/>
  <c r="B527" i="2" s="1"/>
  <c r="A529" i="2" l="1"/>
  <c r="B528" i="2" a="1"/>
  <c r="B528" i="2" s="1"/>
  <c r="A530" i="2" l="1"/>
  <c r="B529" i="2" a="1"/>
  <c r="B529" i="2" s="1"/>
  <c r="A531" i="2" l="1"/>
  <c r="B530" i="2" a="1"/>
  <c r="B530" i="2" s="1"/>
  <c r="A532" i="2" l="1"/>
  <c r="B531" i="2" a="1"/>
  <c r="B531" i="2" s="1"/>
  <c r="A533" i="2" l="1"/>
  <c r="B532" i="2" a="1"/>
  <c r="B532" i="2" s="1"/>
  <c r="A534" i="2" l="1"/>
  <c r="B533" i="2" a="1"/>
  <c r="B533" i="2" s="1"/>
  <c r="A535" i="2" l="1"/>
  <c r="B534" i="2" a="1"/>
  <c r="B534" i="2" s="1"/>
  <c r="A536" i="2" l="1"/>
  <c r="B535" i="2" a="1"/>
  <c r="B535" i="2" s="1"/>
  <c r="A537" i="2" l="1"/>
  <c r="B536" i="2" a="1"/>
  <c r="B536" i="2" s="1"/>
  <c r="A538" i="2" l="1"/>
  <c r="B537" i="2" a="1"/>
  <c r="B537" i="2" s="1"/>
  <c r="A539" i="2" l="1"/>
  <c r="B538" i="2" a="1"/>
  <c r="B538" i="2" s="1"/>
  <c r="A540" i="2" l="1"/>
  <c r="B539" i="2" a="1"/>
  <c r="B539" i="2" s="1"/>
  <c r="A541" i="2" l="1"/>
  <c r="B540" i="2" a="1"/>
  <c r="B540" i="2" s="1"/>
  <c r="A542" i="2" l="1"/>
  <c r="B541" i="2" a="1"/>
  <c r="B541" i="2" s="1"/>
  <c r="A543" i="2" l="1"/>
  <c r="B542" i="2" a="1"/>
  <c r="B542" i="2" s="1"/>
  <c r="A544" i="2" l="1"/>
  <c r="B543" i="2" a="1"/>
  <c r="B543" i="2" s="1"/>
  <c r="A545" i="2" l="1"/>
  <c r="B544" i="2" a="1"/>
  <c r="B544" i="2" s="1"/>
  <c r="A546" i="2" l="1"/>
  <c r="B545" i="2" a="1"/>
  <c r="B545" i="2" s="1"/>
  <c r="A547" i="2" l="1"/>
  <c r="B546" i="2" a="1"/>
  <c r="B546" i="2" s="1"/>
  <c r="A548" i="2" l="1"/>
  <c r="B547" i="2" a="1"/>
  <c r="B547" i="2" s="1"/>
  <c r="A549" i="2" l="1"/>
  <c r="B548" i="2" a="1"/>
  <c r="B548" i="2" s="1"/>
  <c r="A550" i="2" l="1"/>
  <c r="B549" i="2" a="1"/>
  <c r="B549" i="2" s="1"/>
  <c r="A551" i="2" l="1"/>
  <c r="B550" i="2" a="1"/>
  <c r="B550" i="2" s="1"/>
  <c r="A552" i="2" l="1"/>
  <c r="B551" i="2" a="1"/>
  <c r="B551" i="2" s="1"/>
  <c r="A553" i="2" l="1"/>
  <c r="B552" i="2" a="1"/>
  <c r="B552" i="2" s="1"/>
  <c r="A554" i="2" l="1"/>
  <c r="B553" i="2" a="1"/>
  <c r="B553" i="2" s="1"/>
  <c r="A555" i="2" l="1"/>
  <c r="B554" i="2" a="1"/>
  <c r="B554" i="2" s="1"/>
  <c r="A556" i="2" l="1"/>
  <c r="B555" i="2" a="1"/>
  <c r="B555" i="2" s="1"/>
  <c r="A557" i="2" l="1"/>
  <c r="B556" i="2" a="1"/>
  <c r="B556" i="2" s="1"/>
  <c r="A558" i="2" l="1"/>
  <c r="B557" i="2" a="1"/>
  <c r="B557" i="2" s="1"/>
  <c r="A559" i="2" l="1"/>
  <c r="B558" i="2" a="1"/>
  <c r="B558" i="2" s="1"/>
  <c r="A560" i="2" l="1"/>
  <c r="B559" i="2" a="1"/>
  <c r="B559" i="2" s="1"/>
  <c r="A561" i="2" l="1"/>
  <c r="B560" i="2" a="1"/>
  <c r="B560" i="2" s="1"/>
  <c r="A562" i="2" l="1"/>
  <c r="B561" i="2" a="1"/>
  <c r="B561" i="2" s="1"/>
  <c r="A563" i="2" l="1"/>
  <c r="B562" i="2" a="1"/>
  <c r="B562" i="2" s="1"/>
  <c r="A564" i="2" l="1"/>
  <c r="B563" i="2" a="1"/>
  <c r="B563" i="2" s="1"/>
  <c r="A565" i="2" l="1"/>
  <c r="B564" i="2" a="1"/>
  <c r="B564" i="2" s="1"/>
  <c r="A566" i="2" l="1"/>
  <c r="B565" i="2" a="1"/>
  <c r="B565" i="2" s="1"/>
  <c r="A567" i="2" l="1"/>
  <c r="B566" i="2" a="1"/>
  <c r="B566" i="2" s="1"/>
  <c r="A568" i="2" l="1"/>
  <c r="B567" i="2" a="1"/>
  <c r="B567" i="2" s="1"/>
  <c r="A569" i="2" l="1"/>
  <c r="B568" i="2" a="1"/>
  <c r="B568" i="2" s="1"/>
  <c r="A570" i="2" l="1"/>
  <c r="B569" i="2" a="1"/>
  <c r="B569" i="2" s="1"/>
  <c r="A571" i="2" l="1"/>
  <c r="B570" i="2" a="1"/>
  <c r="B570" i="2" s="1"/>
  <c r="A572" i="2" l="1"/>
  <c r="B571" i="2" a="1"/>
  <c r="B571" i="2" s="1"/>
  <c r="A573" i="2" l="1"/>
  <c r="B572" i="2" a="1"/>
  <c r="B572" i="2" s="1"/>
  <c r="A574" i="2" l="1"/>
  <c r="B573" i="2" a="1"/>
  <c r="B573" i="2" s="1"/>
  <c r="A575" i="2" l="1"/>
  <c r="B574" i="2" a="1"/>
  <c r="B574" i="2" s="1"/>
  <c r="A576" i="2" l="1"/>
  <c r="B575" i="2" a="1"/>
  <c r="B575" i="2" s="1"/>
  <c r="A577" i="2" l="1"/>
  <c r="B576" i="2" a="1"/>
  <c r="B576" i="2" s="1"/>
  <c r="A578" i="2" l="1"/>
  <c r="B577" i="2" a="1"/>
  <c r="B577" i="2" s="1"/>
  <c r="A579" i="2" l="1"/>
  <c r="B578" i="2" a="1"/>
  <c r="B578" i="2" s="1"/>
  <c r="A580" i="2" l="1"/>
  <c r="B579" i="2" a="1"/>
  <c r="B579" i="2" s="1"/>
  <c r="A581" i="2" l="1"/>
  <c r="B580" i="2" a="1"/>
  <c r="B580" i="2" s="1"/>
  <c r="A582" i="2" l="1"/>
  <c r="B581" i="2" a="1"/>
  <c r="B581" i="2" s="1"/>
  <c r="A583" i="2" l="1"/>
  <c r="B582" i="2" a="1"/>
  <c r="B582" i="2" s="1"/>
  <c r="A584" i="2" l="1"/>
  <c r="B583" i="2" a="1"/>
  <c r="B583" i="2" s="1"/>
  <c r="A585" i="2" l="1"/>
  <c r="B584" i="2" a="1"/>
  <c r="B584" i="2" s="1"/>
  <c r="A586" i="2" l="1"/>
  <c r="B585" i="2" a="1"/>
  <c r="B585" i="2" s="1"/>
  <c r="A587" i="2" l="1"/>
  <c r="B586" i="2" a="1"/>
  <c r="B586" i="2" s="1"/>
  <c r="A588" i="2" l="1"/>
  <c r="B587" i="2" a="1"/>
  <c r="B587" i="2" s="1"/>
  <c r="A589" i="2" l="1"/>
  <c r="B588" i="2" a="1"/>
  <c r="B588" i="2" s="1"/>
  <c r="A590" i="2" l="1"/>
  <c r="B589" i="2" a="1"/>
  <c r="B589" i="2" s="1"/>
  <c r="A591" i="2" l="1"/>
  <c r="B590" i="2" a="1"/>
  <c r="B590" i="2" s="1"/>
  <c r="A592" i="2" l="1"/>
  <c r="B591" i="2" a="1"/>
  <c r="B591" i="2" s="1"/>
  <c r="A593" i="2" l="1"/>
  <c r="B592" i="2" a="1"/>
  <c r="B592" i="2" s="1"/>
  <c r="A594" i="2" l="1"/>
  <c r="B593" i="2" a="1"/>
  <c r="B593" i="2" s="1"/>
  <c r="A595" i="2" l="1"/>
  <c r="B594" i="2" a="1"/>
  <c r="B594" i="2" s="1"/>
  <c r="A596" i="2" l="1"/>
  <c r="B595" i="2" a="1"/>
  <c r="B595" i="2" s="1"/>
  <c r="A597" i="2" l="1"/>
  <c r="B596" i="2" a="1"/>
  <c r="B596" i="2" s="1"/>
  <c r="A598" i="2" l="1"/>
  <c r="B597" i="2" a="1"/>
  <c r="B597" i="2" s="1"/>
  <c r="A599" i="2" l="1"/>
  <c r="B598" i="2" a="1"/>
  <c r="B598" i="2" s="1"/>
  <c r="A600" i="2" l="1"/>
  <c r="B599" i="2" a="1"/>
  <c r="B599" i="2" s="1"/>
  <c r="A601" i="2" l="1"/>
  <c r="B600" i="2" a="1"/>
  <c r="B600" i="2" s="1"/>
  <c r="A602" i="2" l="1"/>
  <c r="B601" i="2" a="1"/>
  <c r="B601" i="2" s="1"/>
  <c r="A603" i="2" l="1"/>
  <c r="B602" i="2" a="1"/>
  <c r="B602" i="2" s="1"/>
  <c r="A604" i="2" l="1"/>
  <c r="B603" i="2" a="1"/>
  <c r="B603" i="2" s="1"/>
  <c r="A605" i="2" l="1"/>
  <c r="B604" i="2" a="1"/>
  <c r="B604" i="2" s="1"/>
  <c r="A606" i="2" l="1"/>
  <c r="B605" i="2" a="1"/>
  <c r="B605" i="2" s="1"/>
  <c r="A607" i="2" l="1"/>
  <c r="B606" i="2" a="1"/>
  <c r="B606" i="2" s="1"/>
  <c r="A608" i="2" l="1"/>
  <c r="B607" i="2" a="1"/>
  <c r="B607" i="2" s="1"/>
  <c r="A609" i="2" l="1"/>
  <c r="B608" i="2" a="1"/>
  <c r="B608" i="2" s="1"/>
  <c r="A610" i="2" l="1"/>
  <c r="B609" i="2" a="1"/>
  <c r="B609" i="2" s="1"/>
  <c r="A611" i="2" l="1"/>
  <c r="B610" i="2" a="1"/>
  <c r="B610" i="2" s="1"/>
  <c r="A612" i="2" l="1"/>
  <c r="B611" i="2" a="1"/>
  <c r="B611" i="2" s="1"/>
  <c r="A613" i="2" l="1"/>
  <c r="B612" i="2" a="1"/>
  <c r="B612" i="2" s="1"/>
  <c r="A614" i="2" l="1"/>
  <c r="B613" i="2" a="1"/>
  <c r="B613" i="2" s="1"/>
  <c r="A615" i="2" l="1"/>
  <c r="B614" i="2" a="1"/>
  <c r="B614" i="2" s="1"/>
  <c r="A616" i="2" l="1"/>
  <c r="B615" i="2" a="1"/>
  <c r="B615" i="2" s="1"/>
  <c r="A617" i="2" l="1"/>
  <c r="B616" i="2" a="1"/>
  <c r="B616" i="2" s="1"/>
  <c r="A618" i="2" l="1"/>
  <c r="B617" i="2" a="1"/>
  <c r="B617" i="2" s="1"/>
  <c r="A619" i="2" l="1"/>
  <c r="B618" i="2" a="1"/>
  <c r="B618" i="2" s="1"/>
  <c r="A620" i="2" l="1"/>
  <c r="B619" i="2" a="1"/>
  <c r="B619" i="2" s="1"/>
  <c r="A621" i="2" l="1"/>
  <c r="B620" i="2" a="1"/>
  <c r="B620" i="2" s="1"/>
  <c r="A622" i="2" l="1"/>
  <c r="B621" i="2" a="1"/>
  <c r="B621" i="2" s="1"/>
  <c r="A623" i="2" l="1"/>
  <c r="B622" i="2" a="1"/>
  <c r="B622" i="2" s="1"/>
  <c r="A624" i="2" l="1"/>
  <c r="B623" i="2" a="1"/>
  <c r="B623" i="2" s="1"/>
  <c r="A625" i="2" l="1"/>
  <c r="B624" i="2" a="1"/>
  <c r="B624" i="2" s="1"/>
  <c r="A626" i="2" l="1"/>
  <c r="B625" i="2" a="1"/>
  <c r="B625" i="2" s="1"/>
  <c r="A627" i="2" l="1"/>
  <c r="B626" i="2" a="1"/>
  <c r="B626" i="2" s="1"/>
  <c r="A628" i="2" l="1"/>
  <c r="B627" i="2" a="1"/>
  <c r="B627" i="2" s="1"/>
  <c r="A629" i="2" l="1"/>
  <c r="B628" i="2" a="1"/>
  <c r="B628" i="2" s="1"/>
  <c r="A630" i="2" l="1"/>
  <c r="B629" i="2" a="1"/>
  <c r="B629" i="2" s="1"/>
  <c r="A631" i="2" l="1"/>
  <c r="B630" i="2" a="1"/>
  <c r="B630" i="2" s="1"/>
  <c r="A632" i="2" l="1"/>
  <c r="B631" i="2" a="1"/>
  <c r="B631" i="2" s="1"/>
  <c r="A633" i="2" l="1"/>
  <c r="B632" i="2" a="1"/>
  <c r="B632" i="2" s="1"/>
  <c r="A634" i="2" l="1"/>
  <c r="B633" i="2" a="1"/>
  <c r="B633" i="2" s="1"/>
  <c r="A635" i="2" l="1"/>
  <c r="B634" i="2" a="1"/>
  <c r="B634" i="2" s="1"/>
  <c r="A636" i="2" l="1"/>
  <c r="B635" i="2" a="1"/>
  <c r="B635" i="2" s="1"/>
  <c r="A637" i="2" l="1"/>
  <c r="B636" i="2" a="1"/>
  <c r="B636" i="2" s="1"/>
  <c r="A638" i="2" l="1"/>
  <c r="B637" i="2" a="1"/>
  <c r="B637" i="2" s="1"/>
  <c r="A639" i="2" l="1"/>
  <c r="B638" i="2" a="1"/>
  <c r="B638" i="2" s="1"/>
  <c r="A640" i="2" l="1"/>
  <c r="B639" i="2" a="1"/>
  <c r="B639" i="2" s="1"/>
  <c r="A641" i="2" l="1"/>
  <c r="B640" i="2" a="1"/>
  <c r="B640" i="2" s="1"/>
  <c r="A642" i="2" l="1"/>
  <c r="B641" i="2" a="1"/>
  <c r="B641" i="2" s="1"/>
  <c r="A643" i="2" l="1"/>
  <c r="B642" i="2" a="1"/>
  <c r="B642" i="2" s="1"/>
  <c r="A644" i="2" l="1"/>
  <c r="B643" i="2" a="1"/>
  <c r="B643" i="2" s="1"/>
  <c r="A645" i="2" l="1"/>
  <c r="B644" i="2" a="1"/>
  <c r="B644" i="2" s="1"/>
  <c r="A646" i="2" l="1"/>
  <c r="B645" i="2" a="1"/>
  <c r="B645" i="2" s="1"/>
  <c r="A647" i="2" l="1"/>
  <c r="B646" i="2" a="1"/>
  <c r="B646" i="2" s="1"/>
  <c r="A648" i="2" l="1"/>
  <c r="B647" i="2" a="1"/>
  <c r="B647" i="2" s="1"/>
  <c r="A649" i="2" l="1"/>
  <c r="B648" i="2" a="1"/>
  <c r="B648" i="2" s="1"/>
  <c r="A650" i="2" l="1"/>
  <c r="B649" i="2" a="1"/>
  <c r="B649" i="2" s="1"/>
  <c r="A651" i="2" l="1"/>
  <c r="B650" i="2" a="1"/>
  <c r="B650" i="2" s="1"/>
  <c r="A652" i="2" l="1"/>
  <c r="B651" i="2" a="1"/>
  <c r="B651" i="2" s="1"/>
  <c r="A653" i="2" l="1"/>
  <c r="B652" i="2" a="1"/>
  <c r="B652" i="2" s="1"/>
  <c r="A654" i="2" l="1"/>
  <c r="B653" i="2" a="1"/>
  <c r="B653" i="2" s="1"/>
  <c r="A655" i="2" l="1"/>
  <c r="B654" i="2" a="1"/>
  <c r="B654" i="2" s="1"/>
  <c r="A656" i="2" l="1"/>
  <c r="B655" i="2" a="1"/>
  <c r="B655" i="2" s="1"/>
  <c r="A657" i="2" l="1"/>
  <c r="B656" i="2" a="1"/>
  <c r="B656" i="2" s="1"/>
  <c r="A658" i="2" l="1"/>
  <c r="B657" i="2" a="1"/>
  <c r="B657" i="2" s="1"/>
  <c r="A659" i="2" l="1"/>
  <c r="B658" i="2" a="1"/>
  <c r="B658" i="2" s="1"/>
  <c r="A660" i="2" l="1"/>
  <c r="B659" i="2" a="1"/>
  <c r="B659" i="2" s="1"/>
  <c r="A661" i="2" l="1"/>
  <c r="B660" i="2" a="1"/>
  <c r="B660" i="2" s="1"/>
  <c r="A662" i="2" l="1"/>
  <c r="B661" i="2" a="1"/>
  <c r="B661" i="2" s="1"/>
  <c r="A663" i="2" l="1"/>
  <c r="B662" i="2" a="1"/>
  <c r="B662" i="2" s="1"/>
  <c r="A664" i="2" l="1"/>
  <c r="B663" i="2" a="1"/>
  <c r="B663" i="2" s="1"/>
  <c r="A665" i="2" l="1"/>
  <c r="B664" i="2" a="1"/>
  <c r="B664" i="2" s="1"/>
  <c r="A666" i="2" l="1"/>
  <c r="B665" i="2" a="1"/>
  <c r="B665" i="2" s="1"/>
  <c r="A667" i="2" l="1"/>
  <c r="B666" i="2" a="1"/>
  <c r="B666" i="2" s="1"/>
  <c r="A668" i="2" l="1"/>
  <c r="B667" i="2" a="1"/>
  <c r="B667" i="2" s="1"/>
  <c r="A669" i="2" l="1"/>
  <c r="B668" i="2" a="1"/>
  <c r="B668" i="2" s="1"/>
  <c r="A670" i="2" l="1"/>
  <c r="B669" i="2" a="1"/>
  <c r="B669" i="2" s="1"/>
  <c r="A671" i="2" l="1"/>
  <c r="B670" i="2" a="1"/>
  <c r="B670" i="2" s="1"/>
  <c r="A672" i="2" l="1"/>
  <c r="B671" i="2" a="1"/>
  <c r="B671" i="2" s="1"/>
  <c r="A673" i="2" l="1"/>
  <c r="B672" i="2" a="1"/>
  <c r="B672" i="2" s="1"/>
  <c r="A674" i="2" l="1"/>
  <c r="B673" i="2" a="1"/>
  <c r="B673" i="2" s="1"/>
  <c r="A675" i="2" l="1"/>
  <c r="B674" i="2" a="1"/>
  <c r="B674" i="2" s="1"/>
  <c r="A676" i="2" l="1"/>
  <c r="B675" i="2" a="1"/>
  <c r="B675" i="2" s="1"/>
  <c r="A677" i="2" l="1"/>
  <c r="B676" i="2" a="1"/>
  <c r="B676" i="2" s="1"/>
  <c r="A678" i="2" l="1"/>
  <c r="B677" i="2" a="1"/>
  <c r="B677" i="2" s="1"/>
  <c r="A679" i="2" l="1"/>
  <c r="B678" i="2" a="1"/>
  <c r="B678" i="2" s="1"/>
  <c r="A680" i="2" l="1"/>
  <c r="B679" i="2" a="1"/>
  <c r="B679" i="2" s="1"/>
  <c r="A681" i="2" l="1"/>
  <c r="B680" i="2" a="1"/>
  <c r="B680" i="2" s="1"/>
  <c r="A682" i="2" l="1"/>
  <c r="B681" i="2" a="1"/>
  <c r="B681" i="2" s="1"/>
  <c r="A683" i="2" l="1"/>
  <c r="B682" i="2" a="1"/>
  <c r="B682" i="2" s="1"/>
  <c r="A684" i="2" l="1"/>
  <c r="B683" i="2" a="1"/>
  <c r="B683" i="2" s="1"/>
  <c r="A685" i="2" l="1"/>
  <c r="B684" i="2" a="1"/>
  <c r="B684" i="2" s="1"/>
  <c r="A686" i="2" l="1"/>
  <c r="B685" i="2" a="1"/>
  <c r="B685" i="2" s="1"/>
  <c r="A687" i="2" l="1"/>
  <c r="B686" i="2" a="1"/>
  <c r="B686" i="2" s="1"/>
  <c r="A688" i="2" l="1"/>
  <c r="B687" i="2" a="1"/>
  <c r="B687" i="2" s="1"/>
  <c r="A689" i="2" l="1"/>
  <c r="B688" i="2" a="1"/>
  <c r="B688" i="2" s="1"/>
  <c r="A690" i="2" l="1"/>
  <c r="B689" i="2" a="1"/>
  <c r="B689" i="2" s="1"/>
  <c r="A691" i="2" l="1"/>
  <c r="B690" i="2" a="1"/>
  <c r="B690" i="2" s="1"/>
  <c r="A692" i="2" l="1"/>
  <c r="B691" i="2" a="1"/>
  <c r="B691" i="2" s="1"/>
  <c r="A693" i="2" l="1"/>
  <c r="B692" i="2" a="1"/>
  <c r="B692" i="2" s="1"/>
  <c r="A694" i="2" l="1"/>
  <c r="B693" i="2" a="1"/>
  <c r="B693" i="2" s="1"/>
  <c r="A695" i="2" l="1"/>
  <c r="B694" i="2" a="1"/>
  <c r="B694" i="2" s="1"/>
  <c r="A696" i="2" l="1"/>
  <c r="B695" i="2" a="1"/>
  <c r="B695" i="2" s="1"/>
  <c r="A697" i="2" l="1"/>
  <c r="B696" i="2" a="1"/>
  <c r="B696" i="2" s="1"/>
  <c r="A698" i="2" l="1"/>
  <c r="B697" i="2" a="1"/>
  <c r="B697" i="2" s="1"/>
  <c r="A699" i="2" l="1"/>
  <c r="B698" i="2" a="1"/>
  <c r="B698" i="2" s="1"/>
  <c r="A700" i="2" l="1"/>
  <c r="B699" i="2" a="1"/>
  <c r="B699" i="2" s="1"/>
  <c r="A701" i="2" l="1"/>
  <c r="B700" i="2" a="1"/>
  <c r="B700" i="2" s="1"/>
  <c r="A702" i="2" l="1"/>
  <c r="B701" i="2" a="1"/>
  <c r="B701" i="2" s="1"/>
  <c r="A703" i="2" l="1"/>
  <c r="B702" i="2" a="1"/>
  <c r="B702" i="2" s="1"/>
  <c r="A704" i="2" l="1"/>
  <c r="B703" i="2" a="1"/>
  <c r="B703" i="2" s="1"/>
  <c r="A705" i="2" l="1"/>
  <c r="B704" i="2" a="1"/>
  <c r="B704" i="2" s="1"/>
  <c r="A706" i="2" l="1"/>
  <c r="B705" i="2" a="1"/>
  <c r="B705" i="2" s="1"/>
  <c r="A707" i="2" l="1"/>
  <c r="B706" i="2" a="1"/>
  <c r="B706" i="2" s="1"/>
  <c r="A708" i="2" l="1"/>
  <c r="B707" i="2" a="1"/>
  <c r="B707" i="2" s="1"/>
  <c r="A709" i="2" l="1"/>
  <c r="B708" i="2" a="1"/>
  <c r="B708" i="2" s="1"/>
  <c r="A710" i="2" l="1"/>
  <c r="B709" i="2" a="1"/>
  <c r="B709" i="2" s="1"/>
  <c r="A711" i="2" l="1"/>
  <c r="B710" i="2" a="1"/>
  <c r="B710" i="2" s="1"/>
  <c r="A712" i="2" l="1"/>
  <c r="B711" i="2" a="1"/>
  <c r="B711" i="2" s="1"/>
  <c r="A713" i="2" l="1"/>
  <c r="B712" i="2" a="1"/>
  <c r="B712" i="2" s="1"/>
  <c r="A714" i="2" l="1"/>
  <c r="B713" i="2" a="1"/>
  <c r="B713" i="2" s="1"/>
  <c r="A715" i="2" l="1"/>
  <c r="B714" i="2" a="1"/>
  <c r="B714" i="2" s="1"/>
  <c r="A716" i="2" l="1"/>
  <c r="B715" i="2" a="1"/>
  <c r="B715" i="2" s="1"/>
  <c r="A717" i="2" l="1"/>
  <c r="B716" i="2" a="1"/>
  <c r="B716" i="2" s="1"/>
  <c r="A718" i="2" l="1"/>
  <c r="B717" i="2" a="1"/>
  <c r="B717" i="2" s="1"/>
  <c r="A719" i="2" l="1"/>
  <c r="B718" i="2" a="1"/>
  <c r="B718" i="2" s="1"/>
  <c r="A720" i="2" l="1"/>
  <c r="B719" i="2" a="1"/>
  <c r="B719" i="2" s="1"/>
  <c r="A721" i="2" l="1"/>
  <c r="B720" i="2" a="1"/>
  <c r="B720" i="2" s="1"/>
  <c r="A722" i="2" l="1"/>
  <c r="B722" i="2" s="1" a="1"/>
  <c r="B722" i="2" s="1"/>
  <c r="B721" i="2" a="1"/>
  <c r="B72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920B9-C936-420F-B9F7-8D9BA1900CA2}" odcFile="C:\Users\htsuji\AppData\Local\Temp\MicrosoftEdgeDownloads\d4368bd0-e102-49e6-b1c2-fed097f0bc19\query.iqy" keepAlive="1" name="query" type="5" refreshedVersion="8" minRefreshableVersion="3" saveData="1">
    <dbPr connection="Provider=Microsoft.Office.List.OLEDB.2.0;Data Source=&quot;&quot;;ApplicationName=Excel;Version=12.0.0.0" command="&lt;LIST&gt;&lt;VIEWGUID&gt;F3D4CCB7-40C6-459F-BD7E-81D628A5EF0C&lt;/VIEWGUID&gt;&lt;LISTNAME&gt;30dfdf33-51cc-48cc-9e5a-593c3d30db70&lt;/LISTNAME&gt;&lt;LISTWEB&gt;https://tonetscorp-my.sharepoint.com/personal/htsuji_tonets_co_jp/_vti_bin&lt;/LISTWEB&gt;&lt;LISTSUBWEB&gt;&lt;/LISTSUBWEB&gt;&lt;ROOTFOLDER&gt;&lt;/ROOTFOLDER&gt;&lt;/LIST&gt;" commandType="5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<sst xmlns="http://schemas.openxmlformats.org/spreadsheetml/2006/main" count="2161" uniqueCount="142">
  <si>
    <t>SeatNumber</t>
  </si>
  <si>
    <t>Type</t>
  </si>
  <si>
    <t>User</t>
  </si>
  <si>
    <t>CheckInTime</t>
  </si>
  <si>
    <t>CheckOutTime</t>
  </si>
  <si>
    <t>Q1</t>
  </si>
  <si>
    <t>Q1etc</t>
  </si>
  <si>
    <t>Q2</t>
  </si>
  <si>
    <t>Q3</t>
  </si>
  <si>
    <t>Q3etc</t>
  </si>
  <si>
    <t>Q4</t>
  </si>
  <si>
    <t>Area</t>
  </si>
  <si>
    <t>Question</t>
  </si>
  <si>
    <t>パス</t>
  </si>
  <si>
    <t>アイテムの種類</t>
  </si>
  <si>
    <t>2-1B1</t>
  </si>
  <si>
    <t>座席</t>
  </si>
  <si>
    <t>伊藤 秀臣</t>
  </si>
  <si>
    <t>2-1業務</t>
  </si>
  <si>
    <t>personal/htsuji_tonets_co_jp/Lists/Seat Logs All</t>
  </si>
  <si>
    <t>アイテム</t>
  </si>
  <si>
    <t>2-2B6</t>
  </si>
  <si>
    <t>辻 悠希</t>
  </si>
  <si>
    <t>2-2業務</t>
  </si>
  <si>
    <t>LIBRARYA4</t>
  </si>
  <si>
    <t>会議室</t>
  </si>
  <si>
    <t>柳原 茂</t>
  </si>
  <si>
    <t>LIBRARY打合せ</t>
  </si>
  <si>
    <t>2-2A1</t>
  </si>
  <si>
    <t>立岩 一真</t>
  </si>
  <si>
    <t>Laputa</t>
  </si>
  <si>
    <t>松崎 馨</t>
  </si>
  <si>
    <t>その他</t>
  </si>
  <si>
    <t>2-1B5</t>
  </si>
  <si>
    <t>三橋 俊彦</t>
  </si>
  <si>
    <t>2-1B6</t>
  </si>
  <si>
    <t>2-1B4</t>
  </si>
  <si>
    <t>村澤 達</t>
  </si>
  <si>
    <t>アエラス</t>
  </si>
  <si>
    <t>打合せ（対面：同部署）</t>
  </si>
  <si>
    <t>階段利用</t>
  </si>
  <si>
    <t>その他（記述）</t>
  </si>
  <si>
    <t>打合せ行く</t>
  </si>
  <si>
    <t>グランラボ</t>
  </si>
  <si>
    <t>石野 貴広</t>
  </si>
  <si>
    <t>山本 和範</t>
  </si>
  <si>
    <t>搬入ヤード</t>
  </si>
  <si>
    <t>渡辺 太郎</t>
  </si>
  <si>
    <t>デスクワーク</t>
  </si>
  <si>
    <t>特に理由はない</t>
  </si>
  <si>
    <t>2-2B1</t>
  </si>
  <si>
    <t>LOUNGEB3</t>
  </si>
  <si>
    <t>LOUNGE</t>
  </si>
  <si>
    <t>2-2D1</t>
  </si>
  <si>
    <t>2-2集中</t>
  </si>
  <si>
    <t>わかくさ</t>
  </si>
  <si>
    <t>さくら</t>
  </si>
  <si>
    <t>打合せ（Teams）</t>
  </si>
  <si>
    <t>同一フロア移動</t>
  </si>
  <si>
    <t>周囲の人、設備 (モニター等) が充実しているため</t>
  </si>
  <si>
    <t>LOUNGEC1</t>
  </si>
  <si>
    <t>LOUNGEB2</t>
  </si>
  <si>
    <t>2-2A2</t>
  </si>
  <si>
    <t>2-2A3</t>
  </si>
  <si>
    <t>間違った席をタッチ</t>
  </si>
  <si>
    <t>戻り</t>
  </si>
  <si>
    <t>よく使用しているため（慣れ）</t>
  </si>
  <si>
    <t>開放感があるため</t>
  </si>
  <si>
    <t>2-1B2</t>
  </si>
  <si>
    <t>LIBRARYA2</t>
  </si>
  <si>
    <t>2-2B3</t>
  </si>
  <si>
    <t>2-1C4</t>
  </si>
  <si>
    <t>開放感があるため;#リラックスできるため</t>
  </si>
  <si>
    <t>2-2D3</t>
  </si>
  <si>
    <t>EV利用</t>
  </si>
  <si>
    <t>温熱環境が良いため;#リラックスできるため;#よく使用しているため（慣れ）</t>
  </si>
  <si>
    <t>LIBRARYA3</t>
  </si>
  <si>
    <t>荻田 俊輔</t>
  </si>
  <si>
    <t>Cabin</t>
  </si>
  <si>
    <t>機材探し</t>
  </si>
  <si>
    <t>つばき</t>
  </si>
  <si>
    <t>LIBRARYB2</t>
  </si>
  <si>
    <t>LIBRARY立ち</t>
  </si>
  <si>
    <t>2-1C3</t>
  </si>
  <si>
    <t>休息/リフレッシュ</t>
  </si>
  <si>
    <t>リラックスできるため</t>
  </si>
  <si>
    <t>水を汲みに</t>
  </si>
  <si>
    <t>周囲の人、設備 (モニター等) が充実しているため;#その他（記述）</t>
  </si>
  <si>
    <t>人を見下ろせるため</t>
  </si>
  <si>
    <t>良い</t>
  </si>
  <si>
    <t>ServerRoom</t>
  </si>
  <si>
    <t>3階メカバル</t>
  </si>
  <si>
    <t>屋外</t>
  </si>
  <si>
    <t>蓄熱槽室確認のため</t>
  </si>
  <si>
    <t>テスト</t>
  </si>
  <si>
    <t>LOUNGEA1</t>
  </si>
  <si>
    <t>作業</t>
  </si>
  <si>
    <t>サーバー室うるさい</t>
  </si>
  <si>
    <t>ホール1</t>
  </si>
  <si>
    <t>ホール</t>
  </si>
  <si>
    <t>ホール2</t>
  </si>
  <si>
    <t>2-2B5</t>
  </si>
  <si>
    <t>2-1A4</t>
  </si>
  <si>
    <t>2-1集中</t>
  </si>
  <si>
    <t>LIBRARYC1</t>
  </si>
  <si>
    <t>LIBRARY畳</t>
  </si>
  <si>
    <t>集中しやすい</t>
  </si>
  <si>
    <t>打合せ（対面：他部署/社外）</t>
  </si>
  <si>
    <t>LOUNGEB1</t>
  </si>
  <si>
    <t>Web会議室から近かった</t>
  </si>
  <si>
    <t>2-1B3</t>
  </si>
  <si>
    <t>ヒアリング</t>
  </si>
  <si>
    <t>LIBRARYB1</t>
  </si>
  <si>
    <t>屋上に用事</t>
  </si>
  <si>
    <t>2-2D6</t>
  </si>
  <si>
    <t>2-1A1</t>
  </si>
  <si>
    <t>温熱環境が良いため;#開放感があるため;#光環境が良いため</t>
  </si>
  <si>
    <t>2-2C2</t>
  </si>
  <si>
    <t>2-2D5</t>
  </si>
  <si>
    <t>温熱環境が良いため;#周囲の人、設備 (モニター等) が充実しているため</t>
  </si>
  <si>
    <t>2-2B2</t>
  </si>
  <si>
    <t>2-2C1</t>
  </si>
  <si>
    <t>開放感があるため;#周囲の人、設備 (モニター等) が充実しているため</t>
  </si>
  <si>
    <t>ここでの作業必要なため</t>
  </si>
  <si>
    <t>エール</t>
  </si>
  <si>
    <t>2-2D2</t>
  </si>
  <si>
    <t>あいていたため</t>
  </si>
  <si>
    <t>ひまわり</t>
  </si>
  <si>
    <t>ダクトの隣</t>
  </si>
  <si>
    <t>時刻</t>
    <rPh sb="0" eb="2">
      <t>ジコク</t>
    </rPh>
    <phoneticPr fontId="18"/>
  </si>
  <si>
    <t>2-2D4</t>
  </si>
  <si>
    <t>開放感があるため;#よく使用しているため（慣れ）</t>
  </si>
  <si>
    <t>大人数</t>
  </si>
  <si>
    <t>2-1A2</t>
  </si>
  <si>
    <t>2-1C1</t>
  </si>
  <si>
    <t>LOUNGEA2</t>
  </si>
  <si>
    <t>2-1C2</t>
  </si>
  <si>
    <t>音環境が良いため;#周囲の人、設備 (モニター等) が充実しているため</t>
  </si>
  <si>
    <t>2-2B4</t>
  </si>
  <si>
    <t>よく使用しているため（慣れ）;#その他（記述）</t>
  </si>
  <si>
    <t>広い</t>
  </si>
  <si>
    <t>音環境が良いため;#よく使用しているため（慣れ）;#その他（記述）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</si>
</sst>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10" xfId="0" applyNumberFormat="1" applyBorder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5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7" formatCode="yyyy/m/d\ h:mm"/>
    </dxf>
    <dxf>
      <numFmt numFmtId="27" formatCode="yyyy/m/d\ h:mm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7CB83AC8-91DF-4112-B4F5-DD6CDD566DB6}" autoFormatId="20" applyNumberFormats="0" applyBorderFormats="0" applyFontFormats="0" applyPatternFormats="0" applyAlignmentFormats="0" applyWidthHeightFormats="0">
  <queryTableRefresh nextId="16">
    <queryTableFields count="15">
      <queryTableField id="1" name="SeatNumber" tableColumnId="1"/>
      <queryTableField id="2" name="Type" tableColumnId="2"/>
      <queryTableField id="12" name="Area" tableColumnId="3"/>
      <queryTableField id="3" name="User" tableColumnId="4"/>
      <queryTableField id="4" name="CheckInTime" tableColumnId="5"/>
      <queryTableField id="5" name="CheckOutTime" tableColumnId="6"/>
      <queryTableField id="13" name="Question" tableColumnId="7"/>
      <queryTableField id="6" name="Q1" tableColumnId="8"/>
      <queryTableField id="7" name="Q1etc" tableColumnId="9"/>
      <queryTableField id="8" name="Q2" tableColumnId="10"/>
      <queryTableField id="9" name="Q3" tableColumnId="11"/>
      <queryTableField id="10" name="Q3etc" tableColumnId="12"/>
      <queryTableField id="11" name="Q4" tableColumnId="13"/>
      <queryTableField id="15" name="アイテムの種類" tableColumnId="14"/>
      <queryTableField id="14" name="パス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04734-D54A-4F76-AE26-E6A61CFD059A}" name="テーブル_query" displayName="テーブル_query" ref="A1:O324" tableType="queryTable" totalsRowShown="0">
  <autoFilter ref="A1:O324" xr:uid="{2C904734-D54A-4F76-AE26-E6A61CFD059A}"/>
  <tableColumns count="15">
    <tableColumn id="1" xr3:uid="{E46C150F-A076-4724-A346-5939193F3355}" uniqueName="SeatNumber" name="SeatNumber" queryTableFieldId="1" dataDxfId="14"/>
    <tableColumn id="2" xr3:uid="{616B5DD9-E675-4FD2-9FE4-765A8CAFF71B}" uniqueName="Type" name="Type" queryTableFieldId="2" dataDxfId="13"/>
    <tableColumn id="3" xr3:uid="{91BEF231-8012-4448-AA43-CCDAA29CEB3A}" uniqueName="Area" name="Area" queryTableFieldId="12" dataDxfId="12"/>
    <tableColumn id="4" xr3:uid="{649165F6-A467-4BB2-9E11-232AA0B4EFA6}" uniqueName="User" name="User" queryTableFieldId="3" dataDxfId="11"/>
    <tableColumn id="5" xr3:uid="{D1190218-2BEC-47B2-8A9A-B72ACEB71856}" uniqueName="CheckInTime" name="CheckInTime" queryTableFieldId="4" dataDxfId="10"/>
    <tableColumn id="6" xr3:uid="{2DA71066-1C77-4430-A7B3-0930FDE0D8AB}" uniqueName="CheckOutTime" name="CheckOutTime" queryTableFieldId="5" dataDxfId="9"/>
    <tableColumn id="7" xr3:uid="{C2CC6579-0307-4F67-A51D-EFF2622945D0}" uniqueName="Question" name="Question" queryTableFieldId="13" dataDxfId="8"/>
    <tableColumn id="8" xr3:uid="{A5890FD8-2877-4B67-97E1-0BE1EC95CA4F}" uniqueName="_x005f_x0051_1" name="Q1" queryTableFieldId="6" dataDxfId="7"/>
    <tableColumn id="9" xr3:uid="{3CC35EFE-A504-416A-936D-A2B799DBAE5C}" uniqueName="Q1etc" name="Q1etc" queryTableFieldId="7" dataDxfId="6"/>
    <tableColumn id="10" xr3:uid="{650B5C3C-569D-485D-893E-6DBA4BFE2A3D}" uniqueName="_x005f_x0051_2" name="Q2" queryTableFieldId="8" dataDxfId="5"/>
    <tableColumn id="11" xr3:uid="{70EE46B8-2284-4A62-B346-4D08B1D56EE2}" uniqueName="_x005f_x0051_3" name="Q3" queryTableFieldId="9" dataDxfId="4"/>
    <tableColumn id="12" xr3:uid="{7EC6028D-7249-4038-AD9B-4936177045BC}" uniqueName="Q3etc" name="Q3etc" queryTableFieldId="10" dataDxfId="3"/>
    <tableColumn id="13" xr3:uid="{EB456583-9236-408D-9174-CFB03E8354F7}" uniqueName="_x005f_x0051_4" name="Q4" queryTableFieldId="11" dataDxfId="2"/>
    <tableColumn id="14" xr3:uid="{831F29CC-CFCE-44DB-9F02-4ECA4030A5A7}" uniqueName="FSObjType" name="アイテムの種類" queryTableFieldId="15" dataDxfId="1"/>
    <tableColumn id="15" xr3:uid="{1971BD04-4C53-4F67-A32E-4F51EFF12092}" uniqueName="FileDirRef" name="パス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A7BC-C64B-4557-8D0E-39A9343D6A92}">
  <dimension ref="A1:O324"/>
  <sheetViews>
    <sheetView tabSelected="1" zoomScale="80" workbookViewId="0">
      <selection activeCell="E10" sqref="E10"/>
    </sheetView>
  </sheetViews>
  <sheetFormatPr defaultRowHeight="18" x14ac:dyDescent="0.55000000000000004"/>
  <cols>
    <col min="1" max="1" width="14.83203125" bestFit="1" customWidth="1"/>
    <col min="2" max="2" width="7.75" bestFit="1" customWidth="1"/>
    <col min="3" max="3" width="14.6640625" bestFit="1" customWidth="1"/>
    <col min="4" max="4" width="9" bestFit="1" customWidth="1"/>
    <col min="5" max="5" width="15.5" bestFit="1" customWidth="1"/>
    <col min="6" max="6" width="17.08203125" bestFit="1" customWidth="1"/>
    <col min="7" max="7" width="11.5" bestFit="1" customWidth="1"/>
    <col min="8" max="8" width="27.08203125" bestFit="1" customWidth="1"/>
    <col min="9" max="9" width="18.25" bestFit="1" customWidth="1"/>
    <col min="10" max="10" width="14.33203125" bestFit="1" customWidth="1"/>
    <col min="11" max="11" width="68.83203125" bestFit="1" customWidth="1"/>
    <col min="12" max="12" width="22.1640625" bestFit="1" customWidth="1"/>
    <col min="13" max="13" width="18.25" bestFit="1" customWidth="1"/>
    <col min="14" max="14" width="16.58203125" bestFit="1" customWidth="1"/>
    <col min="15" max="15" width="45" bestFit="1" customWidth="1"/>
  </cols>
  <sheetData>
    <row r="1" spans="1:15" x14ac:dyDescent="0.55000000000000004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13</v>
      </c>
    </row>
    <row r="2" spans="1:15" x14ac:dyDescent="0.55000000000000004">
      <c r="A2" s="1" t="s">
        <v>15</v>
      </c>
      <c r="B2" s="1" t="s">
        <v>16</v>
      </c>
      <c r="C2" s="1" t="s">
        <v>18</v>
      </c>
      <c r="D2" s="1" t="s">
        <v>17</v>
      </c>
      <c r="E2" s="2">
        <v>45888.337881944448</v>
      </c>
      <c r="F2" s="2">
        <v>45888.374293981484</v>
      </c>
      <c r="H2" s="1"/>
      <c r="I2" s="1"/>
      <c r="J2" s="1"/>
      <c r="K2" s="1"/>
      <c r="L2" s="1"/>
      <c r="M2" s="1"/>
      <c r="N2" s="1" t="s">
        <v>20</v>
      </c>
      <c r="O2" s="1" t="s">
        <v>19</v>
      </c>
    </row>
    <row r="3" spans="1:15" x14ac:dyDescent="0.55000000000000004">
      <c r="A3" s="1" t="s">
        <v>21</v>
      </c>
      <c r="B3" s="1" t="s">
        <v>16</v>
      </c>
      <c r="C3" s="1" t="s">
        <v>23</v>
      </c>
      <c r="D3" s="1" t="s">
        <v>22</v>
      </c>
      <c r="E3" s="2">
        <v>45888.342685185184</v>
      </c>
      <c r="F3" s="2">
        <v>45888.374212962961</v>
      </c>
      <c r="H3" s="1"/>
      <c r="I3" s="1"/>
      <c r="J3" s="1"/>
      <c r="K3" s="1"/>
      <c r="L3" s="1"/>
      <c r="M3" s="1"/>
      <c r="N3" s="1" t="s">
        <v>20</v>
      </c>
      <c r="O3" s="1" t="s">
        <v>19</v>
      </c>
    </row>
    <row r="4" spans="1:15" x14ac:dyDescent="0.55000000000000004">
      <c r="A4" s="1" t="s">
        <v>24</v>
      </c>
      <c r="B4" s="1" t="s">
        <v>25</v>
      </c>
      <c r="C4" s="1" t="s">
        <v>27</v>
      </c>
      <c r="D4" s="1" t="s">
        <v>26</v>
      </c>
      <c r="E4" s="2">
        <v>45888.344571759262</v>
      </c>
      <c r="F4" s="2">
        <v>45888.562083333331</v>
      </c>
      <c r="H4" s="1"/>
      <c r="I4" s="1"/>
      <c r="J4" s="1"/>
      <c r="K4" s="1"/>
      <c r="L4" s="1"/>
      <c r="M4" s="1"/>
      <c r="N4" s="1" t="s">
        <v>20</v>
      </c>
      <c r="O4" s="1" t="s">
        <v>19</v>
      </c>
    </row>
    <row r="5" spans="1:15" x14ac:dyDescent="0.55000000000000004">
      <c r="A5" s="1" t="s">
        <v>28</v>
      </c>
      <c r="B5" s="1" t="s">
        <v>16</v>
      </c>
      <c r="C5" s="1" t="s">
        <v>23</v>
      </c>
      <c r="D5" s="1" t="s">
        <v>29</v>
      </c>
      <c r="E5" s="2">
        <v>45888.346493055556</v>
      </c>
      <c r="F5" s="2">
        <v>45888.374282407407</v>
      </c>
      <c r="H5" s="1"/>
      <c r="I5" s="1"/>
      <c r="J5" s="1"/>
      <c r="K5" s="1"/>
      <c r="L5" s="1"/>
      <c r="M5" s="1"/>
      <c r="N5" s="1" t="s">
        <v>20</v>
      </c>
      <c r="O5" s="1" t="s">
        <v>19</v>
      </c>
    </row>
    <row r="6" spans="1:15" x14ac:dyDescent="0.55000000000000004">
      <c r="A6" s="1" t="s">
        <v>30</v>
      </c>
      <c r="B6" s="1" t="s">
        <v>25</v>
      </c>
      <c r="C6" s="1" t="s">
        <v>32</v>
      </c>
      <c r="D6" s="1" t="s">
        <v>31</v>
      </c>
      <c r="E6" s="2">
        <v>45888.352870370371</v>
      </c>
      <c r="F6" s="2">
        <v>45888.374479166669</v>
      </c>
      <c r="H6" s="1"/>
      <c r="I6" s="1"/>
      <c r="J6" s="1"/>
      <c r="K6" s="1"/>
      <c r="L6" s="1"/>
      <c r="M6" s="1"/>
      <c r="N6" s="1" t="s">
        <v>20</v>
      </c>
      <c r="O6" s="1" t="s">
        <v>19</v>
      </c>
    </row>
    <row r="7" spans="1:15" x14ac:dyDescent="0.55000000000000004">
      <c r="A7" s="1" t="s">
        <v>33</v>
      </c>
      <c r="B7" s="1" t="s">
        <v>16</v>
      </c>
      <c r="C7" s="1" t="s">
        <v>18</v>
      </c>
      <c r="D7" s="1" t="s">
        <v>34</v>
      </c>
      <c r="E7" s="2">
        <v>45888.358217592591</v>
      </c>
      <c r="F7" s="2">
        <v>45888.358553240738</v>
      </c>
      <c r="H7" s="1"/>
      <c r="I7" s="1"/>
      <c r="J7" s="1"/>
      <c r="K7" s="1"/>
      <c r="L7" s="1"/>
      <c r="M7" s="1"/>
      <c r="N7" s="1" t="s">
        <v>20</v>
      </c>
      <c r="O7" s="1" t="s">
        <v>19</v>
      </c>
    </row>
    <row r="8" spans="1:15" x14ac:dyDescent="0.55000000000000004">
      <c r="A8" s="1" t="s">
        <v>35</v>
      </c>
      <c r="B8" s="1" t="s">
        <v>16</v>
      </c>
      <c r="C8" s="1" t="s">
        <v>18</v>
      </c>
      <c r="D8" s="1" t="s">
        <v>34</v>
      </c>
      <c r="E8" s="2">
        <v>45888.358553240738</v>
      </c>
      <c r="F8" s="2">
        <v>45888.35864583333</v>
      </c>
      <c r="H8" s="1"/>
      <c r="I8" s="1"/>
      <c r="J8" s="1"/>
      <c r="K8" s="1"/>
      <c r="L8" s="1"/>
      <c r="M8" s="1"/>
      <c r="N8" s="1" t="s">
        <v>20</v>
      </c>
      <c r="O8" s="1" t="s">
        <v>19</v>
      </c>
    </row>
    <row r="9" spans="1:15" x14ac:dyDescent="0.55000000000000004">
      <c r="A9" s="1" t="s">
        <v>33</v>
      </c>
      <c r="B9" s="1" t="s">
        <v>16</v>
      </c>
      <c r="C9" s="1" t="s">
        <v>18</v>
      </c>
      <c r="D9" s="1" t="s">
        <v>34</v>
      </c>
      <c r="E9" s="2">
        <v>45888.358657407407</v>
      </c>
      <c r="F9" s="2">
        <v>45888.374502314815</v>
      </c>
      <c r="H9" s="1"/>
      <c r="I9" s="1"/>
      <c r="J9" s="1"/>
      <c r="K9" s="1"/>
      <c r="L9" s="1"/>
      <c r="M9" s="1"/>
      <c r="N9" s="1" t="s">
        <v>20</v>
      </c>
      <c r="O9" s="1" t="s">
        <v>19</v>
      </c>
    </row>
    <row r="10" spans="1:15" x14ac:dyDescent="0.55000000000000004">
      <c r="A10" s="1" t="s">
        <v>36</v>
      </c>
      <c r="B10" s="1" t="s">
        <v>16</v>
      </c>
      <c r="C10" s="1" t="s">
        <v>18</v>
      </c>
      <c r="D10" s="1" t="s">
        <v>37</v>
      </c>
      <c r="E10" s="2">
        <v>45888.360451388886</v>
      </c>
      <c r="F10" s="2">
        <v>45888.360752314817</v>
      </c>
      <c r="H10" s="1"/>
      <c r="I10" s="1"/>
      <c r="J10" s="1"/>
      <c r="K10" s="1"/>
      <c r="L10" s="1"/>
      <c r="M10" s="1"/>
      <c r="N10" s="1" t="s">
        <v>20</v>
      </c>
      <c r="O10" s="1" t="s">
        <v>19</v>
      </c>
    </row>
    <row r="11" spans="1:15" x14ac:dyDescent="0.55000000000000004">
      <c r="A11" s="1" t="s">
        <v>35</v>
      </c>
      <c r="B11" s="1" t="s">
        <v>16</v>
      </c>
      <c r="C11" s="1" t="s">
        <v>18</v>
      </c>
      <c r="D11" s="1" t="s">
        <v>37</v>
      </c>
      <c r="E11" s="2">
        <v>45888.360752314817</v>
      </c>
      <c r="F11" s="2">
        <v>45888.370150462964</v>
      </c>
      <c r="H11" s="1"/>
      <c r="I11" s="1"/>
      <c r="J11" s="1"/>
      <c r="K11" s="1"/>
      <c r="L11" s="1"/>
      <c r="M11" s="1"/>
      <c r="N11" s="1" t="s">
        <v>20</v>
      </c>
      <c r="O11" s="1" t="s">
        <v>19</v>
      </c>
    </row>
    <row r="12" spans="1:15" x14ac:dyDescent="0.55000000000000004">
      <c r="A12" s="1" t="s">
        <v>36</v>
      </c>
      <c r="B12" s="1" t="s">
        <v>16</v>
      </c>
      <c r="C12" s="1" t="s">
        <v>18</v>
      </c>
      <c r="D12" s="1" t="s">
        <v>37</v>
      </c>
      <c r="E12" s="2">
        <v>45888.370150462964</v>
      </c>
      <c r="F12" s="2">
        <v>45888.411296296297</v>
      </c>
      <c r="H12" s="1"/>
      <c r="I12" s="1"/>
      <c r="J12" s="1"/>
      <c r="K12" s="1"/>
      <c r="L12" s="1"/>
      <c r="M12" s="1"/>
      <c r="N12" s="1" t="s">
        <v>20</v>
      </c>
      <c r="O12" s="1" t="s">
        <v>19</v>
      </c>
    </row>
    <row r="13" spans="1:15" x14ac:dyDescent="0.55000000000000004">
      <c r="A13" s="1" t="s">
        <v>38</v>
      </c>
      <c r="B13" s="1" t="s">
        <v>25</v>
      </c>
      <c r="C13" s="1" t="s">
        <v>32</v>
      </c>
      <c r="D13" s="1" t="s">
        <v>22</v>
      </c>
      <c r="E13" s="2">
        <v>45888.374224537038</v>
      </c>
      <c r="F13" s="2">
        <v>45888.422025462962</v>
      </c>
      <c r="H13" s="1"/>
      <c r="I13" s="1"/>
      <c r="J13" s="1"/>
      <c r="K13" s="1"/>
      <c r="L13" s="1"/>
      <c r="M13" s="1"/>
      <c r="N13" s="1" t="s">
        <v>20</v>
      </c>
      <c r="O13" s="1" t="s">
        <v>19</v>
      </c>
    </row>
    <row r="14" spans="1:15" x14ac:dyDescent="0.55000000000000004">
      <c r="A14" s="1" t="s">
        <v>38</v>
      </c>
      <c r="B14" s="1" t="s">
        <v>25</v>
      </c>
      <c r="C14" s="1" t="s">
        <v>32</v>
      </c>
      <c r="D14" s="1" t="s">
        <v>29</v>
      </c>
      <c r="E14" s="2">
        <v>45888.374282407407</v>
      </c>
      <c r="F14" s="2">
        <v>45888.410787037035</v>
      </c>
      <c r="H14" s="1"/>
      <c r="I14" s="1"/>
      <c r="J14" s="1"/>
      <c r="K14" s="1"/>
      <c r="L14" s="1"/>
      <c r="M14" s="1"/>
      <c r="N14" s="1" t="s">
        <v>20</v>
      </c>
      <c r="O14" s="1" t="s">
        <v>19</v>
      </c>
    </row>
    <row r="15" spans="1:15" x14ac:dyDescent="0.55000000000000004">
      <c r="A15" s="1" t="s">
        <v>38</v>
      </c>
      <c r="B15" s="1" t="s">
        <v>25</v>
      </c>
      <c r="C15" s="1" t="s">
        <v>32</v>
      </c>
      <c r="D15" s="1" t="s">
        <v>17</v>
      </c>
      <c r="E15" s="2">
        <v>45888.374293981484</v>
      </c>
      <c r="F15" s="2">
        <v>45888.461122685185</v>
      </c>
      <c r="H15" s="1"/>
      <c r="I15" s="1"/>
      <c r="J15" s="1"/>
      <c r="K15" s="1"/>
      <c r="L15" s="1"/>
      <c r="M15" s="1"/>
      <c r="N15" s="1" t="s">
        <v>20</v>
      </c>
      <c r="O15" s="1" t="s">
        <v>19</v>
      </c>
    </row>
    <row r="16" spans="1:15" x14ac:dyDescent="0.55000000000000004">
      <c r="A16" s="1" t="s">
        <v>38</v>
      </c>
      <c r="B16" s="1" t="s">
        <v>25</v>
      </c>
      <c r="C16" s="1" t="s">
        <v>32</v>
      </c>
      <c r="D16" s="1" t="s">
        <v>31</v>
      </c>
      <c r="E16" s="2">
        <v>45888.374490740738</v>
      </c>
      <c r="F16" s="2">
        <v>45888.432083333333</v>
      </c>
      <c r="H16" s="1"/>
      <c r="I16" s="1"/>
      <c r="J16" s="1"/>
      <c r="K16" s="1"/>
      <c r="L16" s="1"/>
      <c r="M16" s="1"/>
      <c r="N16" s="1" t="s">
        <v>20</v>
      </c>
      <c r="O16" s="1" t="s">
        <v>19</v>
      </c>
    </row>
    <row r="17" spans="1:15" x14ac:dyDescent="0.55000000000000004">
      <c r="A17" s="1" t="s">
        <v>38</v>
      </c>
      <c r="B17" s="1" t="s">
        <v>25</v>
      </c>
      <c r="C17" s="1" t="s">
        <v>32</v>
      </c>
      <c r="D17" s="1" t="s">
        <v>34</v>
      </c>
      <c r="E17" s="2">
        <v>45888.374513888892</v>
      </c>
      <c r="F17" s="2">
        <v>45888.445208333331</v>
      </c>
      <c r="H17" s="1"/>
      <c r="I17" s="1"/>
      <c r="J17" s="1"/>
      <c r="K17" s="1"/>
      <c r="L17" s="1"/>
      <c r="M17" s="1"/>
      <c r="N17" s="1" t="s">
        <v>20</v>
      </c>
      <c r="O17" s="1" t="s">
        <v>19</v>
      </c>
    </row>
    <row r="18" spans="1:15" x14ac:dyDescent="0.55000000000000004">
      <c r="A18" s="1" t="s">
        <v>38</v>
      </c>
      <c r="B18" s="1" t="s">
        <v>25</v>
      </c>
      <c r="C18" s="1" t="s">
        <v>32</v>
      </c>
      <c r="D18" s="1" t="s">
        <v>29</v>
      </c>
      <c r="E18" s="2">
        <v>45888.410798611112</v>
      </c>
      <c r="F18" s="2">
        <v>45888.411435185182</v>
      </c>
      <c r="H18" s="1"/>
      <c r="I18" s="1"/>
      <c r="J18" s="1"/>
      <c r="K18" s="1"/>
      <c r="L18" s="1"/>
      <c r="M18" s="1"/>
      <c r="N18" s="1" t="s">
        <v>20</v>
      </c>
      <c r="O18" s="1" t="s">
        <v>19</v>
      </c>
    </row>
    <row r="19" spans="1:15" x14ac:dyDescent="0.55000000000000004">
      <c r="A19" s="1" t="s">
        <v>38</v>
      </c>
      <c r="B19" s="1" t="s">
        <v>25</v>
      </c>
      <c r="C19" s="1" t="s">
        <v>32</v>
      </c>
      <c r="D19" s="1" t="s">
        <v>37</v>
      </c>
      <c r="E19" s="2">
        <v>45888.411307870374</v>
      </c>
      <c r="F19" s="2">
        <v>45888.412499999999</v>
      </c>
      <c r="H19" s="1" t="s">
        <v>39</v>
      </c>
      <c r="I19" s="1"/>
      <c r="J19" s="1" t="s">
        <v>40</v>
      </c>
      <c r="K19" s="1" t="s">
        <v>41</v>
      </c>
      <c r="L19" s="1" t="s">
        <v>42</v>
      </c>
      <c r="M19" s="1"/>
      <c r="N19" s="1" t="s">
        <v>20</v>
      </c>
      <c r="O19" s="1" t="s">
        <v>19</v>
      </c>
    </row>
    <row r="20" spans="1:15" x14ac:dyDescent="0.55000000000000004">
      <c r="A20" s="1" t="s">
        <v>38</v>
      </c>
      <c r="B20" s="1" t="s">
        <v>25</v>
      </c>
      <c r="C20" s="1" t="s">
        <v>32</v>
      </c>
      <c r="D20" s="1" t="s">
        <v>29</v>
      </c>
      <c r="E20" s="2">
        <v>45888.411435185182</v>
      </c>
      <c r="F20" s="2">
        <v>45888.422094907408</v>
      </c>
      <c r="H20" s="1"/>
      <c r="I20" s="1"/>
      <c r="J20" s="1"/>
      <c r="K20" s="1"/>
      <c r="L20" s="1"/>
      <c r="M20" s="1"/>
      <c r="N20" s="1" t="s">
        <v>20</v>
      </c>
      <c r="O20" s="1" t="s">
        <v>19</v>
      </c>
    </row>
    <row r="21" spans="1:15" x14ac:dyDescent="0.55000000000000004">
      <c r="A21" s="1" t="s">
        <v>38</v>
      </c>
      <c r="B21" s="1" t="s">
        <v>25</v>
      </c>
      <c r="C21" s="1" t="s">
        <v>32</v>
      </c>
      <c r="D21" s="1" t="s">
        <v>37</v>
      </c>
      <c r="E21" s="2">
        <v>45888.412511574075</v>
      </c>
      <c r="F21" s="2">
        <v>45888.561643518522</v>
      </c>
      <c r="H21" s="1"/>
      <c r="I21" s="1"/>
      <c r="J21" s="1"/>
      <c r="K21" s="1"/>
      <c r="L21" s="1"/>
      <c r="M21" s="1"/>
      <c r="N21" s="1" t="s">
        <v>20</v>
      </c>
      <c r="O21" s="1" t="s">
        <v>19</v>
      </c>
    </row>
    <row r="22" spans="1:15" x14ac:dyDescent="0.55000000000000004">
      <c r="A22" s="1" t="s">
        <v>43</v>
      </c>
      <c r="B22" s="1" t="s">
        <v>25</v>
      </c>
      <c r="C22" s="1" t="s">
        <v>32</v>
      </c>
      <c r="D22" s="1" t="s">
        <v>44</v>
      </c>
      <c r="E22" s="2">
        <v>45888.41443287037</v>
      </c>
      <c r="F22" s="2">
        <v>45888.690891203703</v>
      </c>
      <c r="H22" s="1"/>
      <c r="I22" s="1"/>
      <c r="J22" s="1"/>
      <c r="K22" s="1"/>
      <c r="L22" s="1"/>
      <c r="M22" s="1"/>
      <c r="N22" s="1" t="s">
        <v>20</v>
      </c>
      <c r="O22" s="1" t="s">
        <v>19</v>
      </c>
    </row>
    <row r="23" spans="1:15" x14ac:dyDescent="0.55000000000000004">
      <c r="A23" s="1" t="s">
        <v>38</v>
      </c>
      <c r="B23" s="1" t="s">
        <v>25</v>
      </c>
      <c r="C23" s="1" t="s">
        <v>32</v>
      </c>
      <c r="D23" s="1" t="s">
        <v>45</v>
      </c>
      <c r="E23" s="2">
        <v>45888.421203703707</v>
      </c>
      <c r="F23" s="2">
        <v>45888.473726851851</v>
      </c>
      <c r="H23" s="1"/>
      <c r="I23" s="1"/>
      <c r="J23" s="1"/>
      <c r="K23" s="1"/>
      <c r="L23" s="1"/>
      <c r="M23" s="1"/>
      <c r="N23" s="1" t="s">
        <v>20</v>
      </c>
      <c r="O23" s="1" t="s">
        <v>19</v>
      </c>
    </row>
    <row r="24" spans="1:15" x14ac:dyDescent="0.55000000000000004">
      <c r="A24" s="1" t="s">
        <v>46</v>
      </c>
      <c r="B24" s="1" t="s">
        <v>25</v>
      </c>
      <c r="C24" s="1" t="s">
        <v>32</v>
      </c>
      <c r="D24" s="1" t="s">
        <v>22</v>
      </c>
      <c r="E24" s="2">
        <v>45888.422037037039</v>
      </c>
      <c r="F24" s="2">
        <v>45888.470590277779</v>
      </c>
      <c r="H24" s="1"/>
      <c r="I24" s="1"/>
      <c r="J24" s="1"/>
      <c r="K24" s="1"/>
      <c r="L24" s="1"/>
      <c r="M24" s="1"/>
      <c r="N24" s="1" t="s">
        <v>20</v>
      </c>
      <c r="O24" s="1" t="s">
        <v>19</v>
      </c>
    </row>
    <row r="25" spans="1:15" x14ac:dyDescent="0.55000000000000004">
      <c r="A25" s="1" t="s">
        <v>46</v>
      </c>
      <c r="B25" s="1" t="s">
        <v>25</v>
      </c>
      <c r="C25" s="1" t="s">
        <v>32</v>
      </c>
      <c r="D25" s="1" t="s">
        <v>29</v>
      </c>
      <c r="E25" s="2">
        <v>45888.422094907408</v>
      </c>
      <c r="F25" s="2">
        <v>45888.467372685183</v>
      </c>
      <c r="H25" s="1"/>
      <c r="I25" s="1"/>
      <c r="J25" s="1"/>
      <c r="K25" s="1"/>
      <c r="L25" s="1"/>
      <c r="M25" s="1"/>
      <c r="N25" s="1" t="s">
        <v>20</v>
      </c>
      <c r="O25" s="1" t="s">
        <v>19</v>
      </c>
    </row>
    <row r="26" spans="1:15" x14ac:dyDescent="0.55000000000000004">
      <c r="A26" s="1" t="s">
        <v>43</v>
      </c>
      <c r="B26" s="1" t="s">
        <v>25</v>
      </c>
      <c r="C26" s="1" t="s">
        <v>32</v>
      </c>
      <c r="D26" s="1" t="s">
        <v>47</v>
      </c>
      <c r="E26" s="2">
        <v>45888.430937500001</v>
      </c>
      <c r="F26" s="2">
        <v>45888.45175925926</v>
      </c>
      <c r="H26" s="1"/>
      <c r="I26" s="1"/>
      <c r="J26" s="1"/>
      <c r="K26" s="1"/>
      <c r="L26" s="1"/>
      <c r="M26" s="1"/>
      <c r="N26" s="1" t="s">
        <v>20</v>
      </c>
      <c r="O26" s="1" t="s">
        <v>19</v>
      </c>
    </row>
    <row r="27" spans="1:15" x14ac:dyDescent="0.55000000000000004">
      <c r="A27" s="1" t="s">
        <v>30</v>
      </c>
      <c r="B27" s="1" t="s">
        <v>25</v>
      </c>
      <c r="C27" s="1" t="s">
        <v>32</v>
      </c>
      <c r="D27" s="1" t="s">
        <v>31</v>
      </c>
      <c r="E27" s="2">
        <v>45888.432083333333</v>
      </c>
      <c r="F27" s="2">
        <v>45888.745324074072</v>
      </c>
      <c r="H27" s="1"/>
      <c r="I27" s="1"/>
      <c r="J27" s="1"/>
      <c r="K27" s="1"/>
      <c r="L27" s="1"/>
      <c r="M27" s="1"/>
      <c r="N27" s="1" t="s">
        <v>20</v>
      </c>
      <c r="O27" s="1" t="s">
        <v>19</v>
      </c>
    </row>
    <row r="28" spans="1:15" x14ac:dyDescent="0.55000000000000004">
      <c r="A28" s="1" t="s">
        <v>33</v>
      </c>
      <c r="B28" s="1" t="s">
        <v>16</v>
      </c>
      <c r="C28" s="1" t="s">
        <v>18</v>
      </c>
      <c r="D28" s="1" t="s">
        <v>34</v>
      </c>
      <c r="E28" s="2">
        <v>45888.445219907408</v>
      </c>
      <c r="F28" s="2">
        <v>45889.000092592592</v>
      </c>
      <c r="H28" s="1" t="s">
        <v>48</v>
      </c>
      <c r="I28" s="1"/>
      <c r="J28" s="1" t="s">
        <v>40</v>
      </c>
      <c r="K28" s="1" t="s">
        <v>49</v>
      </c>
      <c r="L28" s="1"/>
      <c r="M28" s="1"/>
      <c r="N28" s="1" t="s">
        <v>20</v>
      </c>
      <c r="O28" s="1" t="s">
        <v>19</v>
      </c>
    </row>
    <row r="29" spans="1:15" x14ac:dyDescent="0.55000000000000004">
      <c r="A29" s="1" t="s">
        <v>50</v>
      </c>
      <c r="B29" s="1" t="s">
        <v>16</v>
      </c>
      <c r="C29" s="1" t="s">
        <v>23</v>
      </c>
      <c r="D29" s="1" t="s">
        <v>47</v>
      </c>
      <c r="E29" s="2">
        <v>45888.451770833337</v>
      </c>
      <c r="F29" s="2">
        <v>45888.692986111113</v>
      </c>
      <c r="H29" s="1"/>
      <c r="I29" s="1"/>
      <c r="J29" s="1"/>
      <c r="K29" s="1"/>
      <c r="L29" s="1"/>
      <c r="M29" s="1"/>
      <c r="N29" s="1" t="s">
        <v>20</v>
      </c>
      <c r="O29" s="1" t="s">
        <v>19</v>
      </c>
    </row>
    <row r="30" spans="1:15" x14ac:dyDescent="0.55000000000000004">
      <c r="A30" s="1" t="s">
        <v>15</v>
      </c>
      <c r="B30" s="1" t="s">
        <v>16</v>
      </c>
      <c r="C30" s="1" t="s">
        <v>18</v>
      </c>
      <c r="D30" s="1" t="s">
        <v>17</v>
      </c>
      <c r="E30" s="2">
        <v>45888.461122685185</v>
      </c>
      <c r="F30" s="2">
        <v>45888.563738425924</v>
      </c>
      <c r="H30" s="1"/>
      <c r="I30" s="1"/>
      <c r="J30" s="1"/>
      <c r="K30" s="1"/>
      <c r="L30" s="1"/>
      <c r="M30" s="1"/>
      <c r="N30" s="1" t="s">
        <v>20</v>
      </c>
      <c r="O30" s="1" t="s">
        <v>19</v>
      </c>
    </row>
    <row r="31" spans="1:15" x14ac:dyDescent="0.55000000000000004">
      <c r="A31" s="1" t="s">
        <v>51</v>
      </c>
      <c r="B31" s="1" t="s">
        <v>25</v>
      </c>
      <c r="C31" s="1" t="s">
        <v>52</v>
      </c>
      <c r="D31" s="1" t="s">
        <v>29</v>
      </c>
      <c r="E31" s="2">
        <v>45888.467372685183</v>
      </c>
      <c r="F31" s="2">
        <v>45888.474097222221</v>
      </c>
      <c r="H31" s="1"/>
      <c r="I31" s="1"/>
      <c r="J31" s="1"/>
      <c r="K31" s="1"/>
      <c r="L31" s="1"/>
      <c r="M31" s="1"/>
      <c r="N31" s="1" t="s">
        <v>20</v>
      </c>
      <c r="O31" s="1" t="s">
        <v>19</v>
      </c>
    </row>
    <row r="32" spans="1:15" x14ac:dyDescent="0.55000000000000004">
      <c r="A32" s="1" t="s">
        <v>30</v>
      </c>
      <c r="B32" s="1" t="s">
        <v>25</v>
      </c>
      <c r="C32" s="1" t="s">
        <v>32</v>
      </c>
      <c r="D32" s="1" t="s">
        <v>22</v>
      </c>
      <c r="E32" s="2">
        <v>45888.470601851855</v>
      </c>
      <c r="F32" s="2">
        <v>45888.569664351853</v>
      </c>
      <c r="H32" s="1"/>
      <c r="I32" s="1"/>
      <c r="J32" s="1"/>
      <c r="K32" s="1"/>
      <c r="L32" s="1"/>
      <c r="M32" s="1"/>
      <c r="N32" s="1" t="s">
        <v>20</v>
      </c>
      <c r="O32" s="1" t="s">
        <v>19</v>
      </c>
    </row>
    <row r="33" spans="1:15" x14ac:dyDescent="0.55000000000000004">
      <c r="A33" s="1" t="s">
        <v>53</v>
      </c>
      <c r="B33" s="1" t="s">
        <v>16</v>
      </c>
      <c r="C33" s="1" t="s">
        <v>54</v>
      </c>
      <c r="D33" s="1" t="s">
        <v>45</v>
      </c>
      <c r="E33" s="2">
        <v>45888.473726851851</v>
      </c>
      <c r="F33" s="2">
        <v>45888.747743055559</v>
      </c>
      <c r="H33" s="1"/>
      <c r="I33" s="1"/>
      <c r="J33" s="1"/>
      <c r="K33" s="1"/>
      <c r="L33" s="1"/>
      <c r="M33" s="1"/>
      <c r="N33" s="1" t="s">
        <v>20</v>
      </c>
      <c r="O33" s="1" t="s">
        <v>19</v>
      </c>
    </row>
    <row r="34" spans="1:15" x14ac:dyDescent="0.55000000000000004">
      <c r="A34" s="1" t="s">
        <v>28</v>
      </c>
      <c r="B34" s="1" t="s">
        <v>16</v>
      </c>
      <c r="C34" s="1" t="s">
        <v>23</v>
      </c>
      <c r="D34" s="1" t="s">
        <v>29</v>
      </c>
      <c r="E34" s="2">
        <v>45888.474108796298</v>
      </c>
      <c r="F34" s="2">
        <v>45888.501481481479</v>
      </c>
      <c r="H34" s="1"/>
      <c r="I34" s="1"/>
      <c r="J34" s="1"/>
      <c r="K34" s="1"/>
      <c r="L34" s="1"/>
      <c r="M34" s="1"/>
      <c r="N34" s="1" t="s">
        <v>20</v>
      </c>
      <c r="O34" s="1" t="s">
        <v>19</v>
      </c>
    </row>
    <row r="35" spans="1:15" x14ac:dyDescent="0.55000000000000004">
      <c r="A35" s="1" t="s">
        <v>51</v>
      </c>
      <c r="B35" s="1" t="s">
        <v>25</v>
      </c>
      <c r="C35" s="1" t="s">
        <v>52</v>
      </c>
      <c r="D35" s="1" t="s">
        <v>29</v>
      </c>
      <c r="E35" s="2">
        <v>45888.501481481479</v>
      </c>
      <c r="F35" s="2">
        <v>45888.639918981484</v>
      </c>
      <c r="H35" s="1"/>
      <c r="I35" s="1"/>
      <c r="J35" s="1"/>
      <c r="K35" s="1"/>
      <c r="L35" s="1"/>
      <c r="M35" s="1"/>
      <c r="N35" s="1" t="s">
        <v>20</v>
      </c>
      <c r="O35" s="1" t="s">
        <v>19</v>
      </c>
    </row>
    <row r="36" spans="1:15" x14ac:dyDescent="0.55000000000000004">
      <c r="A36" s="1" t="s">
        <v>55</v>
      </c>
      <c r="B36" s="1" t="s">
        <v>25</v>
      </c>
      <c r="C36" s="1" t="s">
        <v>32</v>
      </c>
      <c r="D36" s="1" t="s">
        <v>37</v>
      </c>
      <c r="E36" s="2">
        <v>45888.561643518522</v>
      </c>
      <c r="F36" s="2">
        <v>45888.794756944444</v>
      </c>
      <c r="H36" s="1"/>
      <c r="I36" s="1"/>
      <c r="J36" s="1"/>
      <c r="K36" s="1"/>
      <c r="L36" s="1"/>
      <c r="M36" s="1"/>
      <c r="N36" s="1" t="s">
        <v>20</v>
      </c>
      <c r="O36" s="1" t="s">
        <v>19</v>
      </c>
    </row>
    <row r="37" spans="1:15" x14ac:dyDescent="0.55000000000000004">
      <c r="A37" s="1" t="s">
        <v>55</v>
      </c>
      <c r="B37" s="1" t="s">
        <v>25</v>
      </c>
      <c r="C37" s="1" t="s">
        <v>32</v>
      </c>
      <c r="D37" s="1" t="s">
        <v>26</v>
      </c>
      <c r="E37" s="2">
        <v>45888.562083333331</v>
      </c>
      <c r="F37" s="2">
        <v>45888.675173611111</v>
      </c>
      <c r="H37" s="1"/>
      <c r="I37" s="1"/>
      <c r="J37" s="1"/>
      <c r="K37" s="1"/>
      <c r="L37" s="1"/>
      <c r="M37" s="1"/>
      <c r="N37" s="1" t="s">
        <v>20</v>
      </c>
      <c r="O37" s="1" t="s">
        <v>19</v>
      </c>
    </row>
    <row r="38" spans="1:15" x14ac:dyDescent="0.55000000000000004">
      <c r="A38" s="1" t="s">
        <v>56</v>
      </c>
      <c r="B38" s="1" t="s">
        <v>25</v>
      </c>
      <c r="C38" s="1" t="s">
        <v>32</v>
      </c>
      <c r="D38" s="1" t="s">
        <v>17</v>
      </c>
      <c r="E38" s="2">
        <v>45888.563738425924</v>
      </c>
      <c r="F38" s="2">
        <v>45888.734212962961</v>
      </c>
      <c r="H38" s="1" t="s">
        <v>57</v>
      </c>
      <c r="I38" s="1"/>
      <c r="J38" s="1" t="s">
        <v>58</v>
      </c>
      <c r="K38" s="1" t="s">
        <v>59</v>
      </c>
      <c r="L38" s="1"/>
      <c r="M38" s="1"/>
      <c r="N38" s="1" t="s">
        <v>20</v>
      </c>
      <c r="O38" s="1" t="s">
        <v>19</v>
      </c>
    </row>
    <row r="39" spans="1:15" x14ac:dyDescent="0.55000000000000004">
      <c r="A39" s="1" t="s">
        <v>60</v>
      </c>
      <c r="B39" s="1" t="s">
        <v>25</v>
      </c>
      <c r="C39" s="1" t="s">
        <v>52</v>
      </c>
      <c r="D39" s="1" t="s">
        <v>22</v>
      </c>
      <c r="E39" s="2">
        <v>45888.569664351853</v>
      </c>
      <c r="F39" s="2">
        <v>45888.57068287037</v>
      </c>
      <c r="H39" s="1"/>
      <c r="I39" s="1"/>
      <c r="J39" s="1"/>
      <c r="K39" s="1"/>
      <c r="L39" s="1"/>
      <c r="M39" s="1"/>
      <c r="N39" s="1" t="s">
        <v>20</v>
      </c>
      <c r="O39" s="1" t="s">
        <v>19</v>
      </c>
    </row>
    <row r="40" spans="1:15" x14ac:dyDescent="0.55000000000000004">
      <c r="A40" s="1" t="s">
        <v>30</v>
      </c>
      <c r="B40" s="1" t="s">
        <v>25</v>
      </c>
      <c r="C40" s="1" t="s">
        <v>32</v>
      </c>
      <c r="D40" s="1" t="s">
        <v>22</v>
      </c>
      <c r="E40" s="2">
        <v>45888.57068287037</v>
      </c>
      <c r="F40" s="2">
        <v>45888.633391203701</v>
      </c>
      <c r="H40" s="1"/>
      <c r="I40" s="1"/>
      <c r="J40" s="1"/>
      <c r="K40" s="1"/>
      <c r="L40" s="1"/>
      <c r="M40" s="1"/>
      <c r="N40" s="1" t="s">
        <v>20</v>
      </c>
      <c r="O40" s="1" t="s">
        <v>19</v>
      </c>
    </row>
    <row r="41" spans="1:15" x14ac:dyDescent="0.55000000000000004">
      <c r="A41" s="1" t="s">
        <v>61</v>
      </c>
      <c r="B41" s="1" t="s">
        <v>25</v>
      </c>
      <c r="C41" s="1" t="s">
        <v>52</v>
      </c>
      <c r="D41" s="1" t="s">
        <v>22</v>
      </c>
      <c r="E41" s="2">
        <v>45888.633402777778</v>
      </c>
      <c r="F41" s="2">
        <v>45888.657916666663</v>
      </c>
      <c r="H41" s="1"/>
      <c r="I41" s="1"/>
      <c r="J41" s="1"/>
      <c r="K41" s="1"/>
      <c r="L41" s="1"/>
      <c r="M41" s="1"/>
      <c r="N41" s="1" t="s">
        <v>20</v>
      </c>
      <c r="O41" s="1" t="s">
        <v>19</v>
      </c>
    </row>
    <row r="42" spans="1:15" x14ac:dyDescent="0.55000000000000004">
      <c r="A42" s="1" t="s">
        <v>28</v>
      </c>
      <c r="B42" s="1" t="s">
        <v>16</v>
      </c>
      <c r="C42" s="1" t="s">
        <v>23</v>
      </c>
      <c r="D42" s="1" t="s">
        <v>29</v>
      </c>
      <c r="E42" s="2">
        <v>45888.639930555553</v>
      </c>
      <c r="F42" s="2">
        <v>45888.6406712963</v>
      </c>
      <c r="H42" s="1"/>
      <c r="I42" s="1"/>
      <c r="J42" s="1"/>
      <c r="K42" s="1"/>
      <c r="L42" s="1"/>
      <c r="M42" s="1"/>
      <c r="N42" s="1" t="s">
        <v>20</v>
      </c>
      <c r="O42" s="1" t="s">
        <v>19</v>
      </c>
    </row>
    <row r="43" spans="1:15" x14ac:dyDescent="0.55000000000000004">
      <c r="A43" s="1" t="s">
        <v>62</v>
      </c>
      <c r="B43" s="1" t="s">
        <v>16</v>
      </c>
      <c r="C43" s="1" t="s">
        <v>23</v>
      </c>
      <c r="D43" s="1" t="s">
        <v>29</v>
      </c>
      <c r="E43" s="2">
        <v>45888.6406712963</v>
      </c>
      <c r="F43" s="2">
        <v>45888.641087962962</v>
      </c>
      <c r="H43" s="1"/>
      <c r="I43" s="1"/>
      <c r="J43" s="1"/>
      <c r="K43" s="1"/>
      <c r="L43" s="1"/>
      <c r="M43" s="1"/>
      <c r="N43" s="1" t="s">
        <v>20</v>
      </c>
      <c r="O43" s="1" t="s">
        <v>19</v>
      </c>
    </row>
    <row r="44" spans="1:15" x14ac:dyDescent="0.55000000000000004">
      <c r="A44" s="1" t="s">
        <v>28</v>
      </c>
      <c r="B44" s="1" t="s">
        <v>16</v>
      </c>
      <c r="C44" s="1" t="s">
        <v>23</v>
      </c>
      <c r="D44" s="1" t="s">
        <v>29</v>
      </c>
      <c r="E44" s="2">
        <v>45888.641087962962</v>
      </c>
      <c r="F44" s="2">
        <v>45888.688333333332</v>
      </c>
      <c r="H44" s="1"/>
      <c r="I44" s="1"/>
      <c r="J44" s="1"/>
      <c r="K44" s="1"/>
      <c r="L44" s="1"/>
      <c r="M44" s="1"/>
      <c r="N44" s="1" t="s">
        <v>20</v>
      </c>
      <c r="O44" s="1" t="s">
        <v>19</v>
      </c>
    </row>
    <row r="45" spans="1:15" x14ac:dyDescent="0.55000000000000004">
      <c r="A45" s="1" t="s">
        <v>30</v>
      </c>
      <c r="B45" s="1" t="s">
        <v>25</v>
      </c>
      <c r="C45" s="1" t="s">
        <v>32</v>
      </c>
      <c r="D45" s="1" t="s">
        <v>22</v>
      </c>
      <c r="E45" s="2">
        <v>45888.657916666663</v>
      </c>
      <c r="F45" s="2">
        <v>45888.68818287037</v>
      </c>
      <c r="H45" s="1"/>
      <c r="I45" s="1"/>
      <c r="J45" s="1"/>
      <c r="K45" s="1"/>
      <c r="L45" s="1"/>
      <c r="M45" s="1"/>
      <c r="N45" s="1" t="s">
        <v>20</v>
      </c>
      <c r="O45" s="1" t="s">
        <v>19</v>
      </c>
    </row>
    <row r="46" spans="1:15" x14ac:dyDescent="0.55000000000000004">
      <c r="A46" s="1" t="s">
        <v>24</v>
      </c>
      <c r="B46" s="1" t="s">
        <v>25</v>
      </c>
      <c r="C46" s="1" t="s">
        <v>27</v>
      </c>
      <c r="D46" s="1" t="s">
        <v>26</v>
      </c>
      <c r="E46" s="2">
        <v>45888.675185185188</v>
      </c>
      <c r="F46" s="2">
        <v>45889.000092592592</v>
      </c>
      <c r="H46" s="1"/>
      <c r="I46" s="1"/>
      <c r="J46" s="1"/>
      <c r="K46" s="1"/>
      <c r="L46" s="1"/>
      <c r="M46" s="1"/>
      <c r="N46" s="1" t="s">
        <v>20</v>
      </c>
      <c r="O46" s="1" t="s">
        <v>19</v>
      </c>
    </row>
    <row r="47" spans="1:15" x14ac:dyDescent="0.55000000000000004">
      <c r="A47" s="1" t="s">
        <v>62</v>
      </c>
      <c r="B47" s="1" t="s">
        <v>16</v>
      </c>
      <c r="C47" s="1" t="s">
        <v>23</v>
      </c>
      <c r="D47" s="1" t="s">
        <v>22</v>
      </c>
      <c r="E47" s="2">
        <v>45888.688194444447</v>
      </c>
      <c r="F47" s="2">
        <v>45888.688344907408</v>
      </c>
      <c r="H47" s="1"/>
      <c r="I47" s="1"/>
      <c r="J47" s="1"/>
      <c r="K47" s="1"/>
      <c r="L47" s="1"/>
      <c r="M47" s="1"/>
      <c r="N47" s="1" t="s">
        <v>20</v>
      </c>
      <c r="O47" s="1" t="s">
        <v>19</v>
      </c>
    </row>
    <row r="48" spans="1:15" x14ac:dyDescent="0.55000000000000004">
      <c r="A48" s="1" t="s">
        <v>62</v>
      </c>
      <c r="B48" s="1" t="s">
        <v>16</v>
      </c>
      <c r="C48" s="1" t="s">
        <v>23</v>
      </c>
      <c r="D48" s="1" t="s">
        <v>29</v>
      </c>
      <c r="E48" s="2">
        <v>45888.688344907408</v>
      </c>
      <c r="F48" s="2">
        <v>45888.688437500001</v>
      </c>
      <c r="H48" s="1"/>
      <c r="I48" s="1"/>
      <c r="J48" s="1"/>
      <c r="K48" s="1"/>
      <c r="L48" s="1"/>
      <c r="M48" s="1"/>
      <c r="N48" s="1" t="s">
        <v>20</v>
      </c>
      <c r="O48" s="1" t="s">
        <v>19</v>
      </c>
    </row>
    <row r="49" spans="1:15" x14ac:dyDescent="0.55000000000000004">
      <c r="A49" s="1" t="s">
        <v>63</v>
      </c>
      <c r="B49" s="1" t="s">
        <v>16</v>
      </c>
      <c r="C49" s="1" t="s">
        <v>23</v>
      </c>
      <c r="D49" s="1" t="s">
        <v>29</v>
      </c>
      <c r="E49" s="2">
        <v>45888.688437500001</v>
      </c>
      <c r="F49" s="2">
        <v>45888.69090277778</v>
      </c>
      <c r="H49" s="1" t="s">
        <v>41</v>
      </c>
      <c r="I49" s="1" t="s">
        <v>64</v>
      </c>
      <c r="J49" s="1" t="s">
        <v>58</v>
      </c>
      <c r="K49" s="1" t="s">
        <v>49</v>
      </c>
      <c r="L49" s="1"/>
      <c r="M49" s="1"/>
      <c r="N49" s="1" t="s">
        <v>20</v>
      </c>
      <c r="O49" s="1" t="s">
        <v>19</v>
      </c>
    </row>
    <row r="50" spans="1:15" x14ac:dyDescent="0.55000000000000004">
      <c r="A50" s="1" t="s">
        <v>63</v>
      </c>
      <c r="B50" s="1" t="s">
        <v>16</v>
      </c>
      <c r="C50" s="1" t="s">
        <v>23</v>
      </c>
      <c r="D50" s="1" t="s">
        <v>44</v>
      </c>
      <c r="E50" s="2">
        <v>45888.69090277778</v>
      </c>
      <c r="F50" s="2">
        <v>45888.692997685182</v>
      </c>
      <c r="H50" s="1" t="s">
        <v>48</v>
      </c>
      <c r="I50" s="1"/>
      <c r="J50" s="1" t="s">
        <v>40</v>
      </c>
      <c r="K50" s="1" t="s">
        <v>41</v>
      </c>
      <c r="L50" s="1" t="s">
        <v>65</v>
      </c>
      <c r="M50" s="1"/>
      <c r="N50" s="1" t="s">
        <v>20</v>
      </c>
      <c r="O50" s="1" t="s">
        <v>19</v>
      </c>
    </row>
    <row r="51" spans="1:15" x14ac:dyDescent="0.55000000000000004">
      <c r="A51" s="1" t="s">
        <v>62</v>
      </c>
      <c r="B51" s="1" t="s">
        <v>16</v>
      </c>
      <c r="C51" s="1" t="s">
        <v>23</v>
      </c>
      <c r="D51" s="1" t="s">
        <v>22</v>
      </c>
      <c r="E51" s="2">
        <v>45888.692187499997</v>
      </c>
      <c r="F51" s="2">
        <v>45888.696284722224</v>
      </c>
      <c r="H51" s="1"/>
      <c r="I51" s="1"/>
      <c r="J51" s="1"/>
      <c r="K51" s="1"/>
      <c r="L51" s="1"/>
      <c r="M51" s="1"/>
      <c r="N51" s="1" t="s">
        <v>20</v>
      </c>
      <c r="O51" s="1" t="s">
        <v>19</v>
      </c>
    </row>
    <row r="52" spans="1:15" x14ac:dyDescent="0.55000000000000004">
      <c r="A52" s="1" t="s">
        <v>63</v>
      </c>
      <c r="B52" s="1" t="s">
        <v>16</v>
      </c>
      <c r="C52" s="1" t="s">
        <v>23</v>
      </c>
      <c r="D52" s="1" t="s">
        <v>47</v>
      </c>
      <c r="E52" s="2">
        <v>45888.693009259259</v>
      </c>
      <c r="F52" s="2">
        <v>45888.693136574075</v>
      </c>
      <c r="H52" s="1"/>
      <c r="I52" s="1"/>
      <c r="J52" s="1"/>
      <c r="K52" s="1"/>
      <c r="L52" s="1"/>
      <c r="M52" s="1"/>
      <c r="N52" s="1" t="s">
        <v>20</v>
      </c>
      <c r="O52" s="1" t="s">
        <v>19</v>
      </c>
    </row>
    <row r="53" spans="1:15" x14ac:dyDescent="0.55000000000000004">
      <c r="A53" s="1" t="s">
        <v>50</v>
      </c>
      <c r="B53" s="1" t="s">
        <v>16</v>
      </c>
      <c r="C53" s="1" t="s">
        <v>23</v>
      </c>
      <c r="D53" s="1" t="s">
        <v>47</v>
      </c>
      <c r="E53" s="2">
        <v>45888.693136574075</v>
      </c>
      <c r="F53" s="2">
        <v>45888.734803240739</v>
      </c>
      <c r="H53" s="1" t="s">
        <v>48</v>
      </c>
      <c r="I53" s="1"/>
      <c r="J53" s="1" t="s">
        <v>58</v>
      </c>
      <c r="K53" s="1" t="s">
        <v>66</v>
      </c>
      <c r="L53" s="1"/>
      <c r="M53" s="1"/>
      <c r="N53" s="1" t="s">
        <v>20</v>
      </c>
      <c r="O53" s="1" t="s">
        <v>19</v>
      </c>
    </row>
    <row r="54" spans="1:15" x14ac:dyDescent="0.55000000000000004">
      <c r="A54" s="1" t="s">
        <v>28</v>
      </c>
      <c r="B54" s="1" t="s">
        <v>16</v>
      </c>
      <c r="C54" s="1" t="s">
        <v>23</v>
      </c>
      <c r="D54" s="1" t="s">
        <v>29</v>
      </c>
      <c r="E54" s="2">
        <v>45888.694814814815</v>
      </c>
      <c r="F54" s="2">
        <v>45888.758402777778</v>
      </c>
      <c r="H54" s="1"/>
      <c r="I54" s="1"/>
      <c r="J54" s="1"/>
      <c r="K54" s="1"/>
      <c r="L54" s="1"/>
      <c r="M54" s="1"/>
      <c r="N54" s="1" t="s">
        <v>20</v>
      </c>
      <c r="O54" s="1" t="s">
        <v>19</v>
      </c>
    </row>
    <row r="55" spans="1:15" x14ac:dyDescent="0.55000000000000004">
      <c r="A55" s="1" t="s">
        <v>30</v>
      </c>
      <c r="B55" s="1" t="s">
        <v>25</v>
      </c>
      <c r="C55" s="1" t="s">
        <v>32</v>
      </c>
      <c r="D55" s="1" t="s">
        <v>22</v>
      </c>
      <c r="E55" s="2">
        <v>45888.696296296293</v>
      </c>
      <c r="F55" s="2">
        <v>45888.745081018518</v>
      </c>
      <c r="H55" s="1"/>
      <c r="I55" s="1"/>
      <c r="J55" s="1"/>
      <c r="K55" s="1"/>
      <c r="L55" s="1"/>
      <c r="M55" s="1"/>
      <c r="N55" s="1" t="s">
        <v>20</v>
      </c>
      <c r="O55" s="1" t="s">
        <v>19</v>
      </c>
    </row>
    <row r="56" spans="1:15" x14ac:dyDescent="0.55000000000000004">
      <c r="A56" s="1" t="s">
        <v>63</v>
      </c>
      <c r="B56" s="1" t="s">
        <v>16</v>
      </c>
      <c r="C56" s="1" t="s">
        <v>23</v>
      </c>
      <c r="D56" s="1" t="s">
        <v>44</v>
      </c>
      <c r="E56" s="2">
        <v>45888.696770833332</v>
      </c>
      <c r="F56" s="2">
        <v>45888.738310185188</v>
      </c>
      <c r="H56" s="1" t="s">
        <v>48</v>
      </c>
      <c r="I56" s="1"/>
      <c r="J56" s="1" t="s">
        <v>58</v>
      </c>
      <c r="K56" s="1"/>
      <c r="L56" s="1"/>
      <c r="M56" s="1"/>
      <c r="N56" s="1" t="s">
        <v>20</v>
      </c>
      <c r="O56" s="1" t="s">
        <v>19</v>
      </c>
    </row>
    <row r="57" spans="1:15" x14ac:dyDescent="0.55000000000000004">
      <c r="A57" s="1" t="s">
        <v>15</v>
      </c>
      <c r="B57" s="1" t="s">
        <v>16</v>
      </c>
      <c r="C57" s="1" t="s">
        <v>18</v>
      </c>
      <c r="D57" s="1" t="s">
        <v>17</v>
      </c>
      <c r="E57" s="2">
        <v>45888.734212962961</v>
      </c>
      <c r="F57" s="2">
        <v>45888.74046296296</v>
      </c>
      <c r="H57" s="1" t="s">
        <v>48</v>
      </c>
      <c r="I57" s="1"/>
      <c r="J57" s="1" t="s">
        <v>58</v>
      </c>
      <c r="K57" s="1" t="s">
        <v>67</v>
      </c>
      <c r="L57" s="1"/>
      <c r="M57" s="1"/>
      <c r="N57" s="1" t="s">
        <v>20</v>
      </c>
      <c r="O57" s="1" t="s">
        <v>19</v>
      </c>
    </row>
    <row r="58" spans="1:15" x14ac:dyDescent="0.55000000000000004">
      <c r="A58" s="1" t="s">
        <v>68</v>
      </c>
      <c r="B58" s="1" t="s">
        <v>16</v>
      </c>
      <c r="C58" s="1" t="s">
        <v>18</v>
      </c>
      <c r="D58" s="1" t="s">
        <v>17</v>
      </c>
      <c r="E58" s="2">
        <v>45889.331018518518</v>
      </c>
      <c r="F58" s="2">
        <v>45889.664467592593</v>
      </c>
      <c r="H58" s="1"/>
      <c r="I58" s="1"/>
      <c r="J58" s="1"/>
      <c r="K58" s="1"/>
      <c r="L58" s="1"/>
      <c r="M58" s="1"/>
      <c r="N58" s="1" t="s">
        <v>20</v>
      </c>
      <c r="O58" s="1" t="s">
        <v>19</v>
      </c>
    </row>
    <row r="59" spans="1:15" x14ac:dyDescent="0.55000000000000004">
      <c r="A59" s="1" t="s">
        <v>69</v>
      </c>
      <c r="B59" s="1" t="s">
        <v>25</v>
      </c>
      <c r="C59" s="1" t="s">
        <v>27</v>
      </c>
      <c r="D59" s="1" t="s">
        <v>37</v>
      </c>
      <c r="E59" s="2">
        <v>45889.331678240742</v>
      </c>
      <c r="F59" s="2">
        <v>45889.415752314817</v>
      </c>
      <c r="H59" s="1"/>
      <c r="I59" s="1"/>
      <c r="J59" s="1"/>
      <c r="K59" s="1"/>
      <c r="L59" s="1"/>
      <c r="M59" s="1"/>
      <c r="N59" s="1" t="s">
        <v>20</v>
      </c>
      <c r="O59" s="1" t="s">
        <v>19</v>
      </c>
    </row>
    <row r="60" spans="1:15" x14ac:dyDescent="0.55000000000000004">
      <c r="A60" s="1" t="s">
        <v>70</v>
      </c>
      <c r="B60" s="1" t="s">
        <v>16</v>
      </c>
      <c r="C60" s="1" t="s">
        <v>23</v>
      </c>
      <c r="D60" s="1" t="s">
        <v>47</v>
      </c>
      <c r="E60" s="2">
        <v>45889.336458333331</v>
      </c>
      <c r="F60" s="2">
        <v>45889.73337962963</v>
      </c>
      <c r="H60" s="1"/>
      <c r="I60" s="1"/>
      <c r="J60" s="1"/>
      <c r="K60" s="1"/>
      <c r="L60" s="1"/>
      <c r="M60" s="1"/>
      <c r="N60" s="1" t="s">
        <v>20</v>
      </c>
      <c r="O60" s="1" t="s">
        <v>19</v>
      </c>
    </row>
    <row r="61" spans="1:15" x14ac:dyDescent="0.55000000000000004">
      <c r="A61" s="1" t="s">
        <v>62</v>
      </c>
      <c r="B61" s="1" t="s">
        <v>16</v>
      </c>
      <c r="C61" s="1" t="s">
        <v>23</v>
      </c>
      <c r="D61" s="1" t="s">
        <v>22</v>
      </c>
      <c r="E61" s="2">
        <v>45889.336585648147</v>
      </c>
      <c r="F61" s="2">
        <v>45889.352118055554</v>
      </c>
      <c r="H61" s="1" t="s">
        <v>48</v>
      </c>
      <c r="I61" s="1"/>
      <c r="J61" s="1" t="s">
        <v>40</v>
      </c>
      <c r="K61" s="1" t="s">
        <v>67</v>
      </c>
      <c r="L61" s="1"/>
      <c r="M61" s="1"/>
      <c r="N61" s="1" t="s">
        <v>20</v>
      </c>
      <c r="O61" s="1" t="s">
        <v>19</v>
      </c>
    </row>
    <row r="62" spans="1:15" x14ac:dyDescent="0.55000000000000004">
      <c r="A62" s="1" t="s">
        <v>71</v>
      </c>
      <c r="B62" s="1" t="s">
        <v>16</v>
      </c>
      <c r="C62" s="1" t="s">
        <v>18</v>
      </c>
      <c r="D62" s="1" t="s">
        <v>29</v>
      </c>
      <c r="E62" s="2">
        <v>45889.344456018516</v>
      </c>
      <c r="F62" s="2">
        <v>45889.36109953704</v>
      </c>
      <c r="H62" s="1" t="s">
        <v>48</v>
      </c>
      <c r="I62" s="1"/>
      <c r="J62" s="1" t="s">
        <v>40</v>
      </c>
      <c r="K62" s="1" t="s">
        <v>72</v>
      </c>
      <c r="L62" s="1"/>
      <c r="M62" s="1"/>
      <c r="N62" s="1" t="s">
        <v>20</v>
      </c>
      <c r="O62" s="1" t="s">
        <v>19</v>
      </c>
    </row>
    <row r="63" spans="1:15" x14ac:dyDescent="0.55000000000000004">
      <c r="A63" s="1" t="s">
        <v>36</v>
      </c>
      <c r="B63" s="1" t="s">
        <v>16</v>
      </c>
      <c r="C63" s="1" t="s">
        <v>18</v>
      </c>
      <c r="D63" s="1" t="s">
        <v>26</v>
      </c>
      <c r="E63" s="2">
        <v>45889.348414351851</v>
      </c>
      <c r="F63" s="2">
        <v>45889.368252314816</v>
      </c>
      <c r="H63" s="1"/>
      <c r="I63" s="1"/>
      <c r="J63" s="1"/>
      <c r="K63" s="1"/>
      <c r="L63" s="1"/>
      <c r="M63" s="1"/>
      <c r="N63" s="1" t="s">
        <v>20</v>
      </c>
      <c r="O63" s="1" t="s">
        <v>19</v>
      </c>
    </row>
    <row r="64" spans="1:15" x14ac:dyDescent="0.55000000000000004">
      <c r="A64" s="1" t="s">
        <v>53</v>
      </c>
      <c r="B64" s="1" t="s">
        <v>16</v>
      </c>
      <c r="C64" s="1" t="s">
        <v>54</v>
      </c>
      <c r="D64" s="1" t="s">
        <v>44</v>
      </c>
      <c r="E64" s="2">
        <v>45889.349594907406</v>
      </c>
      <c r="F64" s="2">
        <v>45889.735266203701</v>
      </c>
      <c r="H64" s="1"/>
      <c r="I64" s="1"/>
      <c r="J64" s="1"/>
      <c r="K64" s="1"/>
      <c r="L64" s="1"/>
      <c r="M64" s="1"/>
      <c r="N64" s="1" t="s">
        <v>20</v>
      </c>
      <c r="O64" s="1" t="s">
        <v>19</v>
      </c>
    </row>
    <row r="65" spans="1:15" x14ac:dyDescent="0.55000000000000004">
      <c r="A65" s="1" t="s">
        <v>24</v>
      </c>
      <c r="B65" s="1" t="s">
        <v>25</v>
      </c>
      <c r="C65" s="1" t="s">
        <v>27</v>
      </c>
      <c r="D65" s="1" t="s">
        <v>31</v>
      </c>
      <c r="E65" s="2">
        <v>45889.351678240739</v>
      </c>
      <c r="F65" s="2">
        <v>45889.698055555556</v>
      </c>
      <c r="H65" s="1"/>
      <c r="I65" s="1"/>
      <c r="J65" s="1"/>
      <c r="K65" s="1"/>
      <c r="L65" s="1"/>
      <c r="M65" s="1"/>
      <c r="N65" s="1" t="s">
        <v>20</v>
      </c>
      <c r="O65" s="1" t="s">
        <v>19</v>
      </c>
    </row>
    <row r="66" spans="1:15" x14ac:dyDescent="0.55000000000000004">
      <c r="A66" s="1" t="s">
        <v>24</v>
      </c>
      <c r="B66" s="1" t="s">
        <v>25</v>
      </c>
      <c r="C66" s="1" t="s">
        <v>27</v>
      </c>
      <c r="D66" s="1" t="s">
        <v>22</v>
      </c>
      <c r="E66" s="2">
        <v>45889.352118055554</v>
      </c>
      <c r="F66" s="2">
        <v>45889.473055555558</v>
      </c>
      <c r="H66" s="1"/>
      <c r="I66" s="1"/>
      <c r="J66" s="1"/>
      <c r="K66" s="1"/>
      <c r="L66" s="1"/>
      <c r="M66" s="1"/>
      <c r="N66" s="1" t="s">
        <v>20</v>
      </c>
      <c r="O66" s="1" t="s">
        <v>19</v>
      </c>
    </row>
    <row r="67" spans="1:15" x14ac:dyDescent="0.55000000000000004">
      <c r="A67" s="1" t="s">
        <v>73</v>
      </c>
      <c r="B67" s="1" t="s">
        <v>16</v>
      </c>
      <c r="C67" s="1" t="s">
        <v>54</v>
      </c>
      <c r="D67" s="1" t="s">
        <v>45</v>
      </c>
      <c r="E67" s="2">
        <v>45889.356203703705</v>
      </c>
      <c r="F67" s="2">
        <v>45889.5</v>
      </c>
      <c r="H67" s="1" t="s">
        <v>48</v>
      </c>
      <c r="I67" s="1"/>
      <c r="J67" s="1" t="s">
        <v>74</v>
      </c>
      <c r="K67" s="1" t="s">
        <v>75</v>
      </c>
      <c r="L67" s="1"/>
      <c r="M67" s="1"/>
      <c r="N67" s="1" t="s">
        <v>20</v>
      </c>
      <c r="O67" s="1" t="s">
        <v>19</v>
      </c>
    </row>
    <row r="68" spans="1:15" x14ac:dyDescent="0.55000000000000004">
      <c r="A68" s="1" t="s">
        <v>76</v>
      </c>
      <c r="B68" s="1" t="s">
        <v>25</v>
      </c>
      <c r="C68" s="1" t="s">
        <v>27</v>
      </c>
      <c r="D68" s="1" t="s">
        <v>77</v>
      </c>
      <c r="E68" s="2">
        <v>45889.356400462966</v>
      </c>
      <c r="F68" s="2">
        <v>45890.000243055554</v>
      </c>
      <c r="H68" s="1"/>
      <c r="I68" s="1"/>
      <c r="J68" s="1"/>
      <c r="K68" s="1"/>
      <c r="L68" s="1"/>
      <c r="M68" s="1"/>
      <c r="N68" s="1" t="s">
        <v>20</v>
      </c>
      <c r="O68" s="1" t="s">
        <v>19</v>
      </c>
    </row>
    <row r="69" spans="1:15" x14ac:dyDescent="0.55000000000000004">
      <c r="A69" s="1" t="s">
        <v>51</v>
      </c>
      <c r="B69" s="1" t="s">
        <v>25</v>
      </c>
      <c r="C69" s="1" t="s">
        <v>52</v>
      </c>
      <c r="D69" s="1" t="s">
        <v>29</v>
      </c>
      <c r="E69" s="2">
        <v>45889.361111111109</v>
      </c>
      <c r="F69" s="2">
        <v>45889.364988425928</v>
      </c>
      <c r="H69" s="1"/>
      <c r="I69" s="1"/>
      <c r="J69" s="1"/>
      <c r="K69" s="1"/>
      <c r="L69" s="1"/>
      <c r="M69" s="1"/>
      <c r="N69" s="1" t="s">
        <v>20</v>
      </c>
      <c r="O69" s="1" t="s">
        <v>19</v>
      </c>
    </row>
    <row r="70" spans="1:15" x14ac:dyDescent="0.55000000000000004">
      <c r="A70" s="1" t="s">
        <v>71</v>
      </c>
      <c r="B70" s="1" t="s">
        <v>16</v>
      </c>
      <c r="C70" s="1" t="s">
        <v>18</v>
      </c>
      <c r="D70" s="1" t="s">
        <v>29</v>
      </c>
      <c r="E70" s="2">
        <v>45889.364999999998</v>
      </c>
      <c r="F70" s="2">
        <v>45889.385636574072</v>
      </c>
      <c r="H70" s="1"/>
      <c r="I70" s="1"/>
      <c r="J70" s="1"/>
      <c r="K70" s="1"/>
      <c r="L70" s="1"/>
      <c r="M70" s="1"/>
      <c r="N70" s="1" t="s">
        <v>20</v>
      </c>
      <c r="O70" s="1" t="s">
        <v>19</v>
      </c>
    </row>
    <row r="71" spans="1:15" x14ac:dyDescent="0.55000000000000004">
      <c r="A71" s="1" t="s">
        <v>78</v>
      </c>
      <c r="B71" s="1" t="s">
        <v>25</v>
      </c>
      <c r="C71" s="1" t="s">
        <v>32</v>
      </c>
      <c r="D71" s="1" t="s">
        <v>26</v>
      </c>
      <c r="E71" s="2">
        <v>45889.368252314816</v>
      </c>
      <c r="F71" s="2">
        <v>45889.376828703702</v>
      </c>
      <c r="H71" s="1" t="s">
        <v>41</v>
      </c>
      <c r="I71" s="1" t="s">
        <v>79</v>
      </c>
      <c r="J71" s="1" t="s">
        <v>40</v>
      </c>
      <c r="K71" s="1" t="s">
        <v>49</v>
      </c>
      <c r="L71" s="1"/>
      <c r="M71" s="1"/>
      <c r="N71" s="1" t="s">
        <v>20</v>
      </c>
      <c r="O71" s="1" t="s">
        <v>19</v>
      </c>
    </row>
    <row r="72" spans="1:15" x14ac:dyDescent="0.55000000000000004">
      <c r="A72" s="1" t="s">
        <v>80</v>
      </c>
      <c r="B72" s="1" t="s">
        <v>25</v>
      </c>
      <c r="C72" s="1" t="s">
        <v>32</v>
      </c>
      <c r="D72" s="1" t="s">
        <v>26</v>
      </c>
      <c r="E72" s="2">
        <v>45889.376828703702</v>
      </c>
      <c r="F72" s="2">
        <v>45889.525879629633</v>
      </c>
      <c r="H72" s="1"/>
      <c r="I72" s="1"/>
      <c r="J72" s="1"/>
      <c r="K72" s="1"/>
      <c r="L72" s="1"/>
      <c r="M72" s="1"/>
      <c r="N72" s="1" t="s">
        <v>20</v>
      </c>
      <c r="O72" s="1" t="s">
        <v>19</v>
      </c>
    </row>
    <row r="73" spans="1:15" x14ac:dyDescent="0.55000000000000004">
      <c r="A73" s="1" t="s">
        <v>69</v>
      </c>
      <c r="B73" s="1" t="s">
        <v>25</v>
      </c>
      <c r="C73" s="1" t="s">
        <v>27</v>
      </c>
      <c r="D73" s="1" t="s">
        <v>29</v>
      </c>
      <c r="E73" s="2">
        <v>45889.385636574072</v>
      </c>
      <c r="F73" s="2">
        <v>45889.386608796296</v>
      </c>
      <c r="H73" s="1"/>
      <c r="I73" s="1"/>
      <c r="J73" s="1"/>
      <c r="K73" s="1"/>
      <c r="L73" s="1"/>
      <c r="M73" s="1"/>
      <c r="N73" s="1" t="s">
        <v>20</v>
      </c>
      <c r="O73" s="1" t="s">
        <v>19</v>
      </c>
    </row>
    <row r="74" spans="1:15" x14ac:dyDescent="0.55000000000000004">
      <c r="A74" s="1" t="s">
        <v>71</v>
      </c>
      <c r="B74" s="1" t="s">
        <v>16</v>
      </c>
      <c r="C74" s="1" t="s">
        <v>18</v>
      </c>
      <c r="D74" s="1" t="s">
        <v>29</v>
      </c>
      <c r="E74" s="2">
        <v>45889.386608796296</v>
      </c>
      <c r="F74" s="2">
        <v>45889.412627314814</v>
      </c>
      <c r="H74" s="1"/>
      <c r="I74" s="1"/>
      <c r="J74" s="1"/>
      <c r="K74" s="1"/>
      <c r="L74" s="1"/>
      <c r="M74" s="1"/>
      <c r="N74" s="1" t="s">
        <v>20</v>
      </c>
      <c r="O74" s="1" t="s">
        <v>19</v>
      </c>
    </row>
    <row r="75" spans="1:15" x14ac:dyDescent="0.55000000000000004">
      <c r="A75" s="1" t="s">
        <v>81</v>
      </c>
      <c r="B75" s="1" t="s">
        <v>25</v>
      </c>
      <c r="C75" s="1" t="s">
        <v>82</v>
      </c>
      <c r="D75" s="1" t="s">
        <v>29</v>
      </c>
      <c r="E75" s="2">
        <v>45889.412627314814</v>
      </c>
      <c r="F75" s="2">
        <v>45889.412789351853</v>
      </c>
      <c r="H75" s="1"/>
      <c r="I75" s="1"/>
      <c r="J75" s="1"/>
      <c r="K75" s="1"/>
      <c r="L75" s="1"/>
      <c r="M75" s="1"/>
      <c r="N75" s="1" t="s">
        <v>20</v>
      </c>
      <c r="O75" s="1" t="s">
        <v>19</v>
      </c>
    </row>
    <row r="76" spans="1:15" x14ac:dyDescent="0.55000000000000004">
      <c r="A76" s="1" t="s">
        <v>24</v>
      </c>
      <c r="B76" s="1" t="s">
        <v>25</v>
      </c>
      <c r="C76" s="1" t="s">
        <v>27</v>
      </c>
      <c r="D76" s="1" t="s">
        <v>29</v>
      </c>
      <c r="E76" s="2">
        <v>45889.412800925929</v>
      </c>
      <c r="F76" s="2">
        <v>45889.414398148147</v>
      </c>
      <c r="H76" s="1"/>
      <c r="I76" s="1"/>
      <c r="J76" s="1"/>
      <c r="K76" s="1"/>
      <c r="L76" s="1"/>
      <c r="M76" s="1"/>
      <c r="N76" s="1" t="s">
        <v>20</v>
      </c>
      <c r="O76" s="1" t="s">
        <v>19</v>
      </c>
    </row>
    <row r="77" spans="1:15" x14ac:dyDescent="0.55000000000000004">
      <c r="A77" s="1" t="s">
        <v>71</v>
      </c>
      <c r="B77" s="1" t="s">
        <v>16</v>
      </c>
      <c r="C77" s="1" t="s">
        <v>18</v>
      </c>
      <c r="D77" s="1" t="s">
        <v>29</v>
      </c>
      <c r="E77" s="2">
        <v>45889.414398148147</v>
      </c>
      <c r="F77" s="2">
        <v>45889.501250000001</v>
      </c>
      <c r="H77" s="1"/>
      <c r="I77" s="1"/>
      <c r="J77" s="1"/>
      <c r="K77" s="1"/>
      <c r="L77" s="1"/>
      <c r="M77" s="1"/>
      <c r="N77" s="1" t="s">
        <v>20</v>
      </c>
      <c r="O77" s="1" t="s">
        <v>19</v>
      </c>
    </row>
    <row r="78" spans="1:15" x14ac:dyDescent="0.55000000000000004">
      <c r="A78" s="1" t="s">
        <v>80</v>
      </c>
      <c r="B78" s="1" t="s">
        <v>25</v>
      </c>
      <c r="C78" s="1" t="s">
        <v>32</v>
      </c>
      <c r="D78" s="1" t="s">
        <v>37</v>
      </c>
      <c r="E78" s="2">
        <v>45889.415763888886</v>
      </c>
      <c r="F78" s="2">
        <v>45889.498518518521</v>
      </c>
      <c r="H78" s="1"/>
      <c r="I78" s="1"/>
      <c r="J78" s="1"/>
      <c r="K78" s="1"/>
      <c r="L78" s="1"/>
      <c r="M78" s="1"/>
      <c r="N78" s="1" t="s">
        <v>20</v>
      </c>
      <c r="O78" s="1" t="s">
        <v>19</v>
      </c>
    </row>
    <row r="79" spans="1:15" x14ac:dyDescent="0.55000000000000004">
      <c r="A79" s="1" t="s">
        <v>83</v>
      </c>
      <c r="B79" s="1" t="s">
        <v>16</v>
      </c>
      <c r="C79" s="1" t="s">
        <v>18</v>
      </c>
      <c r="D79" s="1" t="s">
        <v>22</v>
      </c>
      <c r="E79" s="2">
        <v>45889.473067129627</v>
      </c>
      <c r="F79" s="2">
        <v>45889.499907407408</v>
      </c>
      <c r="H79" s="1"/>
      <c r="I79" s="1"/>
      <c r="J79" s="1"/>
      <c r="K79" s="1"/>
      <c r="L79" s="1"/>
      <c r="M79" s="1"/>
      <c r="N79" s="1" t="s">
        <v>20</v>
      </c>
      <c r="O79" s="1" t="s">
        <v>19</v>
      </c>
    </row>
    <row r="80" spans="1:15" x14ac:dyDescent="0.55000000000000004">
      <c r="A80" s="1" t="s">
        <v>24</v>
      </c>
      <c r="B80" s="1" t="s">
        <v>25</v>
      </c>
      <c r="C80" s="1" t="s">
        <v>27</v>
      </c>
      <c r="D80" s="1" t="s">
        <v>22</v>
      </c>
      <c r="E80" s="2">
        <v>45889.499907407408</v>
      </c>
      <c r="F80" s="2">
        <v>45889.558865740742</v>
      </c>
      <c r="H80" s="1"/>
      <c r="I80" s="1"/>
      <c r="J80" s="1"/>
      <c r="K80" s="1"/>
      <c r="L80" s="1"/>
      <c r="M80" s="1"/>
      <c r="N80" s="1" t="s">
        <v>20</v>
      </c>
      <c r="O80" s="1" t="s">
        <v>19</v>
      </c>
    </row>
    <row r="81" spans="1:15" x14ac:dyDescent="0.55000000000000004">
      <c r="A81" s="1" t="s">
        <v>51</v>
      </c>
      <c r="B81" s="1" t="s">
        <v>25</v>
      </c>
      <c r="C81" s="1" t="s">
        <v>52</v>
      </c>
      <c r="D81" s="1" t="s">
        <v>29</v>
      </c>
      <c r="E81" s="2">
        <v>45889.501261574071</v>
      </c>
      <c r="F81" s="2">
        <v>45889.609652777777</v>
      </c>
      <c r="H81" s="1"/>
      <c r="I81" s="1"/>
      <c r="J81" s="1"/>
      <c r="K81" s="1"/>
      <c r="L81" s="1"/>
      <c r="M81" s="1"/>
      <c r="N81" s="1" t="s">
        <v>20</v>
      </c>
      <c r="O81" s="1" t="s">
        <v>19</v>
      </c>
    </row>
    <row r="82" spans="1:15" x14ac:dyDescent="0.55000000000000004">
      <c r="A82" s="1" t="s">
        <v>60</v>
      </c>
      <c r="B82" s="1" t="s">
        <v>25</v>
      </c>
      <c r="C82" s="1" t="s">
        <v>52</v>
      </c>
      <c r="D82" s="1" t="s">
        <v>26</v>
      </c>
      <c r="E82" s="2">
        <v>45889.525891203702</v>
      </c>
      <c r="F82" s="2">
        <v>45890.000254629631</v>
      </c>
      <c r="H82" s="1" t="s">
        <v>84</v>
      </c>
      <c r="I82" s="1"/>
      <c r="J82" s="1" t="s">
        <v>40</v>
      </c>
      <c r="K82" s="1" t="s">
        <v>85</v>
      </c>
      <c r="L82" s="1"/>
      <c r="M82" s="1"/>
      <c r="N82" s="1" t="s">
        <v>20</v>
      </c>
      <c r="O82" s="1" t="s">
        <v>19</v>
      </c>
    </row>
    <row r="83" spans="1:15" x14ac:dyDescent="0.55000000000000004">
      <c r="A83" s="1" t="s">
        <v>60</v>
      </c>
      <c r="B83" s="1" t="s">
        <v>25</v>
      </c>
      <c r="C83" s="1" t="s">
        <v>52</v>
      </c>
      <c r="D83" s="1" t="s">
        <v>22</v>
      </c>
      <c r="E83" s="2">
        <v>45889.558877314812</v>
      </c>
      <c r="F83" s="2">
        <v>45889.560844907406</v>
      </c>
      <c r="H83" s="1" t="s">
        <v>41</v>
      </c>
      <c r="I83" s="1" t="s">
        <v>86</v>
      </c>
      <c r="J83" s="1" t="s">
        <v>40</v>
      </c>
      <c r="K83" s="1" t="s">
        <v>49</v>
      </c>
      <c r="L83" s="1"/>
      <c r="M83" s="1"/>
      <c r="N83" s="1" t="s">
        <v>20</v>
      </c>
      <c r="O83" s="1" t="s">
        <v>19</v>
      </c>
    </row>
    <row r="84" spans="1:15" x14ac:dyDescent="0.55000000000000004">
      <c r="A84" s="1" t="s">
        <v>24</v>
      </c>
      <c r="B84" s="1" t="s">
        <v>25</v>
      </c>
      <c r="C84" s="1" t="s">
        <v>27</v>
      </c>
      <c r="D84" s="1" t="s">
        <v>22</v>
      </c>
      <c r="E84" s="2">
        <v>45889.560844907406</v>
      </c>
      <c r="F84" s="2">
        <v>45889.652708333335</v>
      </c>
      <c r="H84" s="1" t="s">
        <v>39</v>
      </c>
      <c r="I84" s="1"/>
      <c r="J84" s="1" t="s">
        <v>58</v>
      </c>
      <c r="K84" s="1" t="s">
        <v>87</v>
      </c>
      <c r="L84" s="1" t="s">
        <v>88</v>
      </c>
      <c r="M84" s="1" t="s">
        <v>89</v>
      </c>
      <c r="N84" s="1" t="s">
        <v>20</v>
      </c>
      <c r="O84" s="1" t="s">
        <v>19</v>
      </c>
    </row>
    <row r="85" spans="1:15" x14ac:dyDescent="0.55000000000000004">
      <c r="A85" s="1" t="s">
        <v>90</v>
      </c>
      <c r="B85" s="1" t="s">
        <v>25</v>
      </c>
      <c r="C85" s="1" t="s">
        <v>32</v>
      </c>
      <c r="D85" s="1" t="s">
        <v>29</v>
      </c>
      <c r="E85" s="2">
        <v>45889.609664351854</v>
      </c>
      <c r="F85" s="2">
        <v>45889.640879629631</v>
      </c>
      <c r="H85" s="1"/>
      <c r="I85" s="1"/>
      <c r="J85" s="1"/>
      <c r="K85" s="1"/>
      <c r="L85" s="1"/>
      <c r="M85" s="1"/>
      <c r="N85" s="1" t="s">
        <v>20</v>
      </c>
      <c r="O85" s="1" t="s">
        <v>19</v>
      </c>
    </row>
    <row r="86" spans="1:15" x14ac:dyDescent="0.55000000000000004">
      <c r="A86" s="1" t="s">
        <v>71</v>
      </c>
      <c r="B86" s="1" t="s">
        <v>16</v>
      </c>
      <c r="C86" s="1" t="s">
        <v>18</v>
      </c>
      <c r="D86" s="1" t="s">
        <v>29</v>
      </c>
      <c r="E86" s="2">
        <v>45889.6408912037</v>
      </c>
      <c r="F86" s="2">
        <v>45889.702696759261</v>
      </c>
      <c r="H86" s="1"/>
      <c r="I86" s="1"/>
      <c r="J86" s="1"/>
      <c r="K86" s="1"/>
      <c r="L86" s="1"/>
      <c r="M86" s="1"/>
      <c r="N86" s="1" t="s">
        <v>20</v>
      </c>
      <c r="O86" s="1" t="s">
        <v>19</v>
      </c>
    </row>
    <row r="87" spans="1:15" x14ac:dyDescent="0.55000000000000004">
      <c r="A87" s="1" t="s">
        <v>60</v>
      </c>
      <c r="B87" s="1" t="s">
        <v>25</v>
      </c>
      <c r="C87" s="1" t="s">
        <v>52</v>
      </c>
      <c r="D87" s="1" t="s">
        <v>22</v>
      </c>
      <c r="E87" s="2">
        <v>45889.652719907404</v>
      </c>
      <c r="F87" s="2">
        <v>45889.674710648149</v>
      </c>
      <c r="H87" s="1"/>
      <c r="I87" s="1"/>
      <c r="J87" s="1"/>
      <c r="K87" s="1"/>
      <c r="L87" s="1"/>
      <c r="M87" s="1"/>
      <c r="N87" s="1" t="s">
        <v>20</v>
      </c>
      <c r="O87" s="1" t="s">
        <v>19</v>
      </c>
    </row>
    <row r="88" spans="1:15" x14ac:dyDescent="0.55000000000000004">
      <c r="A88" s="1" t="s">
        <v>91</v>
      </c>
      <c r="B88" s="1" t="s">
        <v>25</v>
      </c>
      <c r="C88" s="1" t="s">
        <v>92</v>
      </c>
      <c r="D88" s="1" t="s">
        <v>17</v>
      </c>
      <c r="E88" s="2">
        <v>45889.664467592593</v>
      </c>
      <c r="F88" s="2">
        <v>45889.68068287037</v>
      </c>
      <c r="H88" s="1"/>
      <c r="I88" s="1"/>
      <c r="J88" s="1"/>
      <c r="K88" s="1"/>
      <c r="L88" s="1"/>
      <c r="M88" s="1"/>
      <c r="N88" s="1" t="s">
        <v>20</v>
      </c>
      <c r="O88" s="1" t="s">
        <v>19</v>
      </c>
    </row>
    <row r="89" spans="1:15" x14ac:dyDescent="0.55000000000000004">
      <c r="A89" s="1" t="s">
        <v>24</v>
      </c>
      <c r="B89" s="1" t="s">
        <v>25</v>
      </c>
      <c r="C89" s="1" t="s">
        <v>27</v>
      </c>
      <c r="D89" s="1" t="s">
        <v>22</v>
      </c>
      <c r="E89" s="2">
        <v>45889.674710648149</v>
      </c>
      <c r="F89" s="2">
        <v>45889.687569444446</v>
      </c>
      <c r="H89" s="1"/>
      <c r="I89" s="1"/>
      <c r="J89" s="1"/>
      <c r="K89" s="1"/>
      <c r="L89" s="1"/>
      <c r="M89" s="1"/>
      <c r="N89" s="1" t="s">
        <v>20</v>
      </c>
      <c r="O89" s="1" t="s">
        <v>19</v>
      </c>
    </row>
    <row r="90" spans="1:15" x14ac:dyDescent="0.55000000000000004">
      <c r="A90" s="1" t="s">
        <v>46</v>
      </c>
      <c r="B90" s="1" t="s">
        <v>25</v>
      </c>
      <c r="C90" s="1" t="s">
        <v>32</v>
      </c>
      <c r="D90" s="1" t="s">
        <v>17</v>
      </c>
      <c r="E90" s="2">
        <v>45889.680694444447</v>
      </c>
      <c r="F90" s="2">
        <v>45889.691620370373</v>
      </c>
      <c r="H90" s="1" t="s">
        <v>41</v>
      </c>
      <c r="I90" s="1" t="s">
        <v>93</v>
      </c>
      <c r="J90" s="1" t="s">
        <v>40</v>
      </c>
      <c r="K90" s="1" t="s">
        <v>41</v>
      </c>
      <c r="L90" s="1"/>
      <c r="M90" s="1"/>
      <c r="N90" s="1" t="s">
        <v>20</v>
      </c>
      <c r="O90" s="1" t="s">
        <v>19</v>
      </c>
    </row>
    <row r="91" spans="1:15" x14ac:dyDescent="0.55000000000000004">
      <c r="A91" s="1" t="s">
        <v>24</v>
      </c>
      <c r="B91" s="1" t="s">
        <v>25</v>
      </c>
      <c r="C91" s="1" t="s">
        <v>27</v>
      </c>
      <c r="D91" s="1" t="s">
        <v>22</v>
      </c>
      <c r="E91" s="2">
        <v>45889.68854166667</v>
      </c>
      <c r="F91" s="2">
        <v>45889.694826388892</v>
      </c>
      <c r="H91" s="1"/>
      <c r="I91" s="1"/>
      <c r="J91" s="1"/>
      <c r="K91" s="1"/>
      <c r="L91" s="1"/>
      <c r="M91" s="1"/>
      <c r="N91" s="1" t="s">
        <v>20</v>
      </c>
      <c r="O91" s="1" t="s">
        <v>19</v>
      </c>
    </row>
    <row r="92" spans="1:15" x14ac:dyDescent="0.55000000000000004">
      <c r="A92" s="1" t="s">
        <v>68</v>
      </c>
      <c r="B92" s="1" t="s">
        <v>16</v>
      </c>
      <c r="C92" s="1" t="s">
        <v>18</v>
      </c>
      <c r="D92" s="1" t="s">
        <v>17</v>
      </c>
      <c r="E92" s="2">
        <v>45889.691631944443</v>
      </c>
      <c r="F92" s="2">
        <v>45889.755798611113</v>
      </c>
      <c r="H92" s="1" t="s">
        <v>48</v>
      </c>
      <c r="I92" s="1"/>
      <c r="J92" s="1" t="s">
        <v>40</v>
      </c>
      <c r="K92" s="1" t="s">
        <v>49</v>
      </c>
      <c r="L92" s="1"/>
      <c r="M92" s="1"/>
      <c r="N92" s="1" t="s">
        <v>20</v>
      </c>
      <c r="O92" s="1" t="s">
        <v>19</v>
      </c>
    </row>
    <row r="93" spans="1:15" x14ac:dyDescent="0.55000000000000004">
      <c r="A93" s="1" t="s">
        <v>24</v>
      </c>
      <c r="B93" s="1" t="s">
        <v>25</v>
      </c>
      <c r="C93" s="1" t="s">
        <v>27</v>
      </c>
      <c r="D93" s="1" t="s">
        <v>22</v>
      </c>
      <c r="E93" s="2">
        <v>45889.696388888886</v>
      </c>
      <c r="F93" s="2">
        <v>45889.723749999997</v>
      </c>
      <c r="H93" s="1"/>
      <c r="I93" s="1"/>
      <c r="J93" s="1"/>
      <c r="K93" s="1"/>
      <c r="L93" s="1"/>
      <c r="M93" s="1"/>
      <c r="N93" s="1" t="s">
        <v>20</v>
      </c>
      <c r="O93" s="1" t="s">
        <v>19</v>
      </c>
    </row>
    <row r="94" spans="1:15" x14ac:dyDescent="0.55000000000000004">
      <c r="A94" s="1" t="s">
        <v>83</v>
      </c>
      <c r="B94" s="1" t="s">
        <v>16</v>
      </c>
      <c r="C94" s="1" t="s">
        <v>18</v>
      </c>
      <c r="D94" s="1" t="s">
        <v>29</v>
      </c>
      <c r="E94" s="2">
        <v>45889.702696759261</v>
      </c>
      <c r="F94" s="2">
        <v>45889.7028125</v>
      </c>
      <c r="H94" s="1"/>
      <c r="I94" s="1"/>
      <c r="J94" s="1"/>
      <c r="K94" s="1"/>
      <c r="L94" s="1"/>
      <c r="M94" s="1"/>
      <c r="N94" s="1" t="s">
        <v>20</v>
      </c>
      <c r="O94" s="1" t="s">
        <v>19</v>
      </c>
    </row>
    <row r="95" spans="1:15" x14ac:dyDescent="0.55000000000000004">
      <c r="A95" s="1" t="s">
        <v>71</v>
      </c>
      <c r="B95" s="1" t="s">
        <v>16</v>
      </c>
      <c r="C95" s="1" t="s">
        <v>18</v>
      </c>
      <c r="D95" s="1" t="s">
        <v>29</v>
      </c>
      <c r="E95" s="2">
        <v>45889.702824074076</v>
      </c>
      <c r="F95" s="2">
        <v>45889.747662037036</v>
      </c>
      <c r="H95" s="1"/>
      <c r="I95" s="1"/>
      <c r="J95" s="1"/>
      <c r="K95" s="1"/>
      <c r="L95" s="1"/>
      <c r="M95" s="1"/>
      <c r="N95" s="1" t="s">
        <v>20</v>
      </c>
      <c r="O95" s="1" t="s">
        <v>19</v>
      </c>
    </row>
    <row r="96" spans="1:15" x14ac:dyDescent="0.55000000000000004">
      <c r="A96" s="1" t="s">
        <v>81</v>
      </c>
      <c r="B96" s="1" t="s">
        <v>25</v>
      </c>
      <c r="C96" s="1" t="s">
        <v>82</v>
      </c>
      <c r="D96" s="1" t="s">
        <v>22</v>
      </c>
      <c r="E96" s="2">
        <v>45889.723749999997</v>
      </c>
      <c r="F96" s="2">
        <v>45889.724363425928</v>
      </c>
      <c r="G96" t="b">
        <v>1</v>
      </c>
      <c r="H96" s="1" t="s">
        <v>41</v>
      </c>
      <c r="I96" s="1" t="s">
        <v>94</v>
      </c>
      <c r="J96" s="1" t="s">
        <v>58</v>
      </c>
      <c r="K96" s="1" t="s">
        <v>49</v>
      </c>
      <c r="L96" s="1"/>
      <c r="M96" s="1"/>
      <c r="N96" s="1" t="s">
        <v>20</v>
      </c>
      <c r="O96" s="1" t="s">
        <v>19</v>
      </c>
    </row>
    <row r="97" spans="1:15" x14ac:dyDescent="0.55000000000000004">
      <c r="A97" s="1" t="s">
        <v>24</v>
      </c>
      <c r="B97" s="1" t="s">
        <v>25</v>
      </c>
      <c r="C97" s="1" t="s">
        <v>27</v>
      </c>
      <c r="D97" s="1" t="s">
        <v>22</v>
      </c>
      <c r="E97" s="2">
        <v>45889.724363425928</v>
      </c>
      <c r="F97" s="2">
        <v>45889.739270833335</v>
      </c>
      <c r="G97" t="b">
        <v>0</v>
      </c>
      <c r="H97" s="1"/>
      <c r="I97" s="1"/>
      <c r="J97" s="1"/>
      <c r="K97" s="1"/>
      <c r="L97" s="1"/>
      <c r="M97" s="1"/>
      <c r="N97" s="1" t="s">
        <v>20</v>
      </c>
      <c r="O97" s="1" t="s">
        <v>19</v>
      </c>
    </row>
    <row r="98" spans="1:15" x14ac:dyDescent="0.55000000000000004">
      <c r="A98" s="1" t="s">
        <v>83</v>
      </c>
      <c r="B98" s="1" t="s">
        <v>16</v>
      </c>
      <c r="C98" s="1" t="s">
        <v>18</v>
      </c>
      <c r="D98" s="1" t="s">
        <v>22</v>
      </c>
      <c r="E98" s="2">
        <v>45889.739270833335</v>
      </c>
      <c r="F98" s="2">
        <v>45889.75037037037</v>
      </c>
      <c r="G98" t="b">
        <v>0</v>
      </c>
      <c r="H98" s="1"/>
      <c r="I98" s="1"/>
      <c r="J98" s="1"/>
      <c r="K98" s="1"/>
      <c r="L98" s="1"/>
      <c r="M98" s="1"/>
      <c r="N98" s="1" t="s">
        <v>20</v>
      </c>
      <c r="O98" s="1" t="s">
        <v>19</v>
      </c>
    </row>
    <row r="99" spans="1:15" x14ac:dyDescent="0.55000000000000004">
      <c r="A99" s="1" t="s">
        <v>15</v>
      </c>
      <c r="B99" s="1" t="s">
        <v>16</v>
      </c>
      <c r="C99" s="1" t="s">
        <v>18</v>
      </c>
      <c r="D99" s="1" t="s">
        <v>22</v>
      </c>
      <c r="E99" s="2">
        <v>45889.75037037037</v>
      </c>
      <c r="F99" s="2">
        <v>45889.80672453704</v>
      </c>
      <c r="G99" t="b">
        <v>0</v>
      </c>
      <c r="H99" s="1"/>
      <c r="I99" s="1"/>
      <c r="J99" s="1"/>
      <c r="K99" s="1"/>
      <c r="L99" s="1"/>
      <c r="M99" s="1"/>
      <c r="N99" s="1" t="s">
        <v>20</v>
      </c>
      <c r="O99" s="1" t="s">
        <v>19</v>
      </c>
    </row>
    <row r="100" spans="1:15" x14ac:dyDescent="0.55000000000000004">
      <c r="A100" s="1" t="s">
        <v>68</v>
      </c>
      <c r="B100" s="1" t="s">
        <v>16</v>
      </c>
      <c r="C100" s="1" t="s">
        <v>18</v>
      </c>
      <c r="D100" s="1" t="s">
        <v>47</v>
      </c>
      <c r="E100" s="2">
        <v>45890.337418981479</v>
      </c>
      <c r="F100" s="2">
        <v>45890.730983796297</v>
      </c>
      <c r="G100" t="b">
        <v>0</v>
      </c>
      <c r="H100" s="1"/>
      <c r="I100" s="1"/>
      <c r="J100" s="1"/>
      <c r="K100" s="1"/>
      <c r="L100" s="1"/>
      <c r="M100" s="1"/>
      <c r="N100" s="1" t="s">
        <v>20</v>
      </c>
      <c r="O100" s="1" t="s">
        <v>19</v>
      </c>
    </row>
    <row r="101" spans="1:15" x14ac:dyDescent="0.55000000000000004">
      <c r="A101" s="1" t="s">
        <v>36</v>
      </c>
      <c r="B101" s="1" t="s">
        <v>16</v>
      </c>
      <c r="C101" s="1" t="s">
        <v>18</v>
      </c>
      <c r="D101" s="1" t="s">
        <v>29</v>
      </c>
      <c r="E101" s="2">
        <v>45890.34579861111</v>
      </c>
      <c r="F101" s="2">
        <v>45890.432708333334</v>
      </c>
      <c r="G101" t="b">
        <v>0</v>
      </c>
      <c r="H101" s="1"/>
      <c r="I101" s="1"/>
      <c r="J101" s="1"/>
      <c r="K101" s="1"/>
      <c r="L101" s="1"/>
      <c r="M101" s="1"/>
      <c r="N101" s="1" t="s">
        <v>20</v>
      </c>
      <c r="O101" s="1" t="s">
        <v>19</v>
      </c>
    </row>
    <row r="102" spans="1:15" x14ac:dyDescent="0.55000000000000004">
      <c r="A102" s="1" t="s">
        <v>33</v>
      </c>
      <c r="B102" s="1" t="s">
        <v>16</v>
      </c>
      <c r="C102" s="1" t="s">
        <v>18</v>
      </c>
      <c r="D102" s="1" t="s">
        <v>26</v>
      </c>
      <c r="E102" s="2">
        <v>45890.392337962963</v>
      </c>
      <c r="F102" s="2">
        <v>45890.665277777778</v>
      </c>
      <c r="G102" t="b">
        <v>0</v>
      </c>
      <c r="H102" s="1"/>
      <c r="I102" s="1"/>
      <c r="J102" s="1"/>
      <c r="K102" s="1"/>
      <c r="L102" s="1"/>
      <c r="M102" s="1"/>
      <c r="N102" s="1" t="s">
        <v>20</v>
      </c>
      <c r="O102" s="1" t="s">
        <v>19</v>
      </c>
    </row>
    <row r="103" spans="1:15" x14ac:dyDescent="0.55000000000000004">
      <c r="A103" s="1" t="s">
        <v>95</v>
      </c>
      <c r="B103" s="1" t="s">
        <v>25</v>
      </c>
      <c r="C103" s="1" t="s">
        <v>52</v>
      </c>
      <c r="D103" s="1" t="s">
        <v>29</v>
      </c>
      <c r="E103" s="2">
        <v>45890.432719907411</v>
      </c>
      <c r="F103" s="2">
        <v>45890.501145833332</v>
      </c>
      <c r="G103" t="b">
        <v>1</v>
      </c>
      <c r="H103" s="1" t="s">
        <v>84</v>
      </c>
      <c r="I103" s="1"/>
      <c r="J103" s="1" t="s">
        <v>40</v>
      </c>
      <c r="K103" s="1" t="s">
        <v>72</v>
      </c>
      <c r="L103" s="1"/>
      <c r="M103" s="1"/>
      <c r="N103" s="1" t="s">
        <v>20</v>
      </c>
      <c r="O103" s="1" t="s">
        <v>19</v>
      </c>
    </row>
    <row r="104" spans="1:15" x14ac:dyDescent="0.55000000000000004">
      <c r="A104" s="1" t="s">
        <v>53</v>
      </c>
      <c r="B104" s="1" t="s">
        <v>16</v>
      </c>
      <c r="C104" s="1" t="s">
        <v>54</v>
      </c>
      <c r="D104" s="1" t="s">
        <v>45</v>
      </c>
      <c r="E104" s="2">
        <v>45890.486863425926</v>
      </c>
      <c r="F104" s="2">
        <v>45891.000208333331</v>
      </c>
      <c r="G104" t="b">
        <v>0</v>
      </c>
      <c r="H104" s="1"/>
      <c r="I104" s="1"/>
      <c r="J104" s="1"/>
      <c r="K104" s="1"/>
      <c r="L104" s="1"/>
      <c r="M104" s="1"/>
      <c r="N104" s="1" t="s">
        <v>20</v>
      </c>
      <c r="O104" s="1" t="s">
        <v>19</v>
      </c>
    </row>
    <row r="105" spans="1:15" x14ac:dyDescent="0.55000000000000004">
      <c r="A105" s="1" t="s">
        <v>24</v>
      </c>
      <c r="B105" s="1" t="s">
        <v>25</v>
      </c>
      <c r="C105" s="1" t="s">
        <v>27</v>
      </c>
      <c r="D105" s="1" t="s">
        <v>77</v>
      </c>
      <c r="E105" s="2">
        <v>45890.493206018517</v>
      </c>
      <c r="F105" s="2">
        <v>45890.762083333335</v>
      </c>
      <c r="G105" t="b">
        <v>0</v>
      </c>
      <c r="H105" s="1"/>
      <c r="I105" s="1"/>
      <c r="J105" s="1"/>
      <c r="K105" s="1"/>
      <c r="L105" s="1"/>
      <c r="M105" s="1"/>
      <c r="N105" s="1" t="s">
        <v>20</v>
      </c>
      <c r="O105" s="1" t="s">
        <v>19</v>
      </c>
    </row>
    <row r="106" spans="1:15" x14ac:dyDescent="0.55000000000000004">
      <c r="A106" s="1" t="s">
        <v>36</v>
      </c>
      <c r="B106" s="1" t="s">
        <v>16</v>
      </c>
      <c r="C106" s="1" t="s">
        <v>18</v>
      </c>
      <c r="D106" s="1" t="s">
        <v>29</v>
      </c>
      <c r="E106" s="2">
        <v>45890.56758101852</v>
      </c>
      <c r="F106" s="2">
        <v>45890.586296296293</v>
      </c>
      <c r="G106" t="b">
        <v>0</v>
      </c>
      <c r="H106" s="1"/>
      <c r="I106" s="1"/>
      <c r="J106" s="1"/>
      <c r="K106" s="1"/>
      <c r="L106" s="1"/>
      <c r="M106" s="1"/>
      <c r="N106" s="1" t="s">
        <v>20</v>
      </c>
      <c r="O106" s="1" t="s">
        <v>19</v>
      </c>
    </row>
    <row r="107" spans="1:15" x14ac:dyDescent="0.55000000000000004">
      <c r="A107" s="1" t="s">
        <v>90</v>
      </c>
      <c r="B107" s="1" t="s">
        <v>25</v>
      </c>
      <c r="C107" s="1" t="s">
        <v>32</v>
      </c>
      <c r="D107" s="1" t="s">
        <v>29</v>
      </c>
      <c r="E107" s="2">
        <v>45890.58630787037</v>
      </c>
      <c r="F107" s="2">
        <v>45890.690243055556</v>
      </c>
      <c r="G107" t="b">
        <v>1</v>
      </c>
      <c r="H107" s="1" t="s">
        <v>48</v>
      </c>
      <c r="I107" s="1"/>
      <c r="J107" s="1" t="s">
        <v>40</v>
      </c>
      <c r="K107" s="1" t="s">
        <v>41</v>
      </c>
      <c r="L107" s="1" t="s">
        <v>96</v>
      </c>
      <c r="M107" s="1" t="s">
        <v>97</v>
      </c>
      <c r="N107" s="1" t="s">
        <v>20</v>
      </c>
      <c r="O107" s="1" t="s">
        <v>19</v>
      </c>
    </row>
    <row r="108" spans="1:15" x14ac:dyDescent="0.55000000000000004">
      <c r="A108" s="1" t="s">
        <v>56</v>
      </c>
      <c r="B108" s="1" t="s">
        <v>25</v>
      </c>
      <c r="C108" s="1" t="s">
        <v>32</v>
      </c>
      <c r="D108" s="1" t="s">
        <v>26</v>
      </c>
      <c r="E108" s="2">
        <v>45890.665289351855</v>
      </c>
      <c r="F108" s="2">
        <v>45890.753969907404</v>
      </c>
      <c r="G108" t="b">
        <v>0</v>
      </c>
      <c r="H108" s="1"/>
      <c r="I108" s="1"/>
      <c r="J108" s="1"/>
      <c r="K108" s="1"/>
      <c r="L108" s="1"/>
      <c r="M108" s="1"/>
      <c r="N108" s="1" t="s">
        <v>20</v>
      </c>
      <c r="O108" s="1" t="s">
        <v>19</v>
      </c>
    </row>
    <row r="109" spans="1:15" x14ac:dyDescent="0.55000000000000004">
      <c r="A109" s="1" t="s">
        <v>36</v>
      </c>
      <c r="B109" s="1" t="s">
        <v>16</v>
      </c>
      <c r="C109" s="1" t="s">
        <v>18</v>
      </c>
      <c r="D109" s="1" t="s">
        <v>29</v>
      </c>
      <c r="E109" s="2">
        <v>45890.690254629626</v>
      </c>
      <c r="F109" s="2">
        <v>45890.738668981481</v>
      </c>
      <c r="G109" t="b">
        <v>0</v>
      </c>
      <c r="H109" s="1"/>
      <c r="I109" s="1"/>
      <c r="J109" s="1"/>
      <c r="K109" s="1"/>
      <c r="L109" s="1"/>
      <c r="M109" s="1"/>
      <c r="N109" s="1" t="s">
        <v>20</v>
      </c>
      <c r="O109" s="1" t="s">
        <v>19</v>
      </c>
    </row>
    <row r="110" spans="1:15" x14ac:dyDescent="0.55000000000000004">
      <c r="A110" s="1" t="s">
        <v>98</v>
      </c>
      <c r="B110" s="1" t="s">
        <v>16</v>
      </c>
      <c r="C110" s="1" t="s">
        <v>99</v>
      </c>
      <c r="D110" s="1" t="s">
        <v>29</v>
      </c>
      <c r="E110" s="2">
        <v>45890.742569444446</v>
      </c>
      <c r="F110" s="2">
        <v>45890.742789351854</v>
      </c>
      <c r="G110" t="b">
        <v>0</v>
      </c>
      <c r="H110" s="1"/>
      <c r="I110" s="1"/>
      <c r="J110" s="1"/>
      <c r="K110" s="1"/>
      <c r="L110" s="1"/>
      <c r="M110" s="1"/>
      <c r="N110" s="1" t="s">
        <v>20</v>
      </c>
      <c r="O110" s="1" t="s">
        <v>19</v>
      </c>
    </row>
    <row r="111" spans="1:15" x14ac:dyDescent="0.55000000000000004">
      <c r="A111" s="1" t="s">
        <v>100</v>
      </c>
      <c r="B111" s="1" t="s">
        <v>16</v>
      </c>
      <c r="C111" s="1" t="s">
        <v>99</v>
      </c>
      <c r="D111" s="1" t="s">
        <v>29</v>
      </c>
      <c r="E111" s="2">
        <v>45890.742800925924</v>
      </c>
      <c r="F111" s="2">
        <v>45890.743564814817</v>
      </c>
      <c r="G111" t="b">
        <v>0</v>
      </c>
      <c r="H111" s="1"/>
      <c r="I111" s="1"/>
      <c r="J111" s="1"/>
      <c r="K111" s="1"/>
      <c r="L111" s="1"/>
      <c r="M111" s="1"/>
      <c r="N111" s="1" t="s">
        <v>20</v>
      </c>
      <c r="O111" s="1" t="s">
        <v>19</v>
      </c>
    </row>
    <row r="112" spans="1:15" x14ac:dyDescent="0.55000000000000004">
      <c r="A112" s="1" t="s">
        <v>63</v>
      </c>
      <c r="B112" s="1" t="s">
        <v>16</v>
      </c>
      <c r="C112" s="1" t="s">
        <v>23</v>
      </c>
      <c r="D112" s="1" t="s">
        <v>37</v>
      </c>
      <c r="E112" s="2">
        <v>45891.320729166669</v>
      </c>
      <c r="F112" s="2">
        <v>45891.429872685185</v>
      </c>
      <c r="G112" t="b">
        <v>0</v>
      </c>
      <c r="H112" s="1" t="s">
        <v>48</v>
      </c>
      <c r="I112" s="1"/>
      <c r="J112" s="1" t="s">
        <v>40</v>
      </c>
      <c r="K112" s="1" t="s">
        <v>49</v>
      </c>
      <c r="L112" s="1"/>
      <c r="M112" s="1"/>
      <c r="N112" s="1" t="s">
        <v>20</v>
      </c>
      <c r="O112" s="1" t="s">
        <v>19</v>
      </c>
    </row>
    <row r="113" spans="1:15" x14ac:dyDescent="0.55000000000000004">
      <c r="A113" s="1" t="s">
        <v>33</v>
      </c>
      <c r="B113" s="1" t="s">
        <v>16</v>
      </c>
      <c r="C113" s="1" t="s">
        <v>18</v>
      </c>
      <c r="D113" s="1" t="s">
        <v>17</v>
      </c>
      <c r="E113" s="2">
        <v>45891.33289351852</v>
      </c>
      <c r="F113" s="2">
        <v>45891.646006944444</v>
      </c>
      <c r="G113" t="b">
        <v>0</v>
      </c>
      <c r="H113" s="1"/>
      <c r="I113" s="1"/>
      <c r="J113" s="1"/>
      <c r="K113" s="1"/>
      <c r="L113" s="1"/>
      <c r="M113" s="1"/>
      <c r="N113" s="1" t="s">
        <v>20</v>
      </c>
      <c r="O113" s="1" t="s">
        <v>19</v>
      </c>
    </row>
    <row r="114" spans="1:15" x14ac:dyDescent="0.55000000000000004">
      <c r="A114" s="1" t="s">
        <v>53</v>
      </c>
      <c r="B114" s="1" t="s">
        <v>16</v>
      </c>
      <c r="C114" s="1" t="s">
        <v>54</v>
      </c>
      <c r="D114" s="1" t="s">
        <v>22</v>
      </c>
      <c r="E114" s="2">
        <v>45891.337071759262</v>
      </c>
      <c r="F114" s="2">
        <v>45891.353877314818</v>
      </c>
      <c r="G114" t="b">
        <v>0</v>
      </c>
      <c r="H114" s="1"/>
      <c r="I114" s="1"/>
      <c r="J114" s="1"/>
      <c r="K114" s="1"/>
      <c r="L114" s="1"/>
      <c r="M114" s="1"/>
      <c r="N114" s="1" t="s">
        <v>20</v>
      </c>
      <c r="O114" s="1" t="s">
        <v>19</v>
      </c>
    </row>
    <row r="115" spans="1:15" x14ac:dyDescent="0.55000000000000004">
      <c r="A115" s="1" t="s">
        <v>70</v>
      </c>
      <c r="B115" s="1" t="s">
        <v>16</v>
      </c>
      <c r="C115" s="1" t="s">
        <v>23</v>
      </c>
      <c r="D115" s="1" t="s">
        <v>47</v>
      </c>
      <c r="E115" s="2">
        <v>45891.33761574074</v>
      </c>
      <c r="F115" s="2">
        <v>45891.462696759256</v>
      </c>
      <c r="G115" t="b">
        <v>0</v>
      </c>
      <c r="H115" s="1"/>
      <c r="I115" s="1"/>
      <c r="J115" s="1"/>
      <c r="K115" s="1"/>
      <c r="L115" s="1"/>
      <c r="M115" s="1"/>
      <c r="N115" s="1" t="s">
        <v>20</v>
      </c>
      <c r="O115" s="1" t="s">
        <v>19</v>
      </c>
    </row>
    <row r="116" spans="1:15" x14ac:dyDescent="0.55000000000000004">
      <c r="A116" s="1" t="s">
        <v>68</v>
      </c>
      <c r="B116" s="1" t="s">
        <v>16</v>
      </c>
      <c r="C116" s="1" t="s">
        <v>18</v>
      </c>
      <c r="D116" s="1" t="s">
        <v>26</v>
      </c>
      <c r="E116" s="2">
        <v>45891.348460648151</v>
      </c>
      <c r="F116" s="2">
        <v>45891.461469907408</v>
      </c>
      <c r="G116" t="b">
        <v>1</v>
      </c>
      <c r="H116" s="1" t="s">
        <v>48</v>
      </c>
      <c r="I116" s="1"/>
      <c r="J116" s="1" t="s">
        <v>40</v>
      </c>
      <c r="K116" s="1" t="s">
        <v>59</v>
      </c>
      <c r="L116" s="1"/>
      <c r="M116" s="1"/>
      <c r="N116" s="1" t="s">
        <v>20</v>
      </c>
      <c r="O116" s="1" t="s">
        <v>19</v>
      </c>
    </row>
    <row r="117" spans="1:15" x14ac:dyDescent="0.55000000000000004">
      <c r="A117" s="1" t="s">
        <v>101</v>
      </c>
      <c r="B117" s="1" t="s">
        <v>16</v>
      </c>
      <c r="C117" s="1" t="s">
        <v>23</v>
      </c>
      <c r="D117" s="1" t="s">
        <v>44</v>
      </c>
      <c r="E117" s="2">
        <v>45891.350995370369</v>
      </c>
      <c r="F117" s="2">
        <v>45891.558078703703</v>
      </c>
      <c r="G117" t="b">
        <v>1</v>
      </c>
      <c r="H117" s="1" t="s">
        <v>48</v>
      </c>
      <c r="I117" s="1"/>
      <c r="J117" s="1" t="s">
        <v>40</v>
      </c>
      <c r="K117" s="1" t="s">
        <v>59</v>
      </c>
      <c r="L117" s="1"/>
      <c r="M117" s="1"/>
      <c r="N117" s="1" t="s">
        <v>20</v>
      </c>
      <c r="O117" s="1" t="s">
        <v>19</v>
      </c>
    </row>
    <row r="118" spans="1:15" x14ac:dyDescent="0.55000000000000004">
      <c r="A118" s="1" t="s">
        <v>102</v>
      </c>
      <c r="B118" s="1" t="s">
        <v>16</v>
      </c>
      <c r="C118" s="1" t="s">
        <v>103</v>
      </c>
      <c r="D118" s="1" t="s">
        <v>22</v>
      </c>
      <c r="E118" s="2">
        <v>45891.353888888887</v>
      </c>
      <c r="F118" s="2">
        <v>45891.393831018519</v>
      </c>
      <c r="G118" t="b">
        <v>0</v>
      </c>
      <c r="H118" s="1"/>
      <c r="I118" s="1"/>
      <c r="J118" s="1"/>
      <c r="K118" s="1"/>
      <c r="L118" s="1"/>
      <c r="M118" s="1"/>
      <c r="N118" s="1" t="s">
        <v>20</v>
      </c>
      <c r="O118" s="1" t="s">
        <v>19</v>
      </c>
    </row>
    <row r="119" spans="1:15" x14ac:dyDescent="0.55000000000000004">
      <c r="A119" s="1" t="s">
        <v>104</v>
      </c>
      <c r="B119" s="1" t="s">
        <v>25</v>
      </c>
      <c r="C119" s="1" t="s">
        <v>105</v>
      </c>
      <c r="D119" s="1" t="s">
        <v>77</v>
      </c>
      <c r="E119" s="2">
        <v>45891.365104166667</v>
      </c>
      <c r="F119" s="2">
        <v>45892.000138888892</v>
      </c>
      <c r="G119" t="b">
        <v>0</v>
      </c>
      <c r="H119" s="1"/>
      <c r="I119" s="1"/>
      <c r="J119" s="1"/>
      <c r="K119" s="1"/>
      <c r="L119" s="1"/>
      <c r="M119" s="1"/>
      <c r="N119" s="1" t="s">
        <v>20</v>
      </c>
      <c r="O119" s="1" t="s">
        <v>19</v>
      </c>
    </row>
    <row r="120" spans="1:15" x14ac:dyDescent="0.55000000000000004">
      <c r="A120" s="1" t="s">
        <v>60</v>
      </c>
      <c r="B120" s="1" t="s">
        <v>25</v>
      </c>
      <c r="C120" s="1" t="s">
        <v>52</v>
      </c>
      <c r="D120" s="1" t="s">
        <v>22</v>
      </c>
      <c r="E120" s="2">
        <v>45891.393842592595</v>
      </c>
      <c r="F120" s="2">
        <v>45891.400995370372</v>
      </c>
      <c r="G120" t="b">
        <v>0</v>
      </c>
      <c r="H120" s="1"/>
      <c r="I120" s="1"/>
      <c r="J120" s="1"/>
      <c r="K120" s="1"/>
      <c r="L120" s="1"/>
      <c r="M120" s="1"/>
      <c r="N120" s="1" t="s">
        <v>20</v>
      </c>
      <c r="O120" s="1" t="s">
        <v>19</v>
      </c>
    </row>
    <row r="121" spans="1:15" x14ac:dyDescent="0.55000000000000004">
      <c r="A121" s="1" t="s">
        <v>53</v>
      </c>
      <c r="B121" s="1" t="s">
        <v>16</v>
      </c>
      <c r="C121" s="1" t="s">
        <v>54</v>
      </c>
      <c r="D121" s="1" t="s">
        <v>22</v>
      </c>
      <c r="E121" s="2">
        <v>45891.401006944441</v>
      </c>
      <c r="F121" s="2">
        <v>45891.419814814813</v>
      </c>
      <c r="G121" t="b">
        <v>1</v>
      </c>
      <c r="H121" s="1" t="s">
        <v>48</v>
      </c>
      <c r="I121" s="1"/>
      <c r="J121" s="1" t="s">
        <v>40</v>
      </c>
      <c r="K121" s="1" t="s">
        <v>59</v>
      </c>
      <c r="L121" s="1"/>
      <c r="M121" s="1" t="s">
        <v>106</v>
      </c>
      <c r="N121" s="1" t="s">
        <v>20</v>
      </c>
      <c r="O121" s="1" t="s">
        <v>19</v>
      </c>
    </row>
    <row r="122" spans="1:15" x14ac:dyDescent="0.55000000000000004">
      <c r="A122" s="1" t="s">
        <v>21</v>
      </c>
      <c r="B122" s="1" t="s">
        <v>16</v>
      </c>
      <c r="C122" s="1" t="s">
        <v>23</v>
      </c>
      <c r="D122" s="1" t="s">
        <v>22</v>
      </c>
      <c r="E122" s="2">
        <v>45891.41982638889</v>
      </c>
      <c r="F122" s="2">
        <v>45891.485648148147</v>
      </c>
      <c r="G122" t="b">
        <v>0</v>
      </c>
      <c r="H122" s="1"/>
      <c r="I122" s="1"/>
      <c r="J122" s="1"/>
      <c r="K122" s="1"/>
      <c r="L122" s="1"/>
      <c r="M122" s="1"/>
      <c r="N122" s="1" t="s">
        <v>20</v>
      </c>
      <c r="O122" s="1" t="s">
        <v>19</v>
      </c>
    </row>
    <row r="123" spans="1:15" x14ac:dyDescent="0.55000000000000004">
      <c r="A123" s="1" t="s">
        <v>56</v>
      </c>
      <c r="B123" s="1" t="s">
        <v>25</v>
      </c>
      <c r="C123" s="1" t="s">
        <v>32</v>
      </c>
      <c r="D123" s="1" t="s">
        <v>37</v>
      </c>
      <c r="E123" s="2">
        <v>45891.429884259262</v>
      </c>
      <c r="F123" s="2">
        <v>45891.505046296297</v>
      </c>
      <c r="G123" t="b">
        <v>1</v>
      </c>
      <c r="H123" s="1" t="s">
        <v>57</v>
      </c>
      <c r="I123" s="1"/>
      <c r="J123" s="1" t="s">
        <v>58</v>
      </c>
      <c r="K123" s="1" t="s">
        <v>59</v>
      </c>
      <c r="L123" s="1"/>
      <c r="M123" s="1"/>
      <c r="N123" s="1" t="s">
        <v>20</v>
      </c>
      <c r="O123" s="1" t="s">
        <v>19</v>
      </c>
    </row>
    <row r="124" spans="1:15" x14ac:dyDescent="0.55000000000000004">
      <c r="A124" s="1" t="s">
        <v>55</v>
      </c>
      <c r="B124" s="1" t="s">
        <v>25</v>
      </c>
      <c r="C124" s="1" t="s">
        <v>32</v>
      </c>
      <c r="D124" s="1" t="s">
        <v>26</v>
      </c>
      <c r="E124" s="2">
        <v>45891.461481481485</v>
      </c>
      <c r="F124" s="2">
        <v>45891.467789351853</v>
      </c>
      <c r="G124" t="b">
        <v>1</v>
      </c>
      <c r="H124" s="1" t="s">
        <v>107</v>
      </c>
      <c r="I124" s="1"/>
      <c r="J124" s="1" t="s">
        <v>58</v>
      </c>
      <c r="K124" s="1" t="s">
        <v>59</v>
      </c>
      <c r="L124" s="1"/>
      <c r="M124" s="1"/>
      <c r="N124" s="1" t="s">
        <v>20</v>
      </c>
      <c r="O124" s="1" t="s">
        <v>19</v>
      </c>
    </row>
    <row r="125" spans="1:15" x14ac:dyDescent="0.55000000000000004">
      <c r="A125" s="1" t="s">
        <v>55</v>
      </c>
      <c r="B125" s="1" t="s">
        <v>25</v>
      </c>
      <c r="C125" s="1" t="s">
        <v>32</v>
      </c>
      <c r="D125" s="1" t="s">
        <v>47</v>
      </c>
      <c r="E125" s="2">
        <v>45891.462708333333</v>
      </c>
      <c r="F125" s="2">
        <v>45891.464583333334</v>
      </c>
      <c r="G125" t="b">
        <v>0</v>
      </c>
      <c r="H125" s="1"/>
      <c r="I125" s="1"/>
      <c r="J125" s="1"/>
      <c r="K125" s="1"/>
      <c r="L125" s="1"/>
      <c r="M125" s="1"/>
      <c r="N125" s="1" t="s">
        <v>20</v>
      </c>
      <c r="O125" s="1" t="s">
        <v>19</v>
      </c>
    </row>
    <row r="126" spans="1:15" x14ac:dyDescent="0.55000000000000004">
      <c r="A126" s="1" t="s">
        <v>70</v>
      </c>
      <c r="B126" s="1" t="s">
        <v>16</v>
      </c>
      <c r="C126" s="1" t="s">
        <v>23</v>
      </c>
      <c r="D126" s="1" t="s">
        <v>47</v>
      </c>
      <c r="E126" s="2">
        <v>45891.464583333334</v>
      </c>
      <c r="F126" s="2">
        <v>45891.670011574075</v>
      </c>
      <c r="G126" t="b">
        <v>0</v>
      </c>
      <c r="H126" s="1"/>
      <c r="I126" s="1"/>
      <c r="J126" s="1"/>
      <c r="K126" s="1"/>
      <c r="L126" s="1"/>
      <c r="M126" s="1"/>
      <c r="N126" s="1" t="s">
        <v>20</v>
      </c>
      <c r="O126" s="1" t="s">
        <v>19</v>
      </c>
    </row>
    <row r="127" spans="1:15" x14ac:dyDescent="0.55000000000000004">
      <c r="A127" s="1" t="s">
        <v>68</v>
      </c>
      <c r="B127" s="1" t="s">
        <v>16</v>
      </c>
      <c r="C127" s="1" t="s">
        <v>18</v>
      </c>
      <c r="D127" s="1" t="s">
        <v>26</v>
      </c>
      <c r="E127" s="2">
        <v>45891.467789351853</v>
      </c>
      <c r="F127" s="2">
        <v>45891.773333333331</v>
      </c>
      <c r="G127" t="b">
        <v>1</v>
      </c>
      <c r="H127" s="1" t="s">
        <v>48</v>
      </c>
      <c r="I127" s="1"/>
      <c r="J127" s="1" t="s">
        <v>58</v>
      </c>
      <c r="K127" s="1" t="s">
        <v>59</v>
      </c>
      <c r="L127" s="1"/>
      <c r="M127" s="1"/>
      <c r="N127" s="1" t="s">
        <v>20</v>
      </c>
      <c r="O127" s="1" t="s">
        <v>19</v>
      </c>
    </row>
    <row r="128" spans="1:15" x14ac:dyDescent="0.55000000000000004">
      <c r="A128" s="1" t="s">
        <v>73</v>
      </c>
      <c r="B128" s="1" t="s">
        <v>16</v>
      </c>
      <c r="C128" s="1" t="s">
        <v>54</v>
      </c>
      <c r="D128" s="1" t="s">
        <v>45</v>
      </c>
      <c r="E128" s="2">
        <v>45891.475659722222</v>
      </c>
      <c r="F128" s="2">
        <v>45892.000150462962</v>
      </c>
      <c r="G128" t="b">
        <v>1</v>
      </c>
      <c r="H128" s="1" t="s">
        <v>48</v>
      </c>
      <c r="I128" s="1"/>
      <c r="J128" s="1" t="s">
        <v>40</v>
      </c>
      <c r="K128" s="1" t="s">
        <v>75</v>
      </c>
      <c r="L128" s="1"/>
      <c r="M128" s="1"/>
      <c r="N128" s="1" t="s">
        <v>20</v>
      </c>
      <c r="O128" s="1" t="s">
        <v>19</v>
      </c>
    </row>
    <row r="129" spans="1:15" x14ac:dyDescent="0.55000000000000004">
      <c r="A129" s="1" t="s">
        <v>108</v>
      </c>
      <c r="B129" s="1" t="s">
        <v>25</v>
      </c>
      <c r="C129" s="1" t="s">
        <v>52</v>
      </c>
      <c r="D129" s="1" t="s">
        <v>22</v>
      </c>
      <c r="E129" s="2">
        <v>45891.485648148147</v>
      </c>
      <c r="F129" s="2">
        <v>45891.530821759261</v>
      </c>
      <c r="G129" t="b">
        <v>0</v>
      </c>
      <c r="H129" s="1"/>
      <c r="I129" s="1"/>
      <c r="J129" s="1"/>
      <c r="K129" s="1"/>
      <c r="L129" s="1"/>
      <c r="M129" s="1"/>
      <c r="N129" s="1" t="s">
        <v>20</v>
      </c>
      <c r="O129" s="1" t="s">
        <v>19</v>
      </c>
    </row>
    <row r="130" spans="1:15" x14ac:dyDescent="0.55000000000000004">
      <c r="A130" s="1" t="s">
        <v>63</v>
      </c>
      <c r="B130" s="1" t="s">
        <v>16</v>
      </c>
      <c r="C130" s="1" t="s">
        <v>23</v>
      </c>
      <c r="D130" s="1" t="s">
        <v>37</v>
      </c>
      <c r="E130" s="2">
        <v>45891.505057870374</v>
      </c>
      <c r="F130" s="2">
        <v>45891.824074074073</v>
      </c>
      <c r="G130" t="b">
        <v>1</v>
      </c>
      <c r="H130" s="1" t="s">
        <v>48</v>
      </c>
      <c r="I130" s="1"/>
      <c r="J130" s="1" t="s">
        <v>58</v>
      </c>
      <c r="K130" s="1" t="s">
        <v>41</v>
      </c>
      <c r="L130" s="1" t="s">
        <v>109</v>
      </c>
      <c r="M130" s="1"/>
      <c r="N130" s="1" t="s">
        <v>20</v>
      </c>
      <c r="O130" s="1" t="s">
        <v>19</v>
      </c>
    </row>
    <row r="131" spans="1:15" x14ac:dyDescent="0.55000000000000004">
      <c r="A131" s="1" t="s">
        <v>51</v>
      </c>
      <c r="B131" s="1" t="s">
        <v>25</v>
      </c>
      <c r="C131" s="1" t="s">
        <v>52</v>
      </c>
      <c r="D131" s="1" t="s">
        <v>22</v>
      </c>
      <c r="E131" s="2">
        <v>45891.530821759261</v>
      </c>
      <c r="F131" s="2">
        <v>45891.556979166664</v>
      </c>
      <c r="G131" t="b">
        <v>0</v>
      </c>
      <c r="H131" s="1"/>
      <c r="I131" s="1"/>
      <c r="J131" s="1"/>
      <c r="K131" s="1"/>
      <c r="L131" s="1"/>
      <c r="M131" s="1"/>
      <c r="N131" s="1" t="s">
        <v>20</v>
      </c>
      <c r="O131" s="1" t="s">
        <v>19</v>
      </c>
    </row>
    <row r="132" spans="1:15" x14ac:dyDescent="0.55000000000000004">
      <c r="A132" s="1" t="s">
        <v>53</v>
      </c>
      <c r="B132" s="1" t="s">
        <v>16</v>
      </c>
      <c r="C132" s="1" t="s">
        <v>54</v>
      </c>
      <c r="D132" s="1" t="s">
        <v>22</v>
      </c>
      <c r="E132" s="2">
        <v>45891.556990740741</v>
      </c>
      <c r="F132" s="2">
        <v>45891.583078703705</v>
      </c>
      <c r="G132" t="b">
        <v>0</v>
      </c>
      <c r="H132" s="1"/>
      <c r="I132" s="1"/>
      <c r="J132" s="1"/>
      <c r="K132" s="1"/>
      <c r="L132" s="1"/>
      <c r="M132" s="1"/>
      <c r="N132" s="1" t="s">
        <v>20</v>
      </c>
      <c r="O132" s="1" t="s">
        <v>19</v>
      </c>
    </row>
    <row r="133" spans="1:15" x14ac:dyDescent="0.55000000000000004">
      <c r="A133" s="1" t="s">
        <v>76</v>
      </c>
      <c r="B133" s="1" t="s">
        <v>25</v>
      </c>
      <c r="C133" s="1" t="s">
        <v>27</v>
      </c>
      <c r="D133" s="1" t="s">
        <v>44</v>
      </c>
      <c r="E133" s="2">
        <v>45891.55809027778</v>
      </c>
      <c r="F133" s="2">
        <v>45891.64770833333</v>
      </c>
      <c r="G133" t="b">
        <v>0</v>
      </c>
      <c r="H133" s="1"/>
      <c r="I133" s="1"/>
      <c r="J133" s="1"/>
      <c r="K133" s="1"/>
      <c r="L133" s="1"/>
      <c r="M133" s="1"/>
      <c r="N133" s="1" t="s">
        <v>20</v>
      </c>
      <c r="O133" s="1" t="s">
        <v>19</v>
      </c>
    </row>
    <row r="134" spans="1:15" x14ac:dyDescent="0.55000000000000004">
      <c r="A134" s="1" t="s">
        <v>21</v>
      </c>
      <c r="B134" s="1" t="s">
        <v>16</v>
      </c>
      <c r="C134" s="1" t="s">
        <v>23</v>
      </c>
      <c r="D134" s="1" t="s">
        <v>22</v>
      </c>
      <c r="E134" s="2">
        <v>45891.583090277774</v>
      </c>
      <c r="F134" s="2">
        <v>45891.585104166668</v>
      </c>
      <c r="G134" t="b">
        <v>0</v>
      </c>
      <c r="H134" s="1"/>
      <c r="I134" s="1"/>
      <c r="J134" s="1"/>
      <c r="K134" s="1"/>
      <c r="L134" s="1"/>
      <c r="M134" s="1"/>
      <c r="N134" s="1" t="s">
        <v>20</v>
      </c>
      <c r="O134" s="1" t="s">
        <v>19</v>
      </c>
    </row>
    <row r="135" spans="1:15" x14ac:dyDescent="0.55000000000000004">
      <c r="A135" s="1" t="s">
        <v>62</v>
      </c>
      <c r="B135" s="1" t="s">
        <v>16</v>
      </c>
      <c r="C135" s="1" t="s">
        <v>23</v>
      </c>
      <c r="D135" s="1" t="s">
        <v>22</v>
      </c>
      <c r="E135" s="2">
        <v>45891.585104166668</v>
      </c>
      <c r="F135" s="2">
        <v>45891.617905092593</v>
      </c>
      <c r="G135" t="b">
        <v>0</v>
      </c>
      <c r="H135" s="1"/>
      <c r="I135" s="1"/>
      <c r="J135" s="1"/>
      <c r="K135" s="1"/>
      <c r="L135" s="1"/>
      <c r="M135" s="1"/>
      <c r="N135" s="1" t="s">
        <v>20</v>
      </c>
      <c r="O135" s="1" t="s">
        <v>19</v>
      </c>
    </row>
    <row r="136" spans="1:15" x14ac:dyDescent="0.55000000000000004">
      <c r="A136" s="1" t="s">
        <v>110</v>
      </c>
      <c r="B136" s="1" t="s">
        <v>16</v>
      </c>
      <c r="C136" s="1" t="s">
        <v>18</v>
      </c>
      <c r="D136" s="1" t="s">
        <v>22</v>
      </c>
      <c r="E136" s="2">
        <v>45891.617905092593</v>
      </c>
      <c r="F136" s="2">
        <v>45891.639965277776</v>
      </c>
      <c r="G136" t="b">
        <v>1</v>
      </c>
      <c r="H136" s="1" t="s">
        <v>41</v>
      </c>
      <c r="I136" s="1" t="s">
        <v>111</v>
      </c>
      <c r="J136" s="1" t="s">
        <v>58</v>
      </c>
      <c r="K136" s="1" t="s">
        <v>59</v>
      </c>
      <c r="L136" s="1"/>
      <c r="M136" s="1"/>
      <c r="N136" s="1" t="s">
        <v>20</v>
      </c>
      <c r="O136" s="1" t="s">
        <v>19</v>
      </c>
    </row>
    <row r="137" spans="1:15" x14ac:dyDescent="0.55000000000000004">
      <c r="A137" s="1" t="s">
        <v>95</v>
      </c>
      <c r="B137" s="1" t="s">
        <v>25</v>
      </c>
      <c r="C137" s="1" t="s">
        <v>52</v>
      </c>
      <c r="D137" s="1" t="s">
        <v>22</v>
      </c>
      <c r="E137" s="2">
        <v>45891.639965277776</v>
      </c>
      <c r="F137" s="2">
        <v>45891.654386574075</v>
      </c>
      <c r="G137" t="b">
        <v>0</v>
      </c>
      <c r="H137" s="1"/>
      <c r="I137" s="1"/>
      <c r="J137" s="1"/>
      <c r="K137" s="1"/>
      <c r="L137" s="1"/>
      <c r="M137" s="1"/>
      <c r="N137" s="1" t="s">
        <v>20</v>
      </c>
      <c r="O137" s="1" t="s">
        <v>19</v>
      </c>
    </row>
    <row r="138" spans="1:15" x14ac:dyDescent="0.55000000000000004">
      <c r="A138" s="1" t="s">
        <v>112</v>
      </c>
      <c r="B138" s="1" t="s">
        <v>25</v>
      </c>
      <c r="C138" s="1" t="s">
        <v>82</v>
      </c>
      <c r="D138" s="1" t="s">
        <v>17</v>
      </c>
      <c r="E138" s="2">
        <v>45891.646006944444</v>
      </c>
      <c r="F138" s="2">
        <v>45891.649317129632</v>
      </c>
      <c r="G138" t="b">
        <v>0</v>
      </c>
      <c r="H138" s="1"/>
      <c r="I138" s="1"/>
      <c r="J138" s="1"/>
      <c r="K138" s="1"/>
      <c r="L138" s="1"/>
      <c r="M138" s="1"/>
      <c r="N138" s="1" t="s">
        <v>20</v>
      </c>
      <c r="O138" s="1" t="s">
        <v>19</v>
      </c>
    </row>
    <row r="139" spans="1:15" x14ac:dyDescent="0.55000000000000004">
      <c r="A139" s="1" t="s">
        <v>91</v>
      </c>
      <c r="B139" s="1" t="s">
        <v>25</v>
      </c>
      <c r="C139" s="1" t="s">
        <v>92</v>
      </c>
      <c r="D139" s="1" t="s">
        <v>17</v>
      </c>
      <c r="E139" s="2">
        <v>45891.649328703701</v>
      </c>
      <c r="F139" s="2">
        <v>45891.680451388886</v>
      </c>
      <c r="G139" t="b">
        <v>1</v>
      </c>
      <c r="H139" s="1" t="s">
        <v>41</v>
      </c>
      <c r="I139" s="1" t="s">
        <v>113</v>
      </c>
      <c r="J139" s="1" t="s">
        <v>40</v>
      </c>
      <c r="K139" s="1" t="s">
        <v>41</v>
      </c>
      <c r="L139" s="1"/>
      <c r="M139" s="1"/>
      <c r="N139" s="1" t="s">
        <v>20</v>
      </c>
      <c r="O139" s="1" t="s">
        <v>19</v>
      </c>
    </row>
    <row r="140" spans="1:15" x14ac:dyDescent="0.55000000000000004">
      <c r="A140" s="1" t="s">
        <v>53</v>
      </c>
      <c r="B140" s="1" t="s">
        <v>16</v>
      </c>
      <c r="C140" s="1" t="s">
        <v>54</v>
      </c>
      <c r="D140" s="1" t="s">
        <v>22</v>
      </c>
      <c r="E140" s="2">
        <v>45891.654386574075</v>
      </c>
      <c r="F140" s="2">
        <v>45891.707418981481</v>
      </c>
      <c r="G140" t="b">
        <v>0</v>
      </c>
      <c r="H140" s="1"/>
      <c r="I140" s="1"/>
      <c r="J140" s="1"/>
      <c r="K140" s="1"/>
      <c r="L140" s="1"/>
      <c r="M140" s="1"/>
      <c r="N140" s="1" t="s">
        <v>20</v>
      </c>
      <c r="O140" s="1" t="s">
        <v>19</v>
      </c>
    </row>
    <row r="141" spans="1:15" x14ac:dyDescent="0.55000000000000004">
      <c r="A141" s="1" t="s">
        <v>43</v>
      </c>
      <c r="B141" s="1" t="s">
        <v>25</v>
      </c>
      <c r="C141" s="1" t="s">
        <v>32</v>
      </c>
      <c r="D141" s="1" t="s">
        <v>47</v>
      </c>
      <c r="E141" s="2">
        <v>45891.670011574075</v>
      </c>
      <c r="F141" s="2">
        <v>45891.673761574071</v>
      </c>
      <c r="G141" t="b">
        <v>0</v>
      </c>
      <c r="H141" s="1"/>
      <c r="I141" s="1"/>
      <c r="J141" s="1"/>
      <c r="K141" s="1"/>
      <c r="L141" s="1"/>
      <c r="M141" s="1"/>
      <c r="N141" s="1" t="s">
        <v>20</v>
      </c>
      <c r="O141" s="1" t="s">
        <v>19</v>
      </c>
    </row>
    <row r="142" spans="1:15" x14ac:dyDescent="0.55000000000000004">
      <c r="A142" s="1" t="s">
        <v>70</v>
      </c>
      <c r="B142" s="1" t="s">
        <v>16</v>
      </c>
      <c r="C142" s="1" t="s">
        <v>23</v>
      </c>
      <c r="D142" s="1" t="s">
        <v>47</v>
      </c>
      <c r="E142" s="2">
        <v>45891.673761574071</v>
      </c>
      <c r="F142" s="2">
        <v>45891.736377314817</v>
      </c>
      <c r="G142" t="b">
        <v>0</v>
      </c>
      <c r="H142" s="1"/>
      <c r="I142" s="1"/>
      <c r="J142" s="1"/>
      <c r="K142" s="1"/>
      <c r="L142" s="1"/>
      <c r="M142" s="1"/>
      <c r="N142" s="1" t="s">
        <v>20</v>
      </c>
      <c r="O142" s="1" t="s">
        <v>19</v>
      </c>
    </row>
    <row r="143" spans="1:15" x14ac:dyDescent="0.55000000000000004">
      <c r="A143" s="1" t="s">
        <v>33</v>
      </c>
      <c r="B143" s="1" t="s">
        <v>16</v>
      </c>
      <c r="C143" s="1" t="s">
        <v>18</v>
      </c>
      <c r="D143" s="1" t="s">
        <v>17</v>
      </c>
      <c r="E143" s="2">
        <v>45891.680462962962</v>
      </c>
      <c r="F143" s="2">
        <v>45891.765405092592</v>
      </c>
      <c r="G143" t="b">
        <v>1</v>
      </c>
      <c r="H143" s="1" t="s">
        <v>48</v>
      </c>
      <c r="I143" s="1"/>
      <c r="J143" s="1" t="s">
        <v>40</v>
      </c>
      <c r="K143" s="1" t="s">
        <v>59</v>
      </c>
      <c r="L143" s="1"/>
      <c r="M143" s="1"/>
      <c r="N143" s="1" t="s">
        <v>20</v>
      </c>
      <c r="O143" s="1" t="s">
        <v>19</v>
      </c>
    </row>
    <row r="144" spans="1:15" x14ac:dyDescent="0.55000000000000004">
      <c r="A144" s="1" t="s">
        <v>104</v>
      </c>
      <c r="B144" s="1" t="s">
        <v>25</v>
      </c>
      <c r="C144" s="1" t="s">
        <v>105</v>
      </c>
      <c r="D144" s="1" t="s">
        <v>22</v>
      </c>
      <c r="E144" s="2">
        <v>45891.707418981481</v>
      </c>
      <c r="F144" s="2">
        <v>45891.710949074077</v>
      </c>
      <c r="G144" t="b">
        <v>0</v>
      </c>
      <c r="H144" s="1"/>
      <c r="I144" s="1"/>
      <c r="J144" s="1"/>
      <c r="K144" s="1"/>
      <c r="L144" s="1"/>
      <c r="M144" s="1"/>
      <c r="N144" s="1" t="s">
        <v>20</v>
      </c>
      <c r="O144" s="1" t="s">
        <v>19</v>
      </c>
    </row>
    <row r="145" spans="1:15" x14ac:dyDescent="0.55000000000000004">
      <c r="A145" s="1" t="s">
        <v>24</v>
      </c>
      <c r="B145" s="1" t="s">
        <v>25</v>
      </c>
      <c r="C145" s="1" t="s">
        <v>27</v>
      </c>
      <c r="D145" s="1" t="s">
        <v>22</v>
      </c>
      <c r="E145" s="2">
        <v>45891.710949074077</v>
      </c>
      <c r="F145" s="2">
        <v>45891.713726851849</v>
      </c>
      <c r="G145" t="b">
        <v>1</v>
      </c>
      <c r="H145" s="1" t="s">
        <v>39</v>
      </c>
      <c r="I145" s="1"/>
      <c r="J145" s="1" t="s">
        <v>58</v>
      </c>
      <c r="K145" s="1" t="s">
        <v>59</v>
      </c>
      <c r="L145" s="1"/>
      <c r="M145" s="1"/>
      <c r="N145" s="1" t="s">
        <v>20</v>
      </c>
      <c r="O145" s="1" t="s">
        <v>19</v>
      </c>
    </row>
    <row r="146" spans="1:15" x14ac:dyDescent="0.55000000000000004">
      <c r="A146" s="1" t="s">
        <v>53</v>
      </c>
      <c r="B146" s="1" t="s">
        <v>16</v>
      </c>
      <c r="C146" s="1" t="s">
        <v>54</v>
      </c>
      <c r="D146" s="1" t="s">
        <v>22</v>
      </c>
      <c r="E146" s="2">
        <v>45891.713738425926</v>
      </c>
      <c r="F146" s="2">
        <v>45891.731307870374</v>
      </c>
      <c r="G146" t="b">
        <v>1</v>
      </c>
      <c r="H146" s="1" t="s">
        <v>48</v>
      </c>
      <c r="I146" s="1"/>
      <c r="J146" s="1" t="s">
        <v>40</v>
      </c>
      <c r="K146" s="1" t="s">
        <v>67</v>
      </c>
      <c r="L146" s="1"/>
      <c r="M146" s="1"/>
      <c r="N146" s="1" t="s">
        <v>20</v>
      </c>
      <c r="O146" s="1" t="s">
        <v>19</v>
      </c>
    </row>
    <row r="147" spans="1:15" x14ac:dyDescent="0.55000000000000004">
      <c r="A147" s="1" t="s">
        <v>78</v>
      </c>
      <c r="B147" s="1" t="s">
        <v>25</v>
      </c>
      <c r="C147" s="1" t="s">
        <v>32</v>
      </c>
      <c r="D147" s="1" t="s">
        <v>22</v>
      </c>
      <c r="E147" s="2">
        <v>45891.731319444443</v>
      </c>
      <c r="F147" s="2">
        <v>45891.761296296296</v>
      </c>
      <c r="G147" t="b">
        <v>0</v>
      </c>
      <c r="H147" s="1"/>
      <c r="I147" s="1"/>
      <c r="J147" s="1"/>
      <c r="K147" s="1"/>
      <c r="L147" s="1"/>
      <c r="M147" s="1"/>
      <c r="N147" s="1" t="s">
        <v>20</v>
      </c>
      <c r="O147" s="1" t="s">
        <v>19</v>
      </c>
    </row>
    <row r="148" spans="1:15" x14ac:dyDescent="0.55000000000000004">
      <c r="A148" s="1" t="s">
        <v>114</v>
      </c>
      <c r="B148" s="1" t="s">
        <v>16</v>
      </c>
      <c r="C148" s="1" t="s">
        <v>54</v>
      </c>
      <c r="D148" s="1" t="s">
        <v>29</v>
      </c>
      <c r="E148" s="2">
        <v>45894.338958333334</v>
      </c>
      <c r="F148" s="2">
        <v>45895.000231481485</v>
      </c>
      <c r="G148" t="b">
        <v>0</v>
      </c>
      <c r="H148" s="1"/>
      <c r="I148" s="1"/>
      <c r="J148" s="1"/>
      <c r="K148" s="1"/>
      <c r="L148" s="1"/>
      <c r="M148" s="1"/>
      <c r="N148" s="1" t="s">
        <v>20</v>
      </c>
      <c r="O148" s="1" t="s">
        <v>19</v>
      </c>
    </row>
    <row r="149" spans="1:15" x14ac:dyDescent="0.55000000000000004">
      <c r="A149" s="1" t="s">
        <v>115</v>
      </c>
      <c r="B149" s="1" t="s">
        <v>16</v>
      </c>
      <c r="C149" s="1" t="s">
        <v>103</v>
      </c>
      <c r="D149" s="1" t="s">
        <v>26</v>
      </c>
      <c r="E149" s="2">
        <v>45894.345127314817</v>
      </c>
      <c r="F149" s="2">
        <v>45895.000243055554</v>
      </c>
      <c r="G149" t="b">
        <v>0</v>
      </c>
      <c r="H149" s="1"/>
      <c r="I149" s="1"/>
      <c r="J149" s="1"/>
      <c r="K149" s="1"/>
      <c r="L149" s="1"/>
      <c r="M149" s="1"/>
      <c r="N149" s="1" t="s">
        <v>20</v>
      </c>
      <c r="O149" s="1" t="s">
        <v>19</v>
      </c>
    </row>
    <row r="150" spans="1:15" x14ac:dyDescent="0.55000000000000004">
      <c r="A150" s="1" t="s">
        <v>70</v>
      </c>
      <c r="B150" s="1" t="s">
        <v>16</v>
      </c>
      <c r="C150" s="1" t="s">
        <v>23</v>
      </c>
      <c r="D150" s="1" t="s">
        <v>31</v>
      </c>
      <c r="E150" s="2">
        <v>45894.348090277781</v>
      </c>
      <c r="F150" s="2">
        <v>45894.731979166667</v>
      </c>
      <c r="G150" t="b">
        <v>0</v>
      </c>
      <c r="H150" s="1"/>
      <c r="I150" s="1"/>
      <c r="J150" s="1"/>
      <c r="K150" s="1"/>
      <c r="L150" s="1"/>
      <c r="M150" s="1"/>
      <c r="N150" s="1" t="s">
        <v>20</v>
      </c>
      <c r="O150" s="1" t="s">
        <v>19</v>
      </c>
    </row>
    <row r="151" spans="1:15" x14ac:dyDescent="0.55000000000000004">
      <c r="A151" s="1" t="s">
        <v>68</v>
      </c>
      <c r="B151" s="1" t="s">
        <v>16</v>
      </c>
      <c r="C151" s="1" t="s">
        <v>18</v>
      </c>
      <c r="D151" s="1" t="s">
        <v>47</v>
      </c>
      <c r="E151" s="2">
        <v>45894.356666666667</v>
      </c>
      <c r="F151" s="2">
        <v>45894.730081018519</v>
      </c>
      <c r="G151" t="b">
        <v>0</v>
      </c>
      <c r="H151" s="1"/>
      <c r="I151" s="1"/>
      <c r="J151" s="1"/>
      <c r="K151" s="1"/>
      <c r="L151" s="1"/>
      <c r="M151" s="1"/>
      <c r="N151" s="1" t="s">
        <v>20</v>
      </c>
      <c r="O151" s="1" t="s">
        <v>19</v>
      </c>
    </row>
    <row r="152" spans="1:15" x14ac:dyDescent="0.55000000000000004">
      <c r="A152" s="1" t="s">
        <v>69</v>
      </c>
      <c r="B152" s="1" t="s">
        <v>25</v>
      </c>
      <c r="C152" s="1" t="s">
        <v>27</v>
      </c>
      <c r="D152" s="1" t="s">
        <v>77</v>
      </c>
      <c r="E152" s="2">
        <v>45894.362800925926</v>
      </c>
      <c r="F152" s="2">
        <v>45895.000243055554</v>
      </c>
      <c r="G152" t="b">
        <v>1</v>
      </c>
      <c r="H152" s="1" t="s">
        <v>48</v>
      </c>
      <c r="I152" s="1"/>
      <c r="J152" s="1" t="s">
        <v>40</v>
      </c>
      <c r="K152" s="1" t="s">
        <v>116</v>
      </c>
      <c r="L152" s="1"/>
      <c r="M152" s="1"/>
      <c r="N152" s="1" t="s">
        <v>20</v>
      </c>
      <c r="O152" s="1" t="s">
        <v>19</v>
      </c>
    </row>
    <row r="153" spans="1:15" x14ac:dyDescent="0.55000000000000004">
      <c r="A153" s="1" t="s">
        <v>117</v>
      </c>
      <c r="B153" s="1" t="s">
        <v>16</v>
      </c>
      <c r="C153" s="1" t="s">
        <v>23</v>
      </c>
      <c r="D153" s="1" t="s">
        <v>45</v>
      </c>
      <c r="E153" s="2">
        <v>45894.534039351849</v>
      </c>
      <c r="F153" s="2">
        <v>45894.544537037036</v>
      </c>
      <c r="G153" t="b">
        <v>0</v>
      </c>
      <c r="H153" s="1"/>
      <c r="I153" s="1"/>
      <c r="J153" s="1"/>
      <c r="K153" s="1"/>
      <c r="L153" s="1"/>
      <c r="M153" s="1"/>
      <c r="N153" s="1" t="s">
        <v>20</v>
      </c>
      <c r="O153" s="1" t="s">
        <v>19</v>
      </c>
    </row>
    <row r="154" spans="1:15" x14ac:dyDescent="0.55000000000000004">
      <c r="A154" s="1" t="s">
        <v>118</v>
      </c>
      <c r="B154" s="1" t="s">
        <v>16</v>
      </c>
      <c r="C154" s="1" t="s">
        <v>54</v>
      </c>
      <c r="D154" s="1" t="s">
        <v>45</v>
      </c>
      <c r="E154" s="2">
        <v>45894.544548611113</v>
      </c>
      <c r="F154" s="2">
        <v>45894.568703703706</v>
      </c>
      <c r="G154" t="b">
        <v>0</v>
      </c>
      <c r="H154" s="1"/>
      <c r="I154" s="1"/>
      <c r="J154" s="1"/>
      <c r="K154" s="1"/>
      <c r="L154" s="1"/>
      <c r="M154" s="1"/>
      <c r="N154" s="1" t="s">
        <v>20</v>
      </c>
      <c r="O154" s="1" t="s">
        <v>19</v>
      </c>
    </row>
    <row r="155" spans="1:15" x14ac:dyDescent="0.55000000000000004">
      <c r="A155" s="1" t="s">
        <v>78</v>
      </c>
      <c r="B155" s="1" t="s">
        <v>25</v>
      </c>
      <c r="C155" s="1" t="s">
        <v>32</v>
      </c>
      <c r="D155" s="1" t="s">
        <v>45</v>
      </c>
      <c r="E155" s="2">
        <v>45894.568703703706</v>
      </c>
      <c r="F155" s="2">
        <v>45894.796956018516</v>
      </c>
      <c r="G155" t="b">
        <v>0</v>
      </c>
      <c r="H155" s="1"/>
      <c r="I155" s="1"/>
      <c r="J155" s="1"/>
      <c r="K155" s="1"/>
      <c r="L155" s="1"/>
      <c r="M155" s="1"/>
      <c r="N155" s="1" t="s">
        <v>20</v>
      </c>
      <c r="O155" s="1" t="s">
        <v>19</v>
      </c>
    </row>
    <row r="156" spans="1:15" x14ac:dyDescent="0.55000000000000004">
      <c r="A156" s="1" t="s">
        <v>35</v>
      </c>
      <c r="B156" s="1" t="s">
        <v>16</v>
      </c>
      <c r="C156" s="1" t="s">
        <v>18</v>
      </c>
      <c r="D156" s="1" t="s">
        <v>44</v>
      </c>
      <c r="E156" s="2">
        <v>45894.632905092592</v>
      </c>
      <c r="F156" s="2">
        <v>45894.677025462966</v>
      </c>
      <c r="G156" t="b">
        <v>0</v>
      </c>
      <c r="H156" s="1"/>
      <c r="I156" s="1"/>
      <c r="J156" s="1"/>
      <c r="K156" s="1"/>
      <c r="L156" s="1"/>
      <c r="M156" s="1"/>
      <c r="N156" s="1" t="s">
        <v>20</v>
      </c>
      <c r="O156" s="1" t="s">
        <v>19</v>
      </c>
    </row>
    <row r="157" spans="1:15" x14ac:dyDescent="0.55000000000000004">
      <c r="A157" s="1" t="s">
        <v>104</v>
      </c>
      <c r="B157" s="1" t="s">
        <v>25</v>
      </c>
      <c r="C157" s="1" t="s">
        <v>105</v>
      </c>
      <c r="D157" s="1" t="s">
        <v>44</v>
      </c>
      <c r="E157" s="2">
        <v>45894.677037037036</v>
      </c>
      <c r="F157" s="2">
        <v>45894.740543981483</v>
      </c>
      <c r="G157" t="b">
        <v>0</v>
      </c>
      <c r="H157" s="1"/>
      <c r="I157" s="1"/>
      <c r="J157" s="1"/>
      <c r="K157" s="1"/>
      <c r="L157" s="1"/>
      <c r="M157" s="1"/>
      <c r="N157" s="1" t="s">
        <v>20</v>
      </c>
      <c r="O157" s="1" t="s">
        <v>19</v>
      </c>
    </row>
    <row r="158" spans="1:15" x14ac:dyDescent="0.55000000000000004">
      <c r="A158" s="1" t="s">
        <v>33</v>
      </c>
      <c r="B158" s="1" t="s">
        <v>16</v>
      </c>
      <c r="C158" s="1" t="s">
        <v>18</v>
      </c>
      <c r="D158" s="1" t="s">
        <v>34</v>
      </c>
      <c r="E158" s="2">
        <v>45895.301192129627</v>
      </c>
      <c r="F158" s="2">
        <v>45895.550439814811</v>
      </c>
      <c r="G158" t="b">
        <v>0</v>
      </c>
      <c r="H158" s="1"/>
      <c r="I158" s="1"/>
      <c r="J158" s="1"/>
      <c r="K158" s="1"/>
      <c r="L158" s="1"/>
      <c r="M158" s="1"/>
      <c r="N158" s="1" t="s">
        <v>20</v>
      </c>
      <c r="O158" s="1" t="s">
        <v>19</v>
      </c>
    </row>
    <row r="159" spans="1:15" x14ac:dyDescent="0.55000000000000004">
      <c r="A159" s="1" t="s">
        <v>15</v>
      </c>
      <c r="B159" s="1" t="s">
        <v>16</v>
      </c>
      <c r="C159" s="1" t="s">
        <v>18</v>
      </c>
      <c r="D159" s="1" t="s">
        <v>17</v>
      </c>
      <c r="E159" s="2">
        <v>45895.329560185186</v>
      </c>
      <c r="F159" s="2">
        <v>45895.366956018515</v>
      </c>
      <c r="G159" t="b">
        <v>0</v>
      </c>
      <c r="H159" s="1"/>
      <c r="I159" s="1"/>
      <c r="J159" s="1"/>
      <c r="K159" s="1"/>
      <c r="L159" s="1"/>
      <c r="M159" s="1"/>
      <c r="N159" s="1" t="s">
        <v>20</v>
      </c>
      <c r="O159" s="1" t="s">
        <v>19</v>
      </c>
    </row>
    <row r="160" spans="1:15" x14ac:dyDescent="0.55000000000000004">
      <c r="A160" s="1" t="s">
        <v>63</v>
      </c>
      <c r="B160" s="1" t="s">
        <v>16</v>
      </c>
      <c r="C160" s="1" t="s">
        <v>23</v>
      </c>
      <c r="D160" s="1" t="s">
        <v>22</v>
      </c>
      <c r="E160" s="2">
        <v>45895.335474537038</v>
      </c>
      <c r="F160" s="2">
        <v>45895.367152777777</v>
      </c>
      <c r="G160" t="b">
        <v>0</v>
      </c>
      <c r="H160" s="1"/>
      <c r="I160" s="1"/>
      <c r="J160" s="1"/>
      <c r="K160" s="1"/>
      <c r="L160" s="1"/>
      <c r="M160" s="1"/>
      <c r="N160" s="1" t="s">
        <v>20</v>
      </c>
      <c r="O160" s="1" t="s">
        <v>19</v>
      </c>
    </row>
    <row r="161" spans="1:15" x14ac:dyDescent="0.55000000000000004">
      <c r="A161" s="1" t="s">
        <v>102</v>
      </c>
      <c r="B161" s="1" t="s">
        <v>16</v>
      </c>
      <c r="C161" s="1" t="s">
        <v>103</v>
      </c>
      <c r="D161" s="1" t="s">
        <v>26</v>
      </c>
      <c r="E161" s="2">
        <v>45895.335486111115</v>
      </c>
      <c r="F161" s="2">
        <v>45895.549664351849</v>
      </c>
      <c r="G161" t="b">
        <v>1</v>
      </c>
      <c r="H161" s="1" t="s">
        <v>48</v>
      </c>
      <c r="I161" s="1"/>
      <c r="J161" s="1" t="s">
        <v>58</v>
      </c>
      <c r="K161" s="1" t="s">
        <v>119</v>
      </c>
      <c r="L161" s="1"/>
      <c r="M161" s="1"/>
      <c r="N161" s="1" t="s">
        <v>20</v>
      </c>
      <c r="O161" s="1" t="s">
        <v>19</v>
      </c>
    </row>
    <row r="162" spans="1:15" x14ac:dyDescent="0.55000000000000004">
      <c r="A162" s="1" t="s">
        <v>76</v>
      </c>
      <c r="B162" s="1" t="s">
        <v>25</v>
      </c>
      <c r="C162" s="1" t="s">
        <v>27</v>
      </c>
      <c r="D162" s="1" t="s">
        <v>47</v>
      </c>
      <c r="E162" s="2">
        <v>45895.337106481478</v>
      </c>
      <c r="F162" s="2">
        <v>45895.369328703702</v>
      </c>
      <c r="G162" t="b">
        <v>1</v>
      </c>
      <c r="H162" s="1" t="s">
        <v>48</v>
      </c>
      <c r="I162" s="1"/>
      <c r="J162" s="1" t="s">
        <v>40</v>
      </c>
      <c r="K162" s="1" t="s">
        <v>67</v>
      </c>
      <c r="L162" s="1"/>
      <c r="M162" s="1"/>
      <c r="N162" s="1" t="s">
        <v>20</v>
      </c>
      <c r="O162" s="1" t="s">
        <v>19</v>
      </c>
    </row>
    <row r="163" spans="1:15" x14ac:dyDescent="0.55000000000000004">
      <c r="A163" s="1" t="s">
        <v>68</v>
      </c>
      <c r="B163" s="1" t="s">
        <v>16</v>
      </c>
      <c r="C163" s="1" t="s">
        <v>18</v>
      </c>
      <c r="D163" s="1" t="s">
        <v>31</v>
      </c>
      <c r="E163" s="2">
        <v>45895.348912037036</v>
      </c>
      <c r="F163" s="2">
        <v>45895.371319444443</v>
      </c>
      <c r="G163" t="b">
        <v>1</v>
      </c>
      <c r="H163" s="1" t="s">
        <v>48</v>
      </c>
      <c r="I163" s="1"/>
      <c r="J163" s="1" t="s">
        <v>40</v>
      </c>
      <c r="K163" s="1" t="s">
        <v>59</v>
      </c>
      <c r="L163" s="1"/>
      <c r="M163" s="1"/>
      <c r="N163" s="1" t="s">
        <v>20</v>
      </c>
      <c r="O163" s="1" t="s">
        <v>19</v>
      </c>
    </row>
    <row r="164" spans="1:15" x14ac:dyDescent="0.55000000000000004">
      <c r="A164" s="1" t="s">
        <v>70</v>
      </c>
      <c r="B164" s="1" t="s">
        <v>16</v>
      </c>
      <c r="C164" s="1" t="s">
        <v>23</v>
      </c>
      <c r="D164" s="1" t="s">
        <v>29</v>
      </c>
      <c r="E164" s="2">
        <v>45895.349062499998</v>
      </c>
      <c r="F164" s="2">
        <v>45895.374155092592</v>
      </c>
      <c r="G164" t="b">
        <v>0</v>
      </c>
      <c r="H164" s="1"/>
      <c r="I164" s="1"/>
      <c r="J164" s="1"/>
      <c r="K164" s="1"/>
      <c r="L164" s="1"/>
      <c r="M164" s="1"/>
      <c r="N164" s="1" t="s">
        <v>20</v>
      </c>
      <c r="O164" s="1" t="s">
        <v>19</v>
      </c>
    </row>
    <row r="165" spans="1:15" x14ac:dyDescent="0.55000000000000004">
      <c r="A165" s="1" t="s">
        <v>120</v>
      </c>
      <c r="B165" s="1" t="s">
        <v>16</v>
      </c>
      <c r="C165" s="1" t="s">
        <v>23</v>
      </c>
      <c r="D165" s="1" t="s">
        <v>17</v>
      </c>
      <c r="E165" s="2">
        <v>45895.366956018515</v>
      </c>
      <c r="F165" s="2">
        <v>45895.373842592591</v>
      </c>
      <c r="G165" t="b">
        <v>0</v>
      </c>
      <c r="H165" s="1"/>
      <c r="I165" s="1"/>
      <c r="J165" s="1"/>
      <c r="K165" s="1"/>
      <c r="L165" s="1"/>
      <c r="M165" s="1"/>
      <c r="N165" s="1" t="s">
        <v>20</v>
      </c>
      <c r="O165" s="1" t="s">
        <v>19</v>
      </c>
    </row>
    <row r="166" spans="1:15" x14ac:dyDescent="0.55000000000000004">
      <c r="A166" s="1" t="s">
        <v>21</v>
      </c>
      <c r="B166" s="1" t="s">
        <v>16</v>
      </c>
      <c r="C166" s="1" t="s">
        <v>23</v>
      </c>
      <c r="D166" s="1" t="s">
        <v>22</v>
      </c>
      <c r="E166" s="2">
        <v>45895.367164351854</v>
      </c>
      <c r="F166" s="2">
        <v>45895.369479166664</v>
      </c>
      <c r="G166" t="b">
        <v>0</v>
      </c>
      <c r="H166" s="1"/>
      <c r="I166" s="1"/>
      <c r="J166" s="1"/>
      <c r="K166" s="1"/>
      <c r="L166" s="1"/>
      <c r="M166" s="1"/>
      <c r="N166" s="1" t="s">
        <v>20</v>
      </c>
      <c r="O166" s="1" t="s">
        <v>19</v>
      </c>
    </row>
    <row r="167" spans="1:15" x14ac:dyDescent="0.55000000000000004">
      <c r="A167" s="1" t="s">
        <v>38</v>
      </c>
      <c r="B167" s="1" t="s">
        <v>25</v>
      </c>
      <c r="C167" s="1" t="s">
        <v>32</v>
      </c>
      <c r="D167" s="1" t="s">
        <v>47</v>
      </c>
      <c r="E167" s="2">
        <v>45895.369328703702</v>
      </c>
      <c r="F167" s="2">
        <v>45895.415543981479</v>
      </c>
      <c r="G167" t="b">
        <v>0</v>
      </c>
      <c r="H167" s="1"/>
      <c r="I167" s="1"/>
      <c r="J167" s="1"/>
      <c r="K167" s="1"/>
      <c r="L167" s="1"/>
      <c r="M167" s="1"/>
      <c r="N167" s="1" t="s">
        <v>20</v>
      </c>
      <c r="O167" s="1" t="s">
        <v>19</v>
      </c>
    </row>
    <row r="168" spans="1:15" x14ac:dyDescent="0.55000000000000004">
      <c r="A168" s="1" t="s">
        <v>38</v>
      </c>
      <c r="B168" s="1" t="s">
        <v>25</v>
      </c>
      <c r="C168" s="1" t="s">
        <v>32</v>
      </c>
      <c r="D168" s="1" t="s">
        <v>22</v>
      </c>
      <c r="E168" s="2">
        <v>45895.369479166664</v>
      </c>
      <c r="F168" s="2">
        <v>45895.518310185187</v>
      </c>
      <c r="G168" t="b">
        <v>0</v>
      </c>
      <c r="H168" s="1"/>
      <c r="I168" s="1"/>
      <c r="J168" s="1"/>
      <c r="K168" s="1"/>
      <c r="L168" s="1"/>
      <c r="M168" s="1"/>
      <c r="N168" s="1" t="s">
        <v>20</v>
      </c>
      <c r="O168" s="1" t="s">
        <v>19</v>
      </c>
    </row>
    <row r="169" spans="1:15" x14ac:dyDescent="0.55000000000000004">
      <c r="A169" s="1" t="s">
        <v>38</v>
      </c>
      <c r="B169" s="1" t="s">
        <v>25</v>
      </c>
      <c r="C169" s="1" t="s">
        <v>32</v>
      </c>
      <c r="D169" s="1" t="s">
        <v>31</v>
      </c>
      <c r="E169" s="2">
        <v>45895.371331018519</v>
      </c>
      <c r="F169" s="2">
        <v>45895.447870370372</v>
      </c>
      <c r="G169" t="b">
        <v>0</v>
      </c>
      <c r="H169" s="1"/>
      <c r="I169" s="1"/>
      <c r="J169" s="1"/>
      <c r="K169" s="1"/>
      <c r="L169" s="1"/>
      <c r="M169" s="1"/>
      <c r="N169" s="1" t="s">
        <v>20</v>
      </c>
      <c r="O169" s="1" t="s">
        <v>19</v>
      </c>
    </row>
    <row r="170" spans="1:15" x14ac:dyDescent="0.55000000000000004">
      <c r="A170" s="1" t="s">
        <v>38</v>
      </c>
      <c r="B170" s="1" t="s">
        <v>25</v>
      </c>
      <c r="C170" s="1" t="s">
        <v>32</v>
      </c>
      <c r="D170" s="1" t="s">
        <v>17</v>
      </c>
      <c r="E170" s="2">
        <v>45895.373842592591</v>
      </c>
      <c r="F170" s="2">
        <v>45895.423981481479</v>
      </c>
      <c r="G170" t="b">
        <v>0</v>
      </c>
      <c r="H170" s="1"/>
      <c r="I170" s="1"/>
      <c r="J170" s="1"/>
      <c r="K170" s="1"/>
      <c r="L170" s="1"/>
      <c r="M170" s="1"/>
      <c r="N170" s="1" t="s">
        <v>20</v>
      </c>
      <c r="O170" s="1" t="s">
        <v>19</v>
      </c>
    </row>
    <row r="171" spans="1:15" x14ac:dyDescent="0.55000000000000004">
      <c r="A171" s="1" t="s">
        <v>38</v>
      </c>
      <c r="B171" s="1" t="s">
        <v>25</v>
      </c>
      <c r="C171" s="1" t="s">
        <v>32</v>
      </c>
      <c r="D171" s="1" t="s">
        <v>29</v>
      </c>
      <c r="E171" s="2">
        <v>45895.374155092592</v>
      </c>
      <c r="F171" s="2">
        <v>45895.44091435185</v>
      </c>
      <c r="G171" t="b">
        <v>1</v>
      </c>
      <c r="H171" s="1" t="s">
        <v>39</v>
      </c>
      <c r="I171" s="1"/>
      <c r="J171" s="1" t="s">
        <v>74</v>
      </c>
      <c r="K171" s="1" t="s">
        <v>59</v>
      </c>
      <c r="L171" s="1"/>
      <c r="M171" s="1"/>
      <c r="N171" s="1" t="s">
        <v>20</v>
      </c>
      <c r="O171" s="1" t="s">
        <v>19</v>
      </c>
    </row>
    <row r="172" spans="1:15" x14ac:dyDescent="0.55000000000000004">
      <c r="A172" s="1" t="s">
        <v>38</v>
      </c>
      <c r="B172" s="1" t="s">
        <v>25</v>
      </c>
      <c r="C172" s="1" t="s">
        <v>32</v>
      </c>
      <c r="D172" s="1" t="s">
        <v>77</v>
      </c>
      <c r="E172" s="2">
        <v>45895.3747337963</v>
      </c>
      <c r="F172" s="2">
        <v>45895.483460648145</v>
      </c>
      <c r="G172" t="b">
        <v>0</v>
      </c>
      <c r="H172" s="1"/>
      <c r="I172" s="1"/>
      <c r="J172" s="1"/>
      <c r="K172" s="1"/>
      <c r="L172" s="1"/>
      <c r="M172" s="1"/>
      <c r="N172" s="1" t="s">
        <v>20</v>
      </c>
      <c r="O172" s="1" t="s">
        <v>19</v>
      </c>
    </row>
    <row r="173" spans="1:15" x14ac:dyDescent="0.55000000000000004">
      <c r="A173" s="1" t="s">
        <v>43</v>
      </c>
      <c r="B173" s="1" t="s">
        <v>25</v>
      </c>
      <c r="C173" s="1" t="s">
        <v>32</v>
      </c>
      <c r="D173" s="1" t="s">
        <v>47</v>
      </c>
      <c r="E173" s="2">
        <v>45895.415543981479</v>
      </c>
      <c r="F173" s="2">
        <v>45895.446296296293</v>
      </c>
      <c r="G173" t="b">
        <v>0</v>
      </c>
      <c r="H173" s="1"/>
      <c r="I173" s="1"/>
      <c r="J173" s="1"/>
      <c r="K173" s="1"/>
      <c r="L173" s="1"/>
      <c r="M173" s="1"/>
      <c r="N173" s="1" t="s">
        <v>20</v>
      </c>
      <c r="O173" s="1" t="s">
        <v>19</v>
      </c>
    </row>
    <row r="174" spans="1:15" x14ac:dyDescent="0.55000000000000004">
      <c r="A174" s="1" t="s">
        <v>15</v>
      </c>
      <c r="B174" s="1" t="s">
        <v>16</v>
      </c>
      <c r="C174" s="1" t="s">
        <v>18</v>
      </c>
      <c r="D174" s="1" t="s">
        <v>17</v>
      </c>
      <c r="E174" s="2">
        <v>45895.423993055556</v>
      </c>
      <c r="F174" s="2">
        <v>45896.000127314815</v>
      </c>
      <c r="G174" t="b">
        <v>0</v>
      </c>
      <c r="H174" s="1"/>
      <c r="I174" s="1"/>
      <c r="J174" s="1"/>
      <c r="K174" s="1"/>
      <c r="L174" s="1"/>
      <c r="M174" s="1"/>
      <c r="N174" s="1" t="s">
        <v>20</v>
      </c>
      <c r="O174" s="1" t="s">
        <v>19</v>
      </c>
    </row>
    <row r="175" spans="1:15" x14ac:dyDescent="0.55000000000000004">
      <c r="A175" s="1" t="s">
        <v>110</v>
      </c>
      <c r="B175" s="1" t="s">
        <v>16</v>
      </c>
      <c r="C175" s="1" t="s">
        <v>18</v>
      </c>
      <c r="D175" s="1" t="s">
        <v>37</v>
      </c>
      <c r="E175" s="2">
        <v>45895.429293981484</v>
      </c>
      <c r="F175" s="2">
        <v>45895.456493055557</v>
      </c>
      <c r="G175" t="b">
        <v>0</v>
      </c>
      <c r="H175" s="1"/>
      <c r="I175" s="1"/>
      <c r="J175" s="1"/>
      <c r="K175" s="1"/>
      <c r="L175" s="1"/>
      <c r="M175" s="1"/>
      <c r="N175" s="1" t="s">
        <v>20</v>
      </c>
      <c r="O175" s="1" t="s">
        <v>19</v>
      </c>
    </row>
    <row r="176" spans="1:15" x14ac:dyDescent="0.55000000000000004">
      <c r="A176" s="1" t="s">
        <v>70</v>
      </c>
      <c r="B176" s="1" t="s">
        <v>16</v>
      </c>
      <c r="C176" s="1" t="s">
        <v>23</v>
      </c>
      <c r="D176" s="1" t="s">
        <v>29</v>
      </c>
      <c r="E176" s="2">
        <v>45895.440925925926</v>
      </c>
      <c r="F176" s="2">
        <v>45895.63</v>
      </c>
      <c r="G176" t="b">
        <v>0</v>
      </c>
      <c r="H176" s="1"/>
      <c r="I176" s="1"/>
      <c r="J176" s="1"/>
      <c r="K176" s="1"/>
      <c r="L176" s="1"/>
      <c r="M176" s="1"/>
      <c r="N176" s="1" t="s">
        <v>20</v>
      </c>
      <c r="O176" s="1" t="s">
        <v>19</v>
      </c>
    </row>
    <row r="177" spans="1:15" x14ac:dyDescent="0.55000000000000004">
      <c r="A177" s="1" t="s">
        <v>76</v>
      </c>
      <c r="B177" s="1" t="s">
        <v>25</v>
      </c>
      <c r="C177" s="1" t="s">
        <v>27</v>
      </c>
      <c r="D177" s="1" t="s">
        <v>47</v>
      </c>
      <c r="E177" s="2">
        <v>45895.446296296293</v>
      </c>
      <c r="F177" s="2">
        <v>45896.000138888892</v>
      </c>
      <c r="G177" t="b">
        <v>0</v>
      </c>
      <c r="H177" s="1"/>
      <c r="I177" s="1"/>
      <c r="J177" s="1"/>
      <c r="K177" s="1"/>
      <c r="L177" s="1"/>
      <c r="M177" s="1"/>
      <c r="N177" s="1" t="s">
        <v>20</v>
      </c>
      <c r="O177" s="1" t="s">
        <v>19</v>
      </c>
    </row>
    <row r="178" spans="1:15" x14ac:dyDescent="0.55000000000000004">
      <c r="A178" s="1" t="s">
        <v>62</v>
      </c>
      <c r="B178" s="1" t="s">
        <v>16</v>
      </c>
      <c r="C178" s="1" t="s">
        <v>23</v>
      </c>
      <c r="D178" s="1" t="s">
        <v>31</v>
      </c>
      <c r="E178" s="2">
        <v>45895.447870370372</v>
      </c>
      <c r="F178" s="2">
        <v>45895.51353009259</v>
      </c>
      <c r="G178" t="b">
        <v>0</v>
      </c>
      <c r="H178" s="1"/>
      <c r="I178" s="1"/>
      <c r="J178" s="1"/>
      <c r="K178" s="1"/>
      <c r="L178" s="1"/>
      <c r="M178" s="1"/>
      <c r="N178" s="1" t="s">
        <v>20</v>
      </c>
      <c r="O178" s="1" t="s">
        <v>19</v>
      </c>
    </row>
    <row r="179" spans="1:15" x14ac:dyDescent="0.55000000000000004">
      <c r="A179" s="1" t="s">
        <v>28</v>
      </c>
      <c r="B179" s="1" t="s">
        <v>16</v>
      </c>
      <c r="C179" s="1" t="s">
        <v>23</v>
      </c>
      <c r="D179" s="1" t="s">
        <v>37</v>
      </c>
      <c r="E179" s="2">
        <v>45895.456493055557</v>
      </c>
      <c r="F179" s="2">
        <v>45896.000138888892</v>
      </c>
      <c r="G179" t="b">
        <v>0</v>
      </c>
      <c r="H179" s="1"/>
      <c r="I179" s="1"/>
      <c r="J179" s="1"/>
      <c r="K179" s="1"/>
      <c r="L179" s="1"/>
      <c r="M179" s="1"/>
      <c r="N179" s="1" t="s">
        <v>20</v>
      </c>
      <c r="O179" s="1" t="s">
        <v>19</v>
      </c>
    </row>
    <row r="180" spans="1:15" x14ac:dyDescent="0.55000000000000004">
      <c r="A180" s="1" t="s">
        <v>24</v>
      </c>
      <c r="B180" s="1" t="s">
        <v>25</v>
      </c>
      <c r="C180" s="1" t="s">
        <v>27</v>
      </c>
      <c r="D180" s="1" t="s">
        <v>77</v>
      </c>
      <c r="E180" s="2">
        <v>45895.483460648145</v>
      </c>
      <c r="F180" s="2">
        <v>45895.59207175926</v>
      </c>
      <c r="G180" t="b">
        <v>0</v>
      </c>
      <c r="H180" s="1"/>
      <c r="I180" s="1"/>
      <c r="J180" s="1"/>
      <c r="K180" s="1"/>
      <c r="L180" s="1"/>
      <c r="M180" s="1"/>
      <c r="N180" s="1" t="s">
        <v>20</v>
      </c>
      <c r="O180" s="1" t="s">
        <v>19</v>
      </c>
    </row>
    <row r="181" spans="1:15" x14ac:dyDescent="0.55000000000000004">
      <c r="A181" s="1" t="s">
        <v>68</v>
      </c>
      <c r="B181" s="1" t="s">
        <v>16</v>
      </c>
      <c r="C181" s="1" t="s">
        <v>18</v>
      </c>
      <c r="D181" s="1" t="s">
        <v>31</v>
      </c>
      <c r="E181" s="2">
        <v>45895.513541666667</v>
      </c>
      <c r="F181" s="2">
        <v>45895.712430555555</v>
      </c>
      <c r="G181" t="b">
        <v>0</v>
      </c>
      <c r="H181" s="1"/>
      <c r="I181" s="1"/>
      <c r="J181" s="1"/>
      <c r="K181" s="1"/>
      <c r="L181" s="1"/>
      <c r="M181" s="1"/>
      <c r="N181" s="1" t="s">
        <v>20</v>
      </c>
      <c r="O181" s="1" t="s">
        <v>19</v>
      </c>
    </row>
    <row r="182" spans="1:15" x14ac:dyDescent="0.55000000000000004">
      <c r="A182" s="1" t="s">
        <v>121</v>
      </c>
      <c r="B182" s="1" t="s">
        <v>16</v>
      </c>
      <c r="C182" s="1" t="s">
        <v>23</v>
      </c>
      <c r="D182" s="1" t="s">
        <v>22</v>
      </c>
      <c r="E182" s="2">
        <v>45895.518321759257</v>
      </c>
      <c r="F182" s="2">
        <v>45895.575150462966</v>
      </c>
      <c r="G182" t="b">
        <v>0</v>
      </c>
      <c r="H182" s="1"/>
      <c r="I182" s="1"/>
      <c r="J182" s="1"/>
      <c r="K182" s="1"/>
      <c r="L182" s="1"/>
      <c r="M182" s="1"/>
      <c r="N182" s="1" t="s">
        <v>20</v>
      </c>
      <c r="O182" s="1" t="s">
        <v>19</v>
      </c>
    </row>
    <row r="183" spans="1:15" x14ac:dyDescent="0.55000000000000004">
      <c r="A183" s="1" t="s">
        <v>56</v>
      </c>
      <c r="B183" s="1" t="s">
        <v>25</v>
      </c>
      <c r="C183" s="1" t="s">
        <v>32</v>
      </c>
      <c r="D183" s="1" t="s">
        <v>26</v>
      </c>
      <c r="E183" s="2">
        <v>45895.549664351849</v>
      </c>
      <c r="F183" s="2">
        <v>45895.567291666666</v>
      </c>
      <c r="G183" t="b">
        <v>0</v>
      </c>
      <c r="H183" s="1"/>
      <c r="I183" s="1"/>
      <c r="J183" s="1"/>
      <c r="K183" s="1"/>
      <c r="L183" s="1"/>
      <c r="M183" s="1"/>
      <c r="N183" s="1" t="s">
        <v>20</v>
      </c>
      <c r="O183" s="1" t="s">
        <v>19</v>
      </c>
    </row>
    <row r="184" spans="1:15" x14ac:dyDescent="0.55000000000000004">
      <c r="A184" s="1" t="s">
        <v>56</v>
      </c>
      <c r="B184" s="1" t="s">
        <v>25</v>
      </c>
      <c r="C184" s="1" t="s">
        <v>32</v>
      </c>
      <c r="D184" s="1" t="s">
        <v>34</v>
      </c>
      <c r="E184" s="2">
        <v>45895.550451388888</v>
      </c>
      <c r="F184" s="2">
        <v>45895.583229166667</v>
      </c>
      <c r="G184" t="b">
        <v>0</v>
      </c>
      <c r="H184" s="1"/>
      <c r="I184" s="1"/>
      <c r="J184" s="1"/>
      <c r="K184" s="1"/>
      <c r="L184" s="1"/>
      <c r="M184" s="1"/>
      <c r="N184" s="1" t="s">
        <v>20</v>
      </c>
      <c r="O184" s="1" t="s">
        <v>19</v>
      </c>
    </row>
    <row r="185" spans="1:15" x14ac:dyDescent="0.55000000000000004">
      <c r="A185" s="1" t="s">
        <v>102</v>
      </c>
      <c r="B185" s="1" t="s">
        <v>16</v>
      </c>
      <c r="C185" s="1" t="s">
        <v>103</v>
      </c>
      <c r="D185" s="1" t="s">
        <v>26</v>
      </c>
      <c r="E185" s="2">
        <v>45895.567303240743</v>
      </c>
      <c r="F185" s="2">
        <v>45895.614618055559</v>
      </c>
      <c r="G185" t="b">
        <v>0</v>
      </c>
      <c r="H185" s="1"/>
      <c r="I185" s="1"/>
      <c r="J185" s="1"/>
      <c r="K185" s="1"/>
      <c r="L185" s="1"/>
      <c r="M185" s="1"/>
      <c r="N185" s="1" t="s">
        <v>20</v>
      </c>
      <c r="O185" s="1" t="s">
        <v>19</v>
      </c>
    </row>
    <row r="186" spans="1:15" x14ac:dyDescent="0.55000000000000004">
      <c r="A186" s="1" t="s">
        <v>101</v>
      </c>
      <c r="B186" s="1" t="s">
        <v>16</v>
      </c>
      <c r="C186" s="1" t="s">
        <v>23</v>
      </c>
      <c r="D186" s="1" t="s">
        <v>22</v>
      </c>
      <c r="E186" s="2">
        <v>45895.575162037036</v>
      </c>
      <c r="F186" s="2">
        <v>45895.627766203703</v>
      </c>
      <c r="G186" t="b">
        <v>0</v>
      </c>
      <c r="H186" s="1"/>
      <c r="I186" s="1"/>
      <c r="J186" s="1"/>
      <c r="K186" s="1"/>
      <c r="L186" s="1"/>
      <c r="M186" s="1"/>
      <c r="N186" s="1" t="s">
        <v>20</v>
      </c>
      <c r="O186" s="1" t="s">
        <v>19</v>
      </c>
    </row>
    <row r="187" spans="1:15" x14ac:dyDescent="0.55000000000000004">
      <c r="A187" s="1" t="s">
        <v>33</v>
      </c>
      <c r="B187" s="1" t="s">
        <v>16</v>
      </c>
      <c r="C187" s="1" t="s">
        <v>18</v>
      </c>
      <c r="D187" s="1" t="s">
        <v>34</v>
      </c>
      <c r="E187" s="2">
        <v>45895.583240740743</v>
      </c>
      <c r="F187" s="2">
        <v>45895.783368055556</v>
      </c>
      <c r="G187" t="b">
        <v>1</v>
      </c>
      <c r="H187" s="1" t="s">
        <v>48</v>
      </c>
      <c r="I187" s="1"/>
      <c r="J187" s="1" t="s">
        <v>58</v>
      </c>
      <c r="K187" s="1" t="s">
        <v>66</v>
      </c>
      <c r="L187" s="1"/>
      <c r="M187" s="1"/>
      <c r="N187" s="1" t="s">
        <v>20</v>
      </c>
      <c r="O187" s="1" t="s">
        <v>19</v>
      </c>
    </row>
    <row r="188" spans="1:15" x14ac:dyDescent="0.55000000000000004">
      <c r="A188" s="1" t="s">
        <v>98</v>
      </c>
      <c r="B188" s="1" t="s">
        <v>16</v>
      </c>
      <c r="C188" s="1" t="s">
        <v>99</v>
      </c>
      <c r="D188" s="1" t="s">
        <v>77</v>
      </c>
      <c r="E188" s="2">
        <v>45895.59207175926</v>
      </c>
      <c r="F188" s="2">
        <v>45896.000150462962</v>
      </c>
      <c r="G188" t="b">
        <v>0</v>
      </c>
      <c r="H188" s="1"/>
      <c r="I188" s="1"/>
      <c r="J188" s="1"/>
      <c r="K188" s="1"/>
      <c r="L188" s="1"/>
      <c r="M188" s="1"/>
      <c r="N188" s="1" t="s">
        <v>20</v>
      </c>
      <c r="O188" s="1" t="s">
        <v>19</v>
      </c>
    </row>
    <row r="189" spans="1:15" x14ac:dyDescent="0.55000000000000004">
      <c r="A189" s="1" t="s">
        <v>30</v>
      </c>
      <c r="B189" s="1" t="s">
        <v>25</v>
      </c>
      <c r="C189" s="1" t="s">
        <v>32</v>
      </c>
      <c r="D189" s="1" t="s">
        <v>26</v>
      </c>
      <c r="E189" s="2">
        <v>45895.614618055559</v>
      </c>
      <c r="F189" s="2">
        <v>45895.629756944443</v>
      </c>
      <c r="G189" t="b">
        <v>0</v>
      </c>
      <c r="H189" s="1"/>
      <c r="I189" s="1"/>
      <c r="J189" s="1"/>
      <c r="K189" s="1"/>
      <c r="L189" s="1"/>
      <c r="M189" s="1"/>
      <c r="N189" s="1" t="s">
        <v>20</v>
      </c>
      <c r="O189" s="1" t="s">
        <v>19</v>
      </c>
    </row>
    <row r="190" spans="1:15" x14ac:dyDescent="0.55000000000000004">
      <c r="A190" s="1" t="s">
        <v>55</v>
      </c>
      <c r="B190" s="1" t="s">
        <v>25</v>
      </c>
      <c r="C190" s="1" t="s">
        <v>32</v>
      </c>
      <c r="D190" s="1" t="s">
        <v>22</v>
      </c>
      <c r="E190" s="2">
        <v>45895.62777777778</v>
      </c>
      <c r="F190" s="2">
        <v>45895.726111111115</v>
      </c>
      <c r="G190" t="b">
        <v>0</v>
      </c>
      <c r="H190" s="1"/>
      <c r="I190" s="1"/>
      <c r="J190" s="1"/>
      <c r="K190" s="1"/>
      <c r="L190" s="1"/>
      <c r="M190" s="1"/>
      <c r="N190" s="1" t="s">
        <v>20</v>
      </c>
      <c r="O190" s="1" t="s">
        <v>19</v>
      </c>
    </row>
    <row r="191" spans="1:15" x14ac:dyDescent="0.55000000000000004">
      <c r="A191" s="1" t="s">
        <v>55</v>
      </c>
      <c r="B191" s="1" t="s">
        <v>25</v>
      </c>
      <c r="C191" s="1" t="s">
        <v>32</v>
      </c>
      <c r="D191" s="1" t="s">
        <v>26</v>
      </c>
      <c r="E191" s="2">
        <v>45895.62976851852</v>
      </c>
      <c r="F191" s="2">
        <v>45895.727118055554</v>
      </c>
      <c r="G191" t="b">
        <v>1</v>
      </c>
      <c r="H191" s="1" t="s">
        <v>107</v>
      </c>
      <c r="I191" s="1"/>
      <c r="J191" s="1" t="s">
        <v>40</v>
      </c>
      <c r="K191" s="1" t="s">
        <v>87</v>
      </c>
      <c r="L191" s="1"/>
      <c r="M191" s="1"/>
      <c r="N191" s="1" t="s">
        <v>20</v>
      </c>
      <c r="O191" s="1" t="s">
        <v>19</v>
      </c>
    </row>
    <row r="192" spans="1:15" x14ac:dyDescent="0.55000000000000004">
      <c r="A192" s="1" t="s">
        <v>55</v>
      </c>
      <c r="B192" s="1" t="s">
        <v>25</v>
      </c>
      <c r="C192" s="1" t="s">
        <v>32</v>
      </c>
      <c r="D192" s="1" t="s">
        <v>29</v>
      </c>
      <c r="E192" s="2">
        <v>45895.630011574074</v>
      </c>
      <c r="F192" s="2">
        <v>45895.723067129627</v>
      </c>
      <c r="G192" t="b">
        <v>0</v>
      </c>
      <c r="H192" s="1"/>
      <c r="I192" s="1"/>
      <c r="J192" s="1"/>
      <c r="K192" s="1"/>
      <c r="L192" s="1"/>
      <c r="M192" s="1"/>
      <c r="N192" s="1" t="s">
        <v>20</v>
      </c>
      <c r="O192" s="1" t="s">
        <v>19</v>
      </c>
    </row>
    <row r="193" spans="1:15" x14ac:dyDescent="0.55000000000000004">
      <c r="A193" s="1" t="s">
        <v>73</v>
      </c>
      <c r="B193" s="1" t="s">
        <v>16</v>
      </c>
      <c r="C193" s="1" t="s">
        <v>54</v>
      </c>
      <c r="D193" s="1" t="s">
        <v>45</v>
      </c>
      <c r="E193" s="2">
        <v>45895.663900462961</v>
      </c>
      <c r="F193" s="2">
        <v>45895.742800925924</v>
      </c>
      <c r="G193" t="b">
        <v>1</v>
      </c>
      <c r="H193" s="1" t="s">
        <v>48</v>
      </c>
      <c r="I193" s="1"/>
      <c r="J193" s="1" t="s">
        <v>40</v>
      </c>
      <c r="K193" s="1" t="s">
        <v>75</v>
      </c>
      <c r="L193" s="1"/>
      <c r="M193" s="1"/>
      <c r="N193" s="1" t="s">
        <v>20</v>
      </c>
      <c r="O193" s="1" t="s">
        <v>19</v>
      </c>
    </row>
    <row r="194" spans="1:15" x14ac:dyDescent="0.55000000000000004">
      <c r="A194" s="1" t="s">
        <v>70</v>
      </c>
      <c r="B194" s="1" t="s">
        <v>16</v>
      </c>
      <c r="C194" s="1" t="s">
        <v>23</v>
      </c>
      <c r="D194" s="1" t="s">
        <v>29</v>
      </c>
      <c r="E194" s="2">
        <v>45895.723078703704</v>
      </c>
      <c r="F194" s="2">
        <v>45895.748379629629</v>
      </c>
      <c r="G194" t="b">
        <v>0</v>
      </c>
      <c r="H194" s="1"/>
      <c r="I194" s="1"/>
      <c r="J194" s="1"/>
      <c r="K194" s="1"/>
      <c r="L194" s="1"/>
      <c r="M194" s="1"/>
      <c r="N194" s="1" t="s">
        <v>20</v>
      </c>
      <c r="O194" s="1" t="s">
        <v>19</v>
      </c>
    </row>
    <row r="195" spans="1:15" x14ac:dyDescent="0.55000000000000004">
      <c r="A195" s="1" t="s">
        <v>21</v>
      </c>
      <c r="B195" s="1" t="s">
        <v>16</v>
      </c>
      <c r="C195" s="1" t="s">
        <v>23</v>
      </c>
      <c r="D195" s="1" t="s">
        <v>22</v>
      </c>
      <c r="E195" s="2">
        <v>45895.726122685184</v>
      </c>
      <c r="F195" s="2">
        <v>45895.736666666664</v>
      </c>
      <c r="G195" t="b">
        <v>1</v>
      </c>
      <c r="H195" s="1" t="s">
        <v>48</v>
      </c>
      <c r="I195" s="1"/>
      <c r="J195" s="1" t="s">
        <v>58</v>
      </c>
      <c r="K195" s="1" t="s">
        <v>122</v>
      </c>
      <c r="L195" s="1"/>
      <c r="M195" s="1"/>
      <c r="N195" s="1" t="s">
        <v>20</v>
      </c>
      <c r="O195" s="1" t="s">
        <v>19</v>
      </c>
    </row>
    <row r="196" spans="1:15" x14ac:dyDescent="0.55000000000000004">
      <c r="A196" s="1" t="s">
        <v>102</v>
      </c>
      <c r="B196" s="1" t="s">
        <v>16</v>
      </c>
      <c r="C196" s="1" t="s">
        <v>103</v>
      </c>
      <c r="D196" s="1" t="s">
        <v>26</v>
      </c>
      <c r="E196" s="2">
        <v>45895.727129629631</v>
      </c>
      <c r="F196" s="2">
        <v>45895.73364583333</v>
      </c>
      <c r="G196" t="b">
        <v>0</v>
      </c>
      <c r="H196" s="1"/>
      <c r="I196" s="1"/>
      <c r="J196" s="1"/>
      <c r="K196" s="1"/>
      <c r="L196" s="1"/>
      <c r="M196" s="1"/>
      <c r="N196" s="1" t="s">
        <v>20</v>
      </c>
      <c r="O196" s="1" t="s">
        <v>19</v>
      </c>
    </row>
    <row r="197" spans="1:15" x14ac:dyDescent="0.55000000000000004">
      <c r="A197" s="1" t="s">
        <v>53</v>
      </c>
      <c r="B197" s="1" t="s">
        <v>16</v>
      </c>
      <c r="C197" s="1" t="s">
        <v>54</v>
      </c>
      <c r="D197" s="1" t="s">
        <v>17</v>
      </c>
      <c r="E197" s="2">
        <v>45896.328611111108</v>
      </c>
      <c r="F197" s="2">
        <v>45896.541805555556</v>
      </c>
      <c r="G197" t="b">
        <v>0</v>
      </c>
      <c r="H197" s="1"/>
      <c r="I197" s="1"/>
      <c r="J197" s="1"/>
      <c r="K197" s="1"/>
      <c r="L197" s="1"/>
      <c r="M197" s="1"/>
      <c r="N197" s="1" t="s">
        <v>20</v>
      </c>
      <c r="O197" s="1" t="s">
        <v>19</v>
      </c>
    </row>
    <row r="198" spans="1:15" x14ac:dyDescent="0.55000000000000004">
      <c r="A198" s="1" t="s">
        <v>115</v>
      </c>
      <c r="B198" s="1" t="s">
        <v>16</v>
      </c>
      <c r="C198" s="1" t="s">
        <v>103</v>
      </c>
      <c r="D198" s="1" t="s">
        <v>37</v>
      </c>
      <c r="E198" s="2">
        <v>45896.334988425922</v>
      </c>
      <c r="F198" s="2">
        <v>45896.436307870368</v>
      </c>
      <c r="G198" t="b">
        <v>0</v>
      </c>
      <c r="H198" s="1"/>
      <c r="I198" s="1"/>
      <c r="J198" s="1"/>
      <c r="K198" s="1"/>
      <c r="L198" s="1"/>
      <c r="M198" s="1"/>
      <c r="N198" s="1" t="s">
        <v>20</v>
      </c>
      <c r="O198" s="1" t="s">
        <v>19</v>
      </c>
    </row>
    <row r="199" spans="1:15" x14ac:dyDescent="0.55000000000000004">
      <c r="A199" s="1" t="s">
        <v>50</v>
      </c>
      <c r="B199" s="1" t="s">
        <v>16</v>
      </c>
      <c r="C199" s="1" t="s">
        <v>23</v>
      </c>
      <c r="D199" s="1" t="s">
        <v>22</v>
      </c>
      <c r="E199" s="2">
        <v>45896.335358796299</v>
      </c>
      <c r="F199" s="2">
        <v>45896.35355324074</v>
      </c>
      <c r="G199" t="b">
        <v>0</v>
      </c>
      <c r="H199" s="1"/>
      <c r="I199" s="1"/>
      <c r="J199" s="1"/>
      <c r="K199" s="1"/>
      <c r="L199" s="1"/>
      <c r="M199" s="1"/>
      <c r="N199" s="1" t="s">
        <v>20</v>
      </c>
      <c r="O199" s="1" t="s">
        <v>19</v>
      </c>
    </row>
    <row r="200" spans="1:15" x14ac:dyDescent="0.55000000000000004">
      <c r="A200" s="1" t="s">
        <v>70</v>
      </c>
      <c r="B200" s="1" t="s">
        <v>16</v>
      </c>
      <c r="C200" s="1" t="s">
        <v>23</v>
      </c>
      <c r="D200" s="1" t="s">
        <v>47</v>
      </c>
      <c r="E200" s="2">
        <v>45896.336400462962</v>
      </c>
      <c r="F200" s="2">
        <v>45896.730381944442</v>
      </c>
      <c r="G200" t="b">
        <v>0</v>
      </c>
      <c r="H200" s="1"/>
      <c r="I200" s="1"/>
      <c r="J200" s="1"/>
      <c r="K200" s="1"/>
      <c r="L200" s="1"/>
      <c r="M200" s="1"/>
      <c r="N200" s="1" t="s">
        <v>20</v>
      </c>
      <c r="O200" s="1" t="s">
        <v>19</v>
      </c>
    </row>
    <row r="201" spans="1:15" x14ac:dyDescent="0.55000000000000004">
      <c r="A201" s="1" t="s">
        <v>90</v>
      </c>
      <c r="B201" s="1" t="s">
        <v>25</v>
      </c>
      <c r="C201" s="1" t="s">
        <v>32</v>
      </c>
      <c r="D201" s="1" t="s">
        <v>77</v>
      </c>
      <c r="E201" s="2">
        <v>45896.341979166667</v>
      </c>
      <c r="F201" s="2">
        <v>45896.43074074074</v>
      </c>
      <c r="G201" t="b">
        <v>1</v>
      </c>
      <c r="H201" s="1" t="s">
        <v>48</v>
      </c>
      <c r="I201" s="1"/>
      <c r="J201" s="1" t="s">
        <v>58</v>
      </c>
      <c r="K201" s="1" t="s">
        <v>41</v>
      </c>
      <c r="L201" s="1" t="s">
        <v>123</v>
      </c>
      <c r="M201" s="1"/>
      <c r="N201" s="1" t="s">
        <v>20</v>
      </c>
      <c r="O201" s="1" t="s">
        <v>19</v>
      </c>
    </row>
    <row r="202" spans="1:15" x14ac:dyDescent="0.55000000000000004">
      <c r="A202" s="1" t="s">
        <v>124</v>
      </c>
      <c r="B202" s="1" t="s">
        <v>25</v>
      </c>
      <c r="C202" s="1" t="s">
        <v>32</v>
      </c>
      <c r="D202" s="1" t="s">
        <v>31</v>
      </c>
      <c r="E202" s="2">
        <v>45896.349479166667</v>
      </c>
      <c r="F202" s="2">
        <v>45896.664629629631</v>
      </c>
      <c r="G202" t="b">
        <v>0</v>
      </c>
      <c r="H202" s="1"/>
      <c r="I202" s="1"/>
      <c r="J202" s="1"/>
      <c r="K202" s="1"/>
      <c r="L202" s="1"/>
      <c r="M202" s="1"/>
      <c r="N202" s="1" t="s">
        <v>20</v>
      </c>
      <c r="O202" s="1" t="s">
        <v>19</v>
      </c>
    </row>
    <row r="203" spans="1:15" x14ac:dyDescent="0.55000000000000004">
      <c r="A203" s="1" t="s">
        <v>36</v>
      </c>
      <c r="B203" s="1" t="s">
        <v>16</v>
      </c>
      <c r="C203" s="1" t="s">
        <v>18</v>
      </c>
      <c r="D203" s="1" t="s">
        <v>44</v>
      </c>
      <c r="E203" s="2">
        <v>45896.351319444446</v>
      </c>
      <c r="F203" s="2">
        <v>45897.000115740739</v>
      </c>
      <c r="G203" t="b">
        <v>0</v>
      </c>
      <c r="H203" s="1"/>
      <c r="I203" s="1"/>
      <c r="J203" s="1"/>
      <c r="K203" s="1"/>
      <c r="L203" s="1"/>
      <c r="M203" s="1"/>
      <c r="N203" s="1" t="s">
        <v>20</v>
      </c>
      <c r="O203" s="1" t="s">
        <v>19</v>
      </c>
    </row>
    <row r="204" spans="1:15" x14ac:dyDescent="0.55000000000000004">
      <c r="A204" s="1" t="s">
        <v>124</v>
      </c>
      <c r="B204" s="1" t="s">
        <v>25</v>
      </c>
      <c r="C204" s="1" t="s">
        <v>32</v>
      </c>
      <c r="D204" s="1" t="s">
        <v>22</v>
      </c>
      <c r="E204" s="2">
        <v>45896.353564814817</v>
      </c>
      <c r="F204" s="2">
        <v>45896.388564814813</v>
      </c>
      <c r="G204" t="b">
        <v>0</v>
      </c>
      <c r="H204" s="1"/>
      <c r="I204" s="1"/>
      <c r="J204" s="1"/>
      <c r="K204" s="1"/>
      <c r="L204" s="1"/>
      <c r="M204" s="1"/>
      <c r="N204" s="1" t="s">
        <v>20</v>
      </c>
      <c r="O204" s="1" t="s">
        <v>19</v>
      </c>
    </row>
    <row r="205" spans="1:15" x14ac:dyDescent="0.55000000000000004">
      <c r="A205" s="1" t="s">
        <v>24</v>
      </c>
      <c r="B205" s="1" t="s">
        <v>25</v>
      </c>
      <c r="C205" s="1" t="s">
        <v>27</v>
      </c>
      <c r="D205" s="1" t="s">
        <v>26</v>
      </c>
      <c r="E205" s="2">
        <v>45896.356296296297</v>
      </c>
      <c r="F205" s="2">
        <v>45897.000127314815</v>
      </c>
      <c r="G205" t="b">
        <v>0</v>
      </c>
      <c r="H205" s="1"/>
      <c r="I205" s="1"/>
      <c r="J205" s="1"/>
      <c r="K205" s="1"/>
      <c r="L205" s="1"/>
      <c r="M205" s="1"/>
      <c r="N205" s="1" t="s">
        <v>20</v>
      </c>
      <c r="O205" s="1" t="s">
        <v>19</v>
      </c>
    </row>
    <row r="206" spans="1:15" x14ac:dyDescent="0.55000000000000004">
      <c r="A206" s="1" t="s">
        <v>125</v>
      </c>
      <c r="B206" s="1" t="s">
        <v>16</v>
      </c>
      <c r="C206" s="1" t="s">
        <v>54</v>
      </c>
      <c r="D206" s="1" t="s">
        <v>45</v>
      </c>
      <c r="E206" s="2">
        <v>45896.365115740744</v>
      </c>
      <c r="F206" s="2">
        <v>45896.730879629627</v>
      </c>
      <c r="G206" t="b">
        <v>0</v>
      </c>
      <c r="H206" s="1"/>
      <c r="I206" s="1"/>
      <c r="J206" s="1"/>
      <c r="K206" s="1"/>
      <c r="L206" s="1"/>
      <c r="M206" s="1"/>
      <c r="N206" s="1" t="s">
        <v>20</v>
      </c>
      <c r="O206" s="1" t="s">
        <v>19</v>
      </c>
    </row>
    <row r="207" spans="1:15" x14ac:dyDescent="0.55000000000000004">
      <c r="A207" s="1" t="s">
        <v>51</v>
      </c>
      <c r="B207" s="1" t="s">
        <v>25</v>
      </c>
      <c r="C207" s="1" t="s">
        <v>52</v>
      </c>
      <c r="D207" s="1" t="s">
        <v>22</v>
      </c>
      <c r="E207" s="2">
        <v>45896.38857638889</v>
      </c>
      <c r="F207" s="2">
        <v>45896.401226851849</v>
      </c>
      <c r="G207" t="b">
        <v>0</v>
      </c>
      <c r="H207" s="1"/>
      <c r="I207" s="1"/>
      <c r="J207" s="1"/>
      <c r="K207" s="1"/>
      <c r="L207" s="1"/>
      <c r="M207" s="1"/>
      <c r="N207" s="1" t="s">
        <v>20</v>
      </c>
      <c r="O207" s="1" t="s">
        <v>19</v>
      </c>
    </row>
    <row r="208" spans="1:15" x14ac:dyDescent="0.55000000000000004">
      <c r="A208" s="1" t="s">
        <v>124</v>
      </c>
      <c r="B208" s="1" t="s">
        <v>25</v>
      </c>
      <c r="C208" s="1" t="s">
        <v>32</v>
      </c>
      <c r="D208" s="1" t="s">
        <v>22</v>
      </c>
      <c r="E208" s="2">
        <v>45896.401226851849</v>
      </c>
      <c r="F208" s="2">
        <v>45896.66479166667</v>
      </c>
      <c r="G208" t="b">
        <v>1</v>
      </c>
      <c r="H208" s="1" t="s">
        <v>39</v>
      </c>
      <c r="I208" s="1"/>
      <c r="J208" s="1" t="s">
        <v>74</v>
      </c>
      <c r="K208" s="1" t="s">
        <v>41</v>
      </c>
      <c r="L208" s="1" t="s">
        <v>126</v>
      </c>
      <c r="M208" s="1"/>
      <c r="N208" s="1" t="s">
        <v>20</v>
      </c>
      <c r="O208" s="1" t="s">
        <v>19</v>
      </c>
    </row>
    <row r="209" spans="1:15" x14ac:dyDescent="0.55000000000000004">
      <c r="A209" s="1" t="s">
        <v>69</v>
      </c>
      <c r="B209" s="1" t="s">
        <v>25</v>
      </c>
      <c r="C209" s="1" t="s">
        <v>27</v>
      </c>
      <c r="D209" s="1" t="s">
        <v>77</v>
      </c>
      <c r="E209" s="2">
        <v>45896.430752314816</v>
      </c>
      <c r="F209" s="2">
        <v>45897.000127314815</v>
      </c>
      <c r="G209" t="b">
        <v>1</v>
      </c>
      <c r="H209" s="1" t="s">
        <v>48</v>
      </c>
      <c r="I209" s="1"/>
      <c r="J209" s="1" t="s">
        <v>58</v>
      </c>
      <c r="K209" s="1" t="s">
        <v>116</v>
      </c>
      <c r="L209" s="1"/>
      <c r="M209" s="1"/>
      <c r="N209" s="1" t="s">
        <v>20</v>
      </c>
      <c r="O209" s="1" t="s">
        <v>19</v>
      </c>
    </row>
    <row r="210" spans="1:15" x14ac:dyDescent="0.55000000000000004">
      <c r="A210" s="1" t="s">
        <v>127</v>
      </c>
      <c r="B210" s="1" t="s">
        <v>25</v>
      </c>
      <c r="C210" s="1" t="s">
        <v>32</v>
      </c>
      <c r="D210" s="1" t="s">
        <v>37</v>
      </c>
      <c r="E210" s="2">
        <v>45896.436319444445</v>
      </c>
      <c r="F210" s="2">
        <v>45897.000138888892</v>
      </c>
      <c r="G210" t="b">
        <v>0</v>
      </c>
      <c r="H210" s="1"/>
      <c r="I210" s="1"/>
      <c r="J210" s="1"/>
      <c r="K210" s="1"/>
      <c r="L210" s="1"/>
      <c r="M210" s="1"/>
      <c r="N210" s="1" t="s">
        <v>20</v>
      </c>
      <c r="O210" s="1" t="s">
        <v>19</v>
      </c>
    </row>
    <row r="211" spans="1:15" x14ac:dyDescent="0.55000000000000004">
      <c r="A211" s="1" t="s">
        <v>30</v>
      </c>
      <c r="B211" s="1" t="s">
        <v>25</v>
      </c>
      <c r="C211" s="1" t="s">
        <v>32</v>
      </c>
      <c r="D211" s="1" t="s">
        <v>17</v>
      </c>
      <c r="E211" s="2">
        <v>45896.541817129626</v>
      </c>
      <c r="F211" s="2">
        <v>45896.646053240744</v>
      </c>
      <c r="G211" t="b">
        <v>0</v>
      </c>
      <c r="H211" s="1"/>
      <c r="I211" s="1"/>
      <c r="J211" s="1"/>
      <c r="K211" s="1"/>
      <c r="L211" s="1"/>
      <c r="M211" s="1"/>
      <c r="N211" s="1" t="s">
        <v>20</v>
      </c>
      <c r="O211" s="1" t="s">
        <v>19</v>
      </c>
    </row>
    <row r="212" spans="1:15" x14ac:dyDescent="0.55000000000000004">
      <c r="A212" s="1" t="s">
        <v>53</v>
      </c>
      <c r="B212" s="1" t="s">
        <v>16</v>
      </c>
      <c r="C212" s="1" t="s">
        <v>54</v>
      </c>
      <c r="D212" s="1" t="s">
        <v>17</v>
      </c>
      <c r="E212" s="2">
        <v>45896.646064814813</v>
      </c>
      <c r="F212" s="2">
        <v>45896.902986111112</v>
      </c>
      <c r="G212" t="b">
        <v>0</v>
      </c>
      <c r="H212" s="1"/>
      <c r="I212" s="1"/>
      <c r="J212" s="1"/>
      <c r="K212" s="1"/>
      <c r="L212" s="1"/>
      <c r="M212" s="1"/>
      <c r="N212" s="1" t="s">
        <v>20</v>
      </c>
      <c r="O212" s="1" t="s">
        <v>19</v>
      </c>
    </row>
    <row r="213" spans="1:15" x14ac:dyDescent="0.55000000000000004">
      <c r="A213" s="1" t="s">
        <v>38</v>
      </c>
      <c r="B213" s="1" t="s">
        <v>25</v>
      </c>
      <c r="C213" s="1" t="s">
        <v>32</v>
      </c>
      <c r="D213" s="1" t="s">
        <v>31</v>
      </c>
      <c r="E213" s="2">
        <v>45896.664629629631</v>
      </c>
      <c r="F213" s="2">
        <v>45897.000138888892</v>
      </c>
      <c r="G213" t="b">
        <v>0</v>
      </c>
      <c r="H213" s="1"/>
      <c r="I213" s="1"/>
      <c r="J213" s="1"/>
      <c r="K213" s="1"/>
      <c r="L213" s="1"/>
      <c r="M213" s="1"/>
      <c r="N213" s="1" t="s">
        <v>20</v>
      </c>
      <c r="O213" s="1" t="s">
        <v>19</v>
      </c>
    </row>
    <row r="214" spans="1:15" x14ac:dyDescent="0.55000000000000004">
      <c r="A214" s="1" t="s">
        <v>38</v>
      </c>
      <c r="B214" s="1" t="s">
        <v>25</v>
      </c>
      <c r="C214" s="1" t="s">
        <v>32</v>
      </c>
      <c r="D214" s="1" t="s">
        <v>22</v>
      </c>
      <c r="E214" s="2">
        <v>45896.664803240739</v>
      </c>
      <c r="F214" s="2">
        <v>45896.733553240738</v>
      </c>
      <c r="G214" t="b">
        <v>0</v>
      </c>
      <c r="H214" s="1"/>
      <c r="I214" s="1"/>
      <c r="J214" s="1"/>
      <c r="K214" s="1"/>
      <c r="L214" s="1"/>
      <c r="M214" s="1"/>
      <c r="N214" s="1" t="s">
        <v>20</v>
      </c>
      <c r="O214" s="1" t="s">
        <v>19</v>
      </c>
    </row>
    <row r="215" spans="1:15" x14ac:dyDescent="0.55000000000000004">
      <c r="A215" s="1" t="s">
        <v>38</v>
      </c>
      <c r="B215" s="1" t="s">
        <v>25</v>
      </c>
      <c r="C215" s="1" t="s">
        <v>32</v>
      </c>
      <c r="D215" s="1" t="s">
        <v>45</v>
      </c>
      <c r="E215" s="2">
        <v>45896.730891203704</v>
      </c>
      <c r="F215" s="2">
        <v>45896.736990740741</v>
      </c>
      <c r="G215" t="b">
        <v>0</v>
      </c>
      <c r="H215" s="1"/>
      <c r="I215" s="1"/>
      <c r="J215" s="1"/>
      <c r="K215" s="1"/>
      <c r="L215" s="1"/>
      <c r="M215" s="1"/>
      <c r="N215" s="1" t="s">
        <v>20</v>
      </c>
      <c r="O215" s="1" t="s">
        <v>19</v>
      </c>
    </row>
    <row r="216" spans="1:15" x14ac:dyDescent="0.55000000000000004">
      <c r="A216" s="1" t="s">
        <v>115</v>
      </c>
      <c r="B216" s="1" t="s">
        <v>16</v>
      </c>
      <c r="C216" s="1" t="s">
        <v>103</v>
      </c>
      <c r="D216" s="1" t="s">
        <v>37</v>
      </c>
      <c r="E216" s="2">
        <v>45897.333692129629</v>
      </c>
      <c r="F216" s="2">
        <v>45897.445532407408</v>
      </c>
      <c r="G216" t="b">
        <v>1</v>
      </c>
      <c r="H216" s="1" t="s">
        <v>48</v>
      </c>
      <c r="I216" s="1"/>
      <c r="J216" s="1" t="s">
        <v>74</v>
      </c>
      <c r="K216" s="1" t="s">
        <v>41</v>
      </c>
      <c r="L216" s="1" t="s">
        <v>128</v>
      </c>
      <c r="M216" s="1"/>
      <c r="N216" s="1" t="s">
        <v>20</v>
      </c>
      <c r="O216" s="1" t="s">
        <v>19</v>
      </c>
    </row>
    <row r="217" spans="1:15" x14ac:dyDescent="0.55000000000000004">
      <c r="A217" s="1" t="s">
        <v>15</v>
      </c>
      <c r="B217" s="1" t="s">
        <v>16</v>
      </c>
      <c r="C217" s="1" t="s">
        <v>18</v>
      </c>
      <c r="D217" s="1" t="s">
        <v>29</v>
      </c>
      <c r="E217" s="2">
        <v>45897.34511574074</v>
      </c>
      <c r="F217" s="2">
        <v>45897.504108796296</v>
      </c>
      <c r="G217" t="b">
        <v>0</v>
      </c>
      <c r="H217" s="1"/>
      <c r="I217" s="1"/>
      <c r="J217" s="1"/>
      <c r="K217" s="1"/>
      <c r="L217" s="1"/>
      <c r="M217" s="1"/>
      <c r="N217" s="1" t="s">
        <v>20</v>
      </c>
      <c r="O217" s="1" t="s">
        <v>19</v>
      </c>
    </row>
    <row r="218" spans="1:15" x14ac:dyDescent="0.55000000000000004">
      <c r="A218" s="1" t="s">
        <v>70</v>
      </c>
      <c r="B218" s="1" t="s">
        <v>16</v>
      </c>
      <c r="C218" s="1" t="s">
        <v>23</v>
      </c>
      <c r="D218" s="1" t="s">
        <v>31</v>
      </c>
      <c r="E218" s="2">
        <v>45897.350486111114</v>
      </c>
      <c r="F218" s="2">
        <v>45897.7346412037</v>
      </c>
      <c r="G218" t="b">
        <v>0</v>
      </c>
      <c r="H218" s="1"/>
      <c r="I218" s="1"/>
      <c r="J218" s="1"/>
      <c r="K218" s="1"/>
      <c r="L218" s="1"/>
      <c r="M218" s="1"/>
      <c r="N218" s="1" t="s">
        <v>20</v>
      </c>
      <c r="O218" s="1" t="s">
        <v>19</v>
      </c>
    </row>
    <row r="219" spans="1:15" x14ac:dyDescent="0.55000000000000004">
      <c r="A219" s="1" t="s">
        <v>76</v>
      </c>
      <c r="B219" s="1" t="s">
        <v>25</v>
      </c>
      <c r="C219" s="1" t="s">
        <v>27</v>
      </c>
      <c r="D219" s="1" t="s">
        <v>77</v>
      </c>
      <c r="E219" s="2">
        <v>45897.357731481483</v>
      </c>
      <c r="F219" s="2">
        <v>45898.000127314815</v>
      </c>
      <c r="G219" t="b">
        <v>0</v>
      </c>
      <c r="H219" s="1"/>
      <c r="I219" s="1"/>
      <c r="J219" s="1"/>
      <c r="K219" s="1"/>
      <c r="L219" s="1"/>
      <c r="M219" s="1"/>
      <c r="N219" s="1" t="s">
        <v>20</v>
      </c>
      <c r="O219" s="1" t="s">
        <v>19</v>
      </c>
    </row>
    <row r="220" spans="1:15" x14ac:dyDescent="0.55000000000000004">
      <c r="A220" s="1" t="s">
        <v>73</v>
      </c>
      <c r="B220" s="1" t="s">
        <v>16</v>
      </c>
      <c r="C220" s="1" t="s">
        <v>54</v>
      </c>
      <c r="D220" s="1" t="s">
        <v>45</v>
      </c>
      <c r="E220" s="2">
        <v>45897.367349537039</v>
      </c>
      <c r="F220" s="2">
        <v>45898.000138888892</v>
      </c>
      <c r="G220" t="b">
        <v>0</v>
      </c>
      <c r="H220" s="1"/>
      <c r="I220" s="1"/>
      <c r="J220" s="1"/>
      <c r="K220" s="1"/>
      <c r="L220" s="1"/>
      <c r="M220" s="1"/>
      <c r="N220" s="1" t="s">
        <v>20</v>
      </c>
      <c r="O220" s="1" t="s">
        <v>19</v>
      </c>
    </row>
    <row r="221" spans="1:15" x14ac:dyDescent="0.55000000000000004">
      <c r="A221" s="1" t="s">
        <v>24</v>
      </c>
      <c r="B221" s="1" t="s">
        <v>25</v>
      </c>
      <c r="C221" s="1" t="s">
        <v>27</v>
      </c>
      <c r="D221" s="1" t="s">
        <v>44</v>
      </c>
      <c r="E221" s="2">
        <v>45897.369305555556</v>
      </c>
      <c r="F221" s="2">
        <v>45897.733923611115</v>
      </c>
      <c r="G221" t="b">
        <v>0</v>
      </c>
      <c r="H221" s="1"/>
      <c r="I221" s="1"/>
      <c r="J221" s="1"/>
      <c r="K221" s="1"/>
      <c r="L221" s="1"/>
      <c r="M221" s="1"/>
      <c r="N221" s="1" t="s">
        <v>20</v>
      </c>
      <c r="O221" s="1" t="s">
        <v>19</v>
      </c>
    </row>
    <row r="222" spans="1:15" x14ac:dyDescent="0.55000000000000004">
      <c r="A222" s="1" t="s">
        <v>125</v>
      </c>
      <c r="B222" s="1" t="s">
        <v>16</v>
      </c>
      <c r="C222" s="1" t="s">
        <v>54</v>
      </c>
      <c r="D222" s="1" t="s">
        <v>26</v>
      </c>
      <c r="E222" s="2">
        <v>45897.383217592593</v>
      </c>
      <c r="F222" s="2">
        <v>45897.45789351852</v>
      </c>
      <c r="G222" t="b">
        <v>0</v>
      </c>
      <c r="H222" s="1"/>
      <c r="I222" s="1"/>
      <c r="J222" s="1"/>
      <c r="K222" s="1"/>
      <c r="L222" s="1"/>
      <c r="M222" s="1"/>
      <c r="N222" s="1" t="s">
        <v>20</v>
      </c>
      <c r="O222" s="1" t="s">
        <v>19</v>
      </c>
    </row>
    <row r="223" spans="1:15" x14ac:dyDescent="0.55000000000000004">
      <c r="A223" s="1" t="s">
        <v>33</v>
      </c>
      <c r="B223" s="1" t="s">
        <v>16</v>
      </c>
      <c r="C223" s="1" t="s">
        <v>18</v>
      </c>
      <c r="D223" s="1" t="s">
        <v>47</v>
      </c>
      <c r="E223" s="2">
        <v>45897.41715277778</v>
      </c>
      <c r="F223" s="2">
        <v>45897.4531712963</v>
      </c>
      <c r="G223" t="b">
        <v>0</v>
      </c>
      <c r="H223" s="1"/>
      <c r="I223" s="1"/>
      <c r="J223" s="1"/>
      <c r="K223" s="1"/>
      <c r="L223" s="1"/>
      <c r="M223" s="1"/>
      <c r="N223" s="1" t="s">
        <v>20</v>
      </c>
      <c r="O223" s="1" t="s">
        <v>19</v>
      </c>
    </row>
    <row r="224" spans="1:15" x14ac:dyDescent="0.55000000000000004">
      <c r="A224" s="1" t="s">
        <v>56</v>
      </c>
      <c r="B224" s="1" t="s">
        <v>25</v>
      </c>
      <c r="C224" s="1" t="s">
        <v>32</v>
      </c>
      <c r="D224" s="1" t="s">
        <v>37</v>
      </c>
      <c r="E224" s="2">
        <v>45897.445532407408</v>
      </c>
      <c r="F224" s="2">
        <v>45897.685763888891</v>
      </c>
      <c r="G224" t="b">
        <v>0</v>
      </c>
      <c r="H224" s="1"/>
      <c r="I224" s="1"/>
      <c r="J224" s="1"/>
      <c r="K224" s="1"/>
      <c r="L224" s="1"/>
      <c r="M224" s="1"/>
      <c r="N224" s="1" t="s">
        <v>20</v>
      </c>
      <c r="O224" s="1" t="s">
        <v>19</v>
      </c>
    </row>
    <row r="225" spans="1:15" x14ac:dyDescent="0.55000000000000004">
      <c r="A225" s="1" t="s">
        <v>43</v>
      </c>
      <c r="B225" s="1" t="s">
        <v>25</v>
      </c>
      <c r="C225" s="1" t="s">
        <v>32</v>
      </c>
      <c r="D225" s="1" t="s">
        <v>47</v>
      </c>
      <c r="E225" s="2">
        <v>45897.453182870369</v>
      </c>
      <c r="F225" s="2">
        <v>45897.471747685187</v>
      </c>
      <c r="G225" t="b">
        <v>0</v>
      </c>
      <c r="H225" s="1"/>
      <c r="I225" s="1"/>
      <c r="J225" s="1"/>
      <c r="K225" s="1"/>
      <c r="L225" s="1"/>
      <c r="M225" s="1"/>
      <c r="N225" s="1" t="s">
        <v>20</v>
      </c>
      <c r="O225" s="1" t="s">
        <v>19</v>
      </c>
    </row>
    <row r="226" spans="1:15" x14ac:dyDescent="0.55000000000000004">
      <c r="A226" s="1" t="s">
        <v>80</v>
      </c>
      <c r="B226" s="1" t="s">
        <v>25</v>
      </c>
      <c r="C226" s="1" t="s">
        <v>32</v>
      </c>
      <c r="D226" s="1" t="s">
        <v>26</v>
      </c>
      <c r="E226" s="2">
        <v>45897.457905092589</v>
      </c>
      <c r="F226" s="2">
        <v>45897.468831018516</v>
      </c>
      <c r="G226" t="b">
        <v>0</v>
      </c>
      <c r="H226" s="1"/>
      <c r="I226" s="1"/>
      <c r="J226" s="1"/>
      <c r="K226" s="1"/>
      <c r="L226" s="1"/>
      <c r="M226" s="1"/>
      <c r="N226" s="1" t="s">
        <v>20</v>
      </c>
      <c r="O226" s="1" t="s">
        <v>19</v>
      </c>
    </row>
    <row r="227" spans="1:15" x14ac:dyDescent="0.55000000000000004">
      <c r="A227" s="1" t="s">
        <v>125</v>
      </c>
      <c r="B227" s="1" t="s">
        <v>16</v>
      </c>
      <c r="C227" s="1" t="s">
        <v>54</v>
      </c>
      <c r="D227" s="1" t="s">
        <v>26</v>
      </c>
      <c r="E227" s="2">
        <v>45897.468842592592</v>
      </c>
      <c r="F227" s="2">
        <v>45897.510694444441</v>
      </c>
      <c r="G227" t="b">
        <v>0</v>
      </c>
      <c r="H227" s="1"/>
      <c r="I227" s="1"/>
      <c r="J227" s="1"/>
      <c r="K227" s="1"/>
      <c r="L227" s="1"/>
      <c r="M227" s="1"/>
      <c r="N227" s="1" t="s">
        <v>20</v>
      </c>
      <c r="O227" s="1" t="s">
        <v>19</v>
      </c>
    </row>
    <row r="228" spans="1:15" x14ac:dyDescent="0.55000000000000004">
      <c r="A228" s="1" t="s">
        <v>33</v>
      </c>
      <c r="B228" s="1" t="s">
        <v>16</v>
      </c>
      <c r="C228" s="1" t="s">
        <v>18</v>
      </c>
      <c r="D228" s="1" t="s">
        <v>47</v>
      </c>
      <c r="E228" s="2">
        <v>45897.471747685187</v>
      </c>
      <c r="F228" s="2">
        <v>45897.602314814816</v>
      </c>
      <c r="G228" t="b">
        <v>0</v>
      </c>
      <c r="H228" s="1"/>
      <c r="I228" s="1"/>
      <c r="J228" s="1"/>
      <c r="K228" s="1"/>
      <c r="L228" s="1"/>
      <c r="M228" s="1"/>
      <c r="N228" s="1" t="s">
        <v>20</v>
      </c>
      <c r="O228" s="1" t="s">
        <v>19</v>
      </c>
    </row>
    <row r="229" spans="1:15" x14ac:dyDescent="0.55000000000000004">
      <c r="A229" s="1" t="s">
        <v>108</v>
      </c>
      <c r="B229" s="1" t="s">
        <v>25</v>
      </c>
      <c r="C229" s="1" t="s">
        <v>52</v>
      </c>
      <c r="D229" s="1" t="s">
        <v>29</v>
      </c>
      <c r="E229" s="2">
        <v>45897.504120370373</v>
      </c>
      <c r="F229" s="2">
        <v>45897.532152777778</v>
      </c>
      <c r="G229" t="b">
        <v>0</v>
      </c>
      <c r="H229" s="1"/>
      <c r="I229" s="1"/>
      <c r="J229" s="1"/>
      <c r="K229" s="1"/>
      <c r="L229" s="1"/>
      <c r="M229" s="1"/>
      <c r="N229" s="1" t="s">
        <v>20</v>
      </c>
      <c r="O229" s="1" t="s">
        <v>19</v>
      </c>
    </row>
    <row r="230" spans="1:15" x14ac:dyDescent="0.55000000000000004">
      <c r="A230" s="1" t="s">
        <v>63</v>
      </c>
      <c r="B230" s="1" t="s">
        <v>16</v>
      </c>
      <c r="C230" s="1" t="s">
        <v>23</v>
      </c>
      <c r="D230" s="1" t="s">
        <v>26</v>
      </c>
      <c r="E230" s="2">
        <v>45897.510706018518</v>
      </c>
      <c r="F230" s="2">
        <v>45897.518159722225</v>
      </c>
      <c r="G230" t="b">
        <v>0</v>
      </c>
      <c r="H230" s="1"/>
      <c r="I230" s="1"/>
      <c r="J230" s="1"/>
      <c r="K230" s="1"/>
      <c r="L230" s="1"/>
      <c r="M230" s="1"/>
      <c r="N230" s="1" t="s">
        <v>20</v>
      </c>
      <c r="O230" s="1" t="s">
        <v>19</v>
      </c>
    </row>
    <row r="231" spans="1:15" x14ac:dyDescent="0.55000000000000004">
      <c r="A231" s="1" t="s">
        <v>125</v>
      </c>
      <c r="B231" s="1" t="s">
        <v>16</v>
      </c>
      <c r="C231" s="1" t="s">
        <v>54</v>
      </c>
      <c r="D231" s="1" t="s">
        <v>26</v>
      </c>
      <c r="E231" s="2">
        <v>45897.518159722225</v>
      </c>
      <c r="F231" s="2">
        <v>45898.000150462962</v>
      </c>
      <c r="G231" t="b">
        <v>0</v>
      </c>
      <c r="H231" s="1"/>
      <c r="I231" s="1"/>
      <c r="J231" s="1"/>
      <c r="K231" s="1"/>
      <c r="L231" s="1"/>
      <c r="M231" s="1"/>
      <c r="N231" s="1" t="s">
        <v>20</v>
      </c>
      <c r="O231" s="1" t="s">
        <v>19</v>
      </c>
    </row>
    <row r="232" spans="1:15" x14ac:dyDescent="0.55000000000000004">
      <c r="A232" s="1" t="s">
        <v>15</v>
      </c>
      <c r="B232" s="1" t="s">
        <v>16</v>
      </c>
      <c r="C232" s="1" t="s">
        <v>18</v>
      </c>
      <c r="D232" s="1" t="s">
        <v>29</v>
      </c>
      <c r="E232" s="2">
        <v>45897.532152777778</v>
      </c>
      <c r="F232" s="2">
        <v>45897.674074074072</v>
      </c>
      <c r="G232" t="b">
        <v>0</v>
      </c>
      <c r="H232" s="1"/>
      <c r="I232" s="1"/>
      <c r="J232" s="1"/>
      <c r="K232" s="1"/>
      <c r="L232" s="1"/>
      <c r="M232" s="1"/>
      <c r="N232" s="1" t="s">
        <v>20</v>
      </c>
      <c r="O232" s="1" t="s">
        <v>19</v>
      </c>
    </row>
    <row r="233" spans="1:15" x14ac:dyDescent="0.55000000000000004">
      <c r="A233" s="1" t="s">
        <v>90</v>
      </c>
      <c r="B233" s="1" t="s">
        <v>25</v>
      </c>
      <c r="C233" s="1" t="s">
        <v>32</v>
      </c>
      <c r="D233" s="1" t="s">
        <v>29</v>
      </c>
      <c r="E233" s="2">
        <v>45897.674085648148</v>
      </c>
      <c r="F233" s="2">
        <v>45897.687974537039</v>
      </c>
      <c r="G233" t="b">
        <v>0</v>
      </c>
      <c r="H233" s="1"/>
      <c r="I233" s="1"/>
      <c r="J233" s="1"/>
      <c r="K233" s="1"/>
      <c r="L233" s="1"/>
      <c r="M233" s="1"/>
      <c r="N233" s="1" t="s">
        <v>20</v>
      </c>
      <c r="O233" s="1" t="s">
        <v>19</v>
      </c>
    </row>
    <row r="234" spans="1:15" x14ac:dyDescent="0.55000000000000004">
      <c r="A234" s="1" t="s">
        <v>90</v>
      </c>
      <c r="B234" s="1" t="s">
        <v>25</v>
      </c>
      <c r="C234" s="1" t="s">
        <v>32</v>
      </c>
      <c r="D234" s="1" t="s">
        <v>37</v>
      </c>
      <c r="E234" s="2">
        <v>45897.685763888891</v>
      </c>
      <c r="F234" s="2">
        <v>45897.843912037039</v>
      </c>
      <c r="G234" t="b">
        <v>0</v>
      </c>
      <c r="H234" s="1"/>
      <c r="I234" s="1"/>
      <c r="J234" s="1"/>
      <c r="K234" s="1"/>
      <c r="L234" s="1"/>
      <c r="M234" s="1"/>
      <c r="N234" s="1" t="s">
        <v>20</v>
      </c>
      <c r="O234" s="1" t="s">
        <v>19</v>
      </c>
    </row>
    <row r="235" spans="1:15" x14ac:dyDescent="0.55000000000000004">
      <c r="A235" s="1" t="s">
        <v>78</v>
      </c>
      <c r="B235" s="1" t="s">
        <v>25</v>
      </c>
      <c r="C235" s="1" t="s">
        <v>32</v>
      </c>
      <c r="D235" s="1" t="s">
        <v>29</v>
      </c>
      <c r="E235" s="2">
        <v>45897.687974537039</v>
      </c>
      <c r="F235" s="2">
        <v>45897.688750000001</v>
      </c>
      <c r="G235" t="b">
        <v>0</v>
      </c>
      <c r="H235" s="1"/>
      <c r="I235" s="1"/>
      <c r="J235" s="1"/>
      <c r="K235" s="1"/>
      <c r="L235" s="1"/>
      <c r="M235" s="1"/>
      <c r="N235" s="1" t="s">
        <v>20</v>
      </c>
      <c r="O235" s="1" t="s">
        <v>19</v>
      </c>
    </row>
    <row r="236" spans="1:15" x14ac:dyDescent="0.55000000000000004">
      <c r="A236" s="1" t="s">
        <v>90</v>
      </c>
      <c r="B236" s="1" t="s">
        <v>25</v>
      </c>
      <c r="C236" s="1" t="s">
        <v>32</v>
      </c>
      <c r="D236" s="1" t="s">
        <v>29</v>
      </c>
      <c r="E236" s="2">
        <v>45897.688761574071</v>
      </c>
      <c r="F236" s="2">
        <v>45897.747442129628</v>
      </c>
      <c r="G236" t="b">
        <v>0</v>
      </c>
      <c r="H236" s="1"/>
      <c r="I236" s="1"/>
      <c r="J236" s="1"/>
      <c r="K236" s="1"/>
      <c r="L236" s="1"/>
      <c r="M236" s="1"/>
      <c r="N236" s="1" t="s">
        <v>20</v>
      </c>
      <c r="O236" s="1" t="s">
        <v>19</v>
      </c>
    </row>
    <row r="237" spans="1:15" x14ac:dyDescent="0.55000000000000004">
      <c r="A237" s="1" t="s">
        <v>15</v>
      </c>
      <c r="B237" s="1" t="s">
        <v>16</v>
      </c>
      <c r="C237" s="1" t="s">
        <v>18</v>
      </c>
      <c r="D237" s="1" t="s">
        <v>29</v>
      </c>
      <c r="E237" s="2">
        <v>45897.747453703705</v>
      </c>
      <c r="F237" s="2">
        <v>45897.752604166664</v>
      </c>
      <c r="G237" t="b">
        <v>0</v>
      </c>
      <c r="H237" s="1"/>
      <c r="I237" s="1"/>
      <c r="J237" s="1"/>
      <c r="K237" s="1"/>
      <c r="L237" s="1"/>
      <c r="M237" s="1"/>
      <c r="N237" s="1" t="s">
        <v>20</v>
      </c>
      <c r="O237" s="1" t="s">
        <v>19</v>
      </c>
    </row>
    <row r="238" spans="1:15" x14ac:dyDescent="0.55000000000000004">
      <c r="A238" s="6" t="s">
        <v>68</v>
      </c>
      <c r="B238" s="1" t="s">
        <v>16</v>
      </c>
      <c r="C238" s="1" t="s">
        <v>18</v>
      </c>
      <c r="D238" s="1" t="s">
        <v>34</v>
      </c>
      <c r="E238" s="2">
        <v>45898.296678240738</v>
      </c>
      <c r="F238" s="2">
        <v>45898.804849537039</v>
      </c>
      <c r="G238" s="7" t="b">
        <v>0</v>
      </c>
      <c r="H238" s="1"/>
      <c r="I238" s="6"/>
      <c r="J238" s="1"/>
      <c r="K238" s="1"/>
      <c r="L238" s="6"/>
      <c r="M238" s="6"/>
      <c r="N238" s="6" t="s">
        <v>20</v>
      </c>
      <c r="O238" s="6" t="s">
        <v>19</v>
      </c>
    </row>
    <row r="239" spans="1:15" x14ac:dyDescent="0.55000000000000004">
      <c r="A239" s="6" t="s">
        <v>24</v>
      </c>
      <c r="B239" s="1" t="s">
        <v>25</v>
      </c>
      <c r="C239" s="1" t="s">
        <v>27</v>
      </c>
      <c r="D239" s="1" t="s">
        <v>37</v>
      </c>
      <c r="E239" s="2">
        <v>45898.335300925923</v>
      </c>
      <c r="F239" s="2">
        <v>45898.489791666667</v>
      </c>
      <c r="G239" s="7" t="b">
        <v>0</v>
      </c>
      <c r="H239" s="1"/>
      <c r="I239" s="6"/>
      <c r="J239" s="1"/>
      <c r="K239" s="1"/>
      <c r="L239" s="6"/>
      <c r="M239" s="6"/>
      <c r="N239" s="6" t="s">
        <v>20</v>
      </c>
      <c r="O239" s="6" t="s">
        <v>19</v>
      </c>
    </row>
    <row r="240" spans="1:15" x14ac:dyDescent="0.55000000000000004">
      <c r="A240" s="6" t="s">
        <v>28</v>
      </c>
      <c r="B240" s="1" t="s">
        <v>16</v>
      </c>
      <c r="C240" s="1" t="s">
        <v>23</v>
      </c>
      <c r="D240" s="1" t="s">
        <v>22</v>
      </c>
      <c r="E240" s="2">
        <v>45898.337071759262</v>
      </c>
      <c r="F240" s="2">
        <v>45898.367222222223</v>
      </c>
      <c r="G240" s="7" t="b">
        <v>0</v>
      </c>
      <c r="H240" s="1"/>
      <c r="I240" s="6"/>
      <c r="J240" s="1"/>
      <c r="K240" s="1"/>
      <c r="L240" s="6"/>
      <c r="M240" s="6"/>
      <c r="N240" s="6" t="s">
        <v>20</v>
      </c>
      <c r="O240" s="6" t="s">
        <v>19</v>
      </c>
    </row>
    <row r="241" spans="1:15" x14ac:dyDescent="0.55000000000000004">
      <c r="A241" s="6" t="s">
        <v>70</v>
      </c>
      <c r="B241" s="1" t="s">
        <v>16</v>
      </c>
      <c r="C241" s="1" t="s">
        <v>23</v>
      </c>
      <c r="D241" s="1" t="s">
        <v>47</v>
      </c>
      <c r="E241" s="2">
        <v>45898.338599537034</v>
      </c>
      <c r="F241" s="2">
        <v>45898.664895833332</v>
      </c>
      <c r="G241" s="7" t="b">
        <v>0</v>
      </c>
      <c r="H241" s="1"/>
      <c r="I241" s="6"/>
      <c r="J241" s="1"/>
      <c r="K241" s="1"/>
      <c r="L241" s="6"/>
      <c r="M241" s="6"/>
      <c r="N241" s="6" t="s">
        <v>20</v>
      </c>
      <c r="O241" s="6" t="s">
        <v>19</v>
      </c>
    </row>
    <row r="242" spans="1:15" x14ac:dyDescent="0.55000000000000004">
      <c r="A242" s="6" t="s">
        <v>76</v>
      </c>
      <c r="B242" s="1" t="s">
        <v>25</v>
      </c>
      <c r="C242" s="1" t="s">
        <v>27</v>
      </c>
      <c r="D242" s="1" t="s">
        <v>17</v>
      </c>
      <c r="E242" s="2">
        <v>45898.341111111113</v>
      </c>
      <c r="F242" s="2">
        <v>45898.667326388888</v>
      </c>
      <c r="G242" s="7" t="b">
        <v>0</v>
      </c>
      <c r="H242" s="1"/>
      <c r="I242" s="6"/>
      <c r="J242" s="1"/>
      <c r="K242" s="1"/>
      <c r="L242" s="6"/>
      <c r="M242" s="6"/>
      <c r="N242" s="6" t="s">
        <v>20</v>
      </c>
      <c r="O242" s="6" t="s">
        <v>19</v>
      </c>
    </row>
    <row r="243" spans="1:15" x14ac:dyDescent="0.55000000000000004">
      <c r="A243" s="6" t="s">
        <v>69</v>
      </c>
      <c r="B243" s="1" t="s">
        <v>25</v>
      </c>
      <c r="C243" s="1" t="s">
        <v>27</v>
      </c>
      <c r="D243" s="1" t="s">
        <v>31</v>
      </c>
      <c r="E243" s="2">
        <v>45898.349305555559</v>
      </c>
      <c r="F243" s="2">
        <v>45898.727800925924</v>
      </c>
      <c r="G243" s="7" t="b">
        <v>0</v>
      </c>
      <c r="H243" s="1"/>
      <c r="I243" s="6"/>
      <c r="J243" s="1"/>
      <c r="K243" s="1"/>
      <c r="L243" s="6"/>
      <c r="M243" s="6"/>
      <c r="N243" s="6" t="s">
        <v>20</v>
      </c>
      <c r="O243" s="6" t="s">
        <v>19</v>
      </c>
    </row>
    <row r="244" spans="1:15" x14ac:dyDescent="0.55000000000000004">
      <c r="A244" s="6" t="s">
        <v>53</v>
      </c>
      <c r="B244" s="1" t="s">
        <v>16</v>
      </c>
      <c r="C244" s="1" t="s">
        <v>54</v>
      </c>
      <c r="D244" s="1" t="s">
        <v>44</v>
      </c>
      <c r="E244" s="2">
        <v>45898.35056712963</v>
      </c>
      <c r="F244" s="2">
        <v>45898.413194444445</v>
      </c>
      <c r="G244" s="7" t="b">
        <v>0</v>
      </c>
      <c r="H244" s="1"/>
      <c r="I244" s="6"/>
      <c r="J244" s="1"/>
      <c r="K244" s="1"/>
      <c r="L244" s="6"/>
      <c r="M244" s="6"/>
      <c r="N244" s="6" t="s">
        <v>20</v>
      </c>
      <c r="O244" s="6" t="s">
        <v>19</v>
      </c>
    </row>
    <row r="245" spans="1:15" x14ac:dyDescent="0.55000000000000004">
      <c r="A245" s="6" t="s">
        <v>125</v>
      </c>
      <c r="B245" s="1" t="s">
        <v>16</v>
      </c>
      <c r="C245" s="1" t="s">
        <v>54</v>
      </c>
      <c r="D245" s="1" t="s">
        <v>29</v>
      </c>
      <c r="E245" s="2">
        <v>45898.3512962963</v>
      </c>
      <c r="F245" s="2">
        <v>45898.367708333331</v>
      </c>
      <c r="G245" s="7" t="b">
        <v>0</v>
      </c>
      <c r="H245" s="1"/>
      <c r="I245" s="6"/>
      <c r="J245" s="1"/>
      <c r="K245" s="1"/>
      <c r="L245" s="6"/>
      <c r="M245" s="6"/>
      <c r="N245" s="6" t="s">
        <v>20</v>
      </c>
      <c r="O245" s="6" t="s">
        <v>19</v>
      </c>
    </row>
    <row r="246" spans="1:15" x14ac:dyDescent="0.55000000000000004">
      <c r="A246" s="6" t="s">
        <v>33</v>
      </c>
      <c r="B246" s="1" t="s">
        <v>16</v>
      </c>
      <c r="C246" s="1" t="s">
        <v>18</v>
      </c>
      <c r="D246" s="1" t="s">
        <v>26</v>
      </c>
      <c r="E246" s="2">
        <v>45898.361342592594</v>
      </c>
      <c r="F246" s="2">
        <v>45898.372418981482</v>
      </c>
      <c r="G246" s="7" t="b">
        <v>0</v>
      </c>
      <c r="H246" s="1"/>
      <c r="I246" s="6"/>
      <c r="J246" s="1"/>
      <c r="K246" s="1"/>
      <c r="L246" s="6"/>
      <c r="M246" s="6"/>
      <c r="N246" s="6" t="s">
        <v>20</v>
      </c>
      <c r="O246" s="6" t="s">
        <v>19</v>
      </c>
    </row>
    <row r="247" spans="1:15" x14ac:dyDescent="0.55000000000000004">
      <c r="A247" s="6" t="s">
        <v>78</v>
      </c>
      <c r="B247" s="1" t="s">
        <v>25</v>
      </c>
      <c r="C247" s="1" t="s">
        <v>32</v>
      </c>
      <c r="D247" s="1" t="s">
        <v>22</v>
      </c>
      <c r="E247" s="2">
        <v>45898.3672337963</v>
      </c>
      <c r="F247" s="2">
        <v>45898.368298611109</v>
      </c>
      <c r="G247" s="7" t="b">
        <v>0</v>
      </c>
      <c r="H247" s="1"/>
      <c r="I247" s="6"/>
      <c r="J247" s="1"/>
      <c r="K247" s="1"/>
      <c r="L247" s="6"/>
      <c r="M247" s="6"/>
      <c r="N247" s="6" t="s">
        <v>20</v>
      </c>
      <c r="O247" s="6" t="s">
        <v>19</v>
      </c>
    </row>
    <row r="248" spans="1:15" x14ac:dyDescent="0.55000000000000004">
      <c r="A248" s="6" t="s">
        <v>101</v>
      </c>
      <c r="B248" s="1" t="s">
        <v>16</v>
      </c>
      <c r="C248" s="1" t="s">
        <v>23</v>
      </c>
      <c r="D248" s="1" t="s">
        <v>29</v>
      </c>
      <c r="E248" s="2">
        <v>45898.367719907408</v>
      </c>
      <c r="F248" s="2">
        <v>45898.397997685184</v>
      </c>
      <c r="G248" s="7" t="b">
        <v>0</v>
      </c>
      <c r="H248" s="1"/>
      <c r="I248" s="6"/>
      <c r="J248" s="1"/>
      <c r="K248" s="1"/>
      <c r="L248" s="6"/>
      <c r="M248" s="6"/>
      <c r="N248" s="6" t="s">
        <v>20</v>
      </c>
      <c r="O248" s="6" t="s">
        <v>19</v>
      </c>
    </row>
    <row r="249" spans="1:15" x14ac:dyDescent="0.55000000000000004">
      <c r="A249" s="6" t="s">
        <v>28</v>
      </c>
      <c r="B249" s="1" t="s">
        <v>16</v>
      </c>
      <c r="C249" s="1" t="s">
        <v>23</v>
      </c>
      <c r="D249" s="1" t="s">
        <v>22</v>
      </c>
      <c r="E249" s="2">
        <v>45898.368310185186</v>
      </c>
      <c r="F249" s="2">
        <v>45898.55027777778</v>
      </c>
      <c r="G249" s="7" t="b">
        <v>1</v>
      </c>
      <c r="H249" s="1" t="s">
        <v>48</v>
      </c>
      <c r="I249" s="6"/>
      <c r="J249" s="1" t="s">
        <v>40</v>
      </c>
      <c r="K249" s="1" t="s">
        <v>67</v>
      </c>
      <c r="L249" s="6"/>
      <c r="M249" s="6"/>
      <c r="N249" s="6" t="s">
        <v>20</v>
      </c>
      <c r="O249" s="6" t="s">
        <v>19</v>
      </c>
    </row>
    <row r="250" spans="1:15" x14ac:dyDescent="0.55000000000000004">
      <c r="A250" s="6" t="s">
        <v>130</v>
      </c>
      <c r="B250" s="1" t="s">
        <v>16</v>
      </c>
      <c r="C250" s="1" t="s">
        <v>54</v>
      </c>
      <c r="D250" s="1" t="s">
        <v>45</v>
      </c>
      <c r="E250" s="2">
        <v>45898.368981481479</v>
      </c>
      <c r="F250" s="2">
        <v>45898.409351851849</v>
      </c>
      <c r="G250" s="7" t="b">
        <v>0</v>
      </c>
      <c r="H250" s="1"/>
      <c r="I250" s="6"/>
      <c r="J250" s="1"/>
      <c r="K250" s="1"/>
      <c r="L250" s="6"/>
      <c r="M250" s="6"/>
      <c r="N250" s="6" t="s">
        <v>20</v>
      </c>
      <c r="O250" s="6" t="s">
        <v>19</v>
      </c>
    </row>
    <row r="251" spans="1:15" x14ac:dyDescent="0.55000000000000004">
      <c r="A251" s="6" t="s">
        <v>24</v>
      </c>
      <c r="B251" s="1" t="s">
        <v>25</v>
      </c>
      <c r="C251" s="1" t="s">
        <v>27</v>
      </c>
      <c r="D251" s="1" t="s">
        <v>26</v>
      </c>
      <c r="E251" s="2">
        <v>45898.372418981482</v>
      </c>
      <c r="F251" s="2">
        <v>45898.507534722223</v>
      </c>
      <c r="G251" s="7" t="b">
        <v>1</v>
      </c>
      <c r="H251" s="1" t="s">
        <v>39</v>
      </c>
      <c r="I251" s="6"/>
      <c r="J251" s="1" t="s">
        <v>40</v>
      </c>
      <c r="K251" s="1" t="s">
        <v>59</v>
      </c>
      <c r="L251" s="6"/>
      <c r="M251" s="6"/>
      <c r="N251" s="6" t="s">
        <v>20</v>
      </c>
      <c r="O251" s="6" t="s">
        <v>19</v>
      </c>
    </row>
    <row r="252" spans="1:15" x14ac:dyDescent="0.55000000000000004">
      <c r="A252" s="6" t="s">
        <v>104</v>
      </c>
      <c r="B252" s="1" t="s">
        <v>25</v>
      </c>
      <c r="C252" s="1" t="s">
        <v>105</v>
      </c>
      <c r="D252" s="1" t="s">
        <v>77</v>
      </c>
      <c r="E252" s="2">
        <v>45898.397662037038</v>
      </c>
      <c r="F252" s="2">
        <v>45899.000150462962</v>
      </c>
      <c r="G252" s="7" t="b">
        <v>0</v>
      </c>
      <c r="H252" s="1"/>
      <c r="I252" s="6"/>
      <c r="J252" s="1"/>
      <c r="K252" s="1"/>
      <c r="L252" s="6"/>
      <c r="M252" s="6"/>
      <c r="N252" s="6" t="s">
        <v>20</v>
      </c>
      <c r="O252" s="6" t="s">
        <v>19</v>
      </c>
    </row>
    <row r="253" spans="1:15" x14ac:dyDescent="0.55000000000000004">
      <c r="A253" s="6" t="s">
        <v>78</v>
      </c>
      <c r="B253" s="1" t="s">
        <v>25</v>
      </c>
      <c r="C253" s="1" t="s">
        <v>32</v>
      </c>
      <c r="D253" s="1" t="s">
        <v>29</v>
      </c>
      <c r="E253" s="2">
        <v>45898.398009259261</v>
      </c>
      <c r="F253" s="2">
        <v>45898.402777777781</v>
      </c>
      <c r="G253" s="7" t="b">
        <v>0</v>
      </c>
      <c r="H253" s="1"/>
      <c r="I253" s="6"/>
      <c r="J253" s="1"/>
      <c r="K253" s="1"/>
      <c r="L253" s="6"/>
      <c r="M253" s="6"/>
      <c r="N253" s="6" t="s">
        <v>20</v>
      </c>
      <c r="O253" s="6" t="s">
        <v>19</v>
      </c>
    </row>
    <row r="254" spans="1:15" x14ac:dyDescent="0.55000000000000004">
      <c r="A254" s="6" t="s">
        <v>104</v>
      </c>
      <c r="B254" s="1" t="s">
        <v>25</v>
      </c>
      <c r="C254" s="1" t="s">
        <v>105</v>
      </c>
      <c r="D254" s="1" t="s">
        <v>29</v>
      </c>
      <c r="E254" s="2">
        <v>45898.402777777781</v>
      </c>
      <c r="F254" s="2">
        <v>45898.406307870369</v>
      </c>
      <c r="G254" s="7" t="b">
        <v>0</v>
      </c>
      <c r="H254" s="1"/>
      <c r="I254" s="6"/>
      <c r="J254" s="1"/>
      <c r="K254" s="1"/>
      <c r="L254" s="6"/>
      <c r="M254" s="6"/>
      <c r="N254" s="6" t="s">
        <v>20</v>
      </c>
      <c r="O254" s="6" t="s">
        <v>19</v>
      </c>
    </row>
    <row r="255" spans="1:15" x14ac:dyDescent="0.55000000000000004">
      <c r="A255" s="6" t="s">
        <v>60</v>
      </c>
      <c r="B255" s="1" t="s">
        <v>25</v>
      </c>
      <c r="C255" s="1" t="s">
        <v>52</v>
      </c>
      <c r="D255" s="1" t="s">
        <v>29</v>
      </c>
      <c r="E255" s="2">
        <v>45898.406319444446</v>
      </c>
      <c r="F255" s="2">
        <v>45898.407754629632</v>
      </c>
      <c r="G255" s="7" t="b">
        <v>0</v>
      </c>
      <c r="H255" s="1"/>
      <c r="I255" s="6"/>
      <c r="J255" s="1"/>
      <c r="K255" s="1"/>
      <c r="L255" s="6"/>
      <c r="M255" s="6"/>
      <c r="N255" s="6" t="s">
        <v>20</v>
      </c>
      <c r="O255" s="6" t="s">
        <v>19</v>
      </c>
    </row>
    <row r="256" spans="1:15" x14ac:dyDescent="0.55000000000000004">
      <c r="A256" s="6" t="s">
        <v>101</v>
      </c>
      <c r="B256" s="1" t="s">
        <v>16</v>
      </c>
      <c r="C256" s="1" t="s">
        <v>23</v>
      </c>
      <c r="D256" s="1" t="s">
        <v>29</v>
      </c>
      <c r="E256" s="2">
        <v>45898.407766203702</v>
      </c>
      <c r="F256" s="2">
        <v>45898.500740740739</v>
      </c>
      <c r="G256" s="7" t="b">
        <v>0</v>
      </c>
      <c r="H256" s="1"/>
      <c r="I256" s="6"/>
      <c r="J256" s="1"/>
      <c r="K256" s="1"/>
      <c r="L256" s="6"/>
      <c r="M256" s="6"/>
      <c r="N256" s="6" t="s">
        <v>20</v>
      </c>
      <c r="O256" s="6" t="s">
        <v>19</v>
      </c>
    </row>
    <row r="257" spans="1:15" x14ac:dyDescent="0.55000000000000004">
      <c r="A257" s="6" t="s">
        <v>51</v>
      </c>
      <c r="B257" s="1" t="s">
        <v>25</v>
      </c>
      <c r="C257" s="1" t="s">
        <v>52</v>
      </c>
      <c r="D257" s="1" t="s">
        <v>45</v>
      </c>
      <c r="E257" s="2">
        <v>45898.409351851849</v>
      </c>
      <c r="F257" s="2">
        <v>45898.410277777781</v>
      </c>
      <c r="G257" s="7" t="b">
        <v>0</v>
      </c>
      <c r="H257" s="1"/>
      <c r="I257" s="6"/>
      <c r="J257" s="1"/>
      <c r="K257" s="1"/>
      <c r="L257" s="6"/>
      <c r="M257" s="6"/>
      <c r="N257" s="6" t="s">
        <v>20</v>
      </c>
      <c r="O257" s="6" t="s">
        <v>19</v>
      </c>
    </row>
    <row r="258" spans="1:15" x14ac:dyDescent="0.55000000000000004">
      <c r="A258" s="6" t="s">
        <v>130</v>
      </c>
      <c r="B258" s="1" t="s">
        <v>16</v>
      </c>
      <c r="C258" s="1" t="s">
        <v>54</v>
      </c>
      <c r="D258" s="1" t="s">
        <v>45</v>
      </c>
      <c r="E258" s="2">
        <v>45898.410277777781</v>
      </c>
      <c r="F258" s="2">
        <v>45898.728101851855</v>
      </c>
      <c r="G258" s="7" t="b">
        <v>0</v>
      </c>
      <c r="H258" s="1"/>
      <c r="I258" s="6"/>
      <c r="J258" s="1"/>
      <c r="K258" s="1"/>
      <c r="L258" s="6"/>
      <c r="M258" s="6"/>
      <c r="N258" s="6" t="s">
        <v>20</v>
      </c>
      <c r="O258" s="6" t="s">
        <v>19</v>
      </c>
    </row>
    <row r="259" spans="1:15" x14ac:dyDescent="0.55000000000000004">
      <c r="A259" s="6" t="s">
        <v>127</v>
      </c>
      <c r="B259" s="1" t="s">
        <v>25</v>
      </c>
      <c r="C259" s="1" t="s">
        <v>32</v>
      </c>
      <c r="D259" s="1" t="s">
        <v>44</v>
      </c>
      <c r="E259" s="2">
        <v>45898.413206018522</v>
      </c>
      <c r="F259" s="2">
        <v>45899.000150462962</v>
      </c>
      <c r="G259" s="7" t="b">
        <v>0</v>
      </c>
      <c r="H259" s="1"/>
      <c r="I259" s="6"/>
      <c r="J259" s="1"/>
      <c r="K259" s="1"/>
      <c r="L259" s="6"/>
      <c r="M259" s="6"/>
      <c r="N259" s="6" t="s">
        <v>20</v>
      </c>
      <c r="O259" s="6" t="s">
        <v>19</v>
      </c>
    </row>
    <row r="260" spans="1:15" x14ac:dyDescent="0.55000000000000004">
      <c r="A260" s="6" t="s">
        <v>90</v>
      </c>
      <c r="B260" s="1" t="s">
        <v>25</v>
      </c>
      <c r="C260" s="1" t="s">
        <v>32</v>
      </c>
      <c r="D260" s="1" t="s">
        <v>37</v>
      </c>
      <c r="E260" s="2">
        <v>45898.489803240744</v>
      </c>
      <c r="F260" s="2">
        <v>45898.638298611113</v>
      </c>
      <c r="G260" s="7" t="b">
        <v>0</v>
      </c>
      <c r="H260" s="1"/>
      <c r="I260" s="6"/>
      <c r="J260" s="1"/>
      <c r="K260" s="1"/>
      <c r="L260" s="6"/>
      <c r="M260" s="6"/>
      <c r="N260" s="6" t="s">
        <v>20</v>
      </c>
      <c r="O260" s="6" t="s">
        <v>19</v>
      </c>
    </row>
    <row r="261" spans="1:15" x14ac:dyDescent="0.55000000000000004">
      <c r="A261" s="6" t="s">
        <v>51</v>
      </c>
      <c r="B261" s="1" t="s">
        <v>25</v>
      </c>
      <c r="C261" s="1" t="s">
        <v>52</v>
      </c>
      <c r="D261" s="1" t="s">
        <v>29</v>
      </c>
      <c r="E261" s="2">
        <v>45898.500740740739</v>
      </c>
      <c r="F261" s="2">
        <v>45898.52003472222</v>
      </c>
      <c r="G261" s="7" t="b">
        <v>0</v>
      </c>
      <c r="H261" s="1"/>
      <c r="I261" s="6"/>
      <c r="J261" s="1"/>
      <c r="K261" s="1"/>
      <c r="L261" s="6"/>
      <c r="M261" s="6"/>
      <c r="N261" s="6" t="s">
        <v>20</v>
      </c>
      <c r="O261" s="6" t="s">
        <v>19</v>
      </c>
    </row>
    <row r="262" spans="1:15" x14ac:dyDescent="0.55000000000000004">
      <c r="A262" s="6" t="s">
        <v>63</v>
      </c>
      <c r="B262" s="1" t="s">
        <v>16</v>
      </c>
      <c r="C262" s="1" t="s">
        <v>23</v>
      </c>
      <c r="D262" s="1" t="s">
        <v>26</v>
      </c>
      <c r="E262" s="2">
        <v>45898.507534722223</v>
      </c>
      <c r="F262" s="2">
        <v>45898.524004629631</v>
      </c>
      <c r="G262" s="7" t="b">
        <v>0</v>
      </c>
      <c r="H262" s="1"/>
      <c r="I262" s="6"/>
      <c r="J262" s="1"/>
      <c r="K262" s="1"/>
      <c r="L262" s="6"/>
      <c r="M262" s="6"/>
      <c r="N262" s="6" t="s">
        <v>20</v>
      </c>
      <c r="O262" s="6" t="s">
        <v>19</v>
      </c>
    </row>
    <row r="263" spans="1:15" x14ac:dyDescent="0.55000000000000004">
      <c r="A263" s="6" t="s">
        <v>101</v>
      </c>
      <c r="B263" s="1" t="s">
        <v>16</v>
      </c>
      <c r="C263" s="1" t="s">
        <v>23</v>
      </c>
      <c r="D263" s="1" t="s">
        <v>29</v>
      </c>
      <c r="E263" s="2">
        <v>45898.52003472222</v>
      </c>
      <c r="F263" s="2">
        <v>45898.667199074072</v>
      </c>
      <c r="G263" s="7" t="b">
        <v>1</v>
      </c>
      <c r="H263" s="1" t="s">
        <v>48</v>
      </c>
      <c r="I263" s="6"/>
      <c r="J263" s="1" t="s">
        <v>40</v>
      </c>
      <c r="K263" s="1" t="s">
        <v>131</v>
      </c>
      <c r="L263" s="6"/>
      <c r="M263" s="6"/>
      <c r="N263" s="6" t="s">
        <v>20</v>
      </c>
      <c r="O263" s="6" t="s">
        <v>19</v>
      </c>
    </row>
    <row r="264" spans="1:15" x14ac:dyDescent="0.55000000000000004">
      <c r="A264" s="6" t="s">
        <v>33</v>
      </c>
      <c r="B264" s="1" t="s">
        <v>16</v>
      </c>
      <c r="C264" s="1" t="s">
        <v>18</v>
      </c>
      <c r="D264" s="1" t="s">
        <v>26</v>
      </c>
      <c r="E264" s="2">
        <v>45898.524004629631</v>
      </c>
      <c r="F264" s="2">
        <v>45898.719907407409</v>
      </c>
      <c r="G264" s="7" t="b">
        <v>0</v>
      </c>
      <c r="H264" s="1"/>
      <c r="I264" s="6"/>
      <c r="J264" s="1"/>
      <c r="K264" s="1"/>
      <c r="L264" s="6"/>
      <c r="M264" s="6"/>
      <c r="N264" s="6" t="s">
        <v>20</v>
      </c>
      <c r="O264" s="6" t="s">
        <v>19</v>
      </c>
    </row>
    <row r="265" spans="1:15" x14ac:dyDescent="0.55000000000000004">
      <c r="A265" s="6" t="s">
        <v>115</v>
      </c>
      <c r="B265" s="1" t="s">
        <v>16</v>
      </c>
      <c r="C265" s="1" t="s">
        <v>103</v>
      </c>
      <c r="D265" s="1" t="s">
        <v>22</v>
      </c>
      <c r="E265" s="2">
        <v>45898.55027777778</v>
      </c>
      <c r="F265" s="2">
        <v>45898.601273148146</v>
      </c>
      <c r="G265" s="7" t="b">
        <v>0</v>
      </c>
      <c r="H265" s="1"/>
      <c r="I265" s="6"/>
      <c r="J265" s="1"/>
      <c r="K265" s="1"/>
      <c r="L265" s="6"/>
      <c r="M265" s="6"/>
      <c r="N265" s="6" t="s">
        <v>20</v>
      </c>
      <c r="O265" s="6" t="s">
        <v>19</v>
      </c>
    </row>
    <row r="266" spans="1:15" x14ac:dyDescent="0.55000000000000004">
      <c r="A266" s="6" t="s">
        <v>60</v>
      </c>
      <c r="B266" s="1" t="s">
        <v>25</v>
      </c>
      <c r="C266" s="1" t="s">
        <v>52</v>
      </c>
      <c r="D266" s="1" t="s">
        <v>22</v>
      </c>
      <c r="E266" s="2">
        <v>45898.601284722223</v>
      </c>
      <c r="F266" s="2">
        <v>45898.70758101852</v>
      </c>
      <c r="G266" s="7" t="b">
        <v>0</v>
      </c>
      <c r="H266" s="1"/>
      <c r="I266" s="6"/>
      <c r="J266" s="1"/>
      <c r="K266" s="1"/>
      <c r="L266" s="6"/>
      <c r="M266" s="6"/>
      <c r="N266" s="6" t="s">
        <v>20</v>
      </c>
      <c r="O266" s="6" t="s">
        <v>19</v>
      </c>
    </row>
    <row r="267" spans="1:15" x14ac:dyDescent="0.55000000000000004">
      <c r="A267" s="6" t="s">
        <v>24</v>
      </c>
      <c r="B267" s="1" t="s">
        <v>25</v>
      </c>
      <c r="C267" s="1" t="s">
        <v>27</v>
      </c>
      <c r="D267" s="1" t="s">
        <v>37</v>
      </c>
      <c r="E267" s="2">
        <v>45898.638310185182</v>
      </c>
      <c r="F267" s="2">
        <v>45898.668368055558</v>
      </c>
      <c r="G267" s="7" t="b">
        <v>0</v>
      </c>
      <c r="H267" s="1"/>
      <c r="I267" s="6"/>
      <c r="J267" s="1"/>
      <c r="K267" s="1"/>
      <c r="L267" s="6"/>
      <c r="M267" s="6"/>
      <c r="N267" s="6" t="s">
        <v>20</v>
      </c>
      <c r="O267" s="6" t="s">
        <v>19</v>
      </c>
    </row>
    <row r="268" spans="1:15" x14ac:dyDescent="0.55000000000000004">
      <c r="A268" s="6" t="s">
        <v>38</v>
      </c>
      <c r="B268" s="1" t="s">
        <v>25</v>
      </c>
      <c r="C268" s="1" t="s">
        <v>32</v>
      </c>
      <c r="D268" s="1" t="s">
        <v>47</v>
      </c>
      <c r="E268" s="2">
        <v>45898.664895833332</v>
      </c>
      <c r="F268" s="2">
        <v>45898.720312500001</v>
      </c>
      <c r="G268" s="7" t="b">
        <v>1</v>
      </c>
      <c r="H268" s="1" t="s">
        <v>39</v>
      </c>
      <c r="I268" s="6"/>
      <c r="J268" s="1" t="s">
        <v>40</v>
      </c>
      <c r="K268" s="1" t="s">
        <v>49</v>
      </c>
      <c r="L268" s="6"/>
      <c r="M268" s="6"/>
      <c r="N268" s="6" t="s">
        <v>20</v>
      </c>
      <c r="O268" s="6" t="s">
        <v>19</v>
      </c>
    </row>
    <row r="269" spans="1:15" x14ac:dyDescent="0.55000000000000004">
      <c r="A269" s="6" t="s">
        <v>38</v>
      </c>
      <c r="B269" s="1" t="s">
        <v>25</v>
      </c>
      <c r="C269" s="1" t="s">
        <v>32</v>
      </c>
      <c r="D269" s="1" t="s">
        <v>29</v>
      </c>
      <c r="E269" s="2">
        <v>45898.667210648149</v>
      </c>
      <c r="F269" s="2">
        <v>45898.723576388889</v>
      </c>
      <c r="G269" s="7" t="b">
        <v>1</v>
      </c>
      <c r="H269" s="1" t="s">
        <v>107</v>
      </c>
      <c r="I269" s="6"/>
      <c r="J269" s="1" t="s">
        <v>40</v>
      </c>
      <c r="K269" s="1" t="s">
        <v>49</v>
      </c>
      <c r="L269" s="6"/>
      <c r="M269" s="6"/>
      <c r="N269" s="6" t="s">
        <v>20</v>
      </c>
      <c r="O269" s="6" t="s">
        <v>19</v>
      </c>
    </row>
    <row r="270" spans="1:15" x14ac:dyDescent="0.55000000000000004">
      <c r="A270" s="6" t="s">
        <v>38</v>
      </c>
      <c r="B270" s="1" t="s">
        <v>25</v>
      </c>
      <c r="C270" s="1" t="s">
        <v>32</v>
      </c>
      <c r="D270" s="1" t="s">
        <v>17</v>
      </c>
      <c r="E270" s="2">
        <v>45898.667326388888</v>
      </c>
      <c r="F270" s="2">
        <v>45898.719560185185</v>
      </c>
      <c r="G270" s="7" t="b">
        <v>1</v>
      </c>
      <c r="H270" s="1" t="s">
        <v>107</v>
      </c>
      <c r="I270" s="6"/>
      <c r="J270" s="1" t="s">
        <v>40</v>
      </c>
      <c r="K270" s="1" t="s">
        <v>41</v>
      </c>
      <c r="L270" s="6" t="s">
        <v>132</v>
      </c>
      <c r="M270" s="6"/>
      <c r="N270" s="6" t="s">
        <v>20</v>
      </c>
      <c r="O270" s="6" t="s">
        <v>19</v>
      </c>
    </row>
    <row r="271" spans="1:15" x14ac:dyDescent="0.55000000000000004">
      <c r="A271" s="6" t="s">
        <v>38</v>
      </c>
      <c r="B271" s="1" t="s">
        <v>25</v>
      </c>
      <c r="C271" s="1" t="s">
        <v>32</v>
      </c>
      <c r="D271" s="1" t="s">
        <v>37</v>
      </c>
      <c r="E271" s="2">
        <v>45898.668379629627</v>
      </c>
      <c r="F271" s="2">
        <v>45898.719988425924</v>
      </c>
      <c r="G271" s="7" t="b">
        <v>0</v>
      </c>
      <c r="H271" s="1"/>
      <c r="I271" s="6"/>
      <c r="J271" s="1"/>
      <c r="K271" s="1"/>
      <c r="L271" s="6"/>
      <c r="M271" s="6"/>
      <c r="N271" s="6" t="s">
        <v>20</v>
      </c>
      <c r="O271" s="6" t="s">
        <v>19</v>
      </c>
    </row>
    <row r="272" spans="1:15" x14ac:dyDescent="0.55000000000000004">
      <c r="A272" s="6" t="s">
        <v>38</v>
      </c>
      <c r="B272" s="1" t="s">
        <v>25</v>
      </c>
      <c r="C272" s="1" t="s">
        <v>32</v>
      </c>
      <c r="D272" s="1" t="s">
        <v>22</v>
      </c>
      <c r="E272" s="2">
        <v>45898.70758101852</v>
      </c>
      <c r="F272" s="2">
        <v>45898.723402777781</v>
      </c>
      <c r="G272" s="7" t="b">
        <v>0</v>
      </c>
      <c r="H272" s="1"/>
      <c r="I272" s="6"/>
      <c r="J272" s="1"/>
      <c r="K272" s="1"/>
      <c r="L272" s="6"/>
      <c r="M272" s="6"/>
      <c r="N272" s="6" t="s">
        <v>20</v>
      </c>
      <c r="O272" s="6" t="s">
        <v>19</v>
      </c>
    </row>
    <row r="273" spans="1:15" x14ac:dyDescent="0.55000000000000004">
      <c r="A273" s="6" t="s">
        <v>43</v>
      </c>
      <c r="B273" s="1" t="s">
        <v>25</v>
      </c>
      <c r="C273" s="1" t="s">
        <v>32</v>
      </c>
      <c r="D273" s="1" t="s">
        <v>17</v>
      </c>
      <c r="E273" s="2">
        <v>45898.719571759262</v>
      </c>
      <c r="F273" s="2">
        <v>45898.815613425926</v>
      </c>
      <c r="G273" s="7" t="b">
        <v>0</v>
      </c>
      <c r="H273" s="1"/>
      <c r="I273" s="6"/>
      <c r="J273" s="1"/>
      <c r="K273" s="1"/>
      <c r="L273" s="6"/>
      <c r="M273" s="6"/>
      <c r="N273" s="6" t="s">
        <v>20</v>
      </c>
      <c r="O273" s="6" t="s">
        <v>19</v>
      </c>
    </row>
    <row r="274" spans="1:15" x14ac:dyDescent="0.55000000000000004">
      <c r="A274" s="6" t="s">
        <v>43</v>
      </c>
      <c r="B274" s="1" t="s">
        <v>25</v>
      </c>
      <c r="C274" s="1" t="s">
        <v>32</v>
      </c>
      <c r="D274" s="1" t="s">
        <v>26</v>
      </c>
      <c r="E274" s="2">
        <v>45898.719918981478</v>
      </c>
      <c r="F274" s="2">
        <v>45899.000150462962</v>
      </c>
      <c r="G274" s="7" t="b">
        <v>0</v>
      </c>
      <c r="H274" s="1"/>
      <c r="I274" s="6"/>
      <c r="J274" s="1"/>
      <c r="K274" s="1"/>
      <c r="L274" s="6"/>
      <c r="M274" s="6"/>
      <c r="N274" s="6" t="s">
        <v>20</v>
      </c>
      <c r="O274" s="6" t="s">
        <v>19</v>
      </c>
    </row>
    <row r="275" spans="1:15" x14ac:dyDescent="0.55000000000000004">
      <c r="A275" s="6" t="s">
        <v>43</v>
      </c>
      <c r="B275" s="1" t="s">
        <v>25</v>
      </c>
      <c r="C275" s="1" t="s">
        <v>32</v>
      </c>
      <c r="D275" s="1" t="s">
        <v>37</v>
      </c>
      <c r="E275" s="2">
        <v>45898.720000000001</v>
      </c>
      <c r="F275" s="2">
        <v>45898.808252314811</v>
      </c>
      <c r="G275" s="7" t="b">
        <v>0</v>
      </c>
      <c r="H275" s="1"/>
      <c r="I275" s="6"/>
      <c r="J275" s="1"/>
      <c r="K275" s="1"/>
      <c r="L275" s="6"/>
      <c r="M275" s="6"/>
      <c r="N275" s="6" t="s">
        <v>20</v>
      </c>
      <c r="O275" s="6" t="s">
        <v>19</v>
      </c>
    </row>
    <row r="276" spans="1:15" x14ac:dyDescent="0.55000000000000004">
      <c r="A276" s="6" t="s">
        <v>43</v>
      </c>
      <c r="B276" s="1" t="s">
        <v>25</v>
      </c>
      <c r="C276" s="1" t="s">
        <v>32</v>
      </c>
      <c r="D276" s="1" t="s">
        <v>47</v>
      </c>
      <c r="E276" s="2">
        <v>45898.720324074071</v>
      </c>
      <c r="F276" s="2">
        <v>45898.889282407406</v>
      </c>
      <c r="G276" s="7" t="b">
        <v>0</v>
      </c>
      <c r="H276" s="1"/>
      <c r="I276" s="6"/>
      <c r="J276" s="1"/>
      <c r="K276" s="1"/>
      <c r="L276" s="6"/>
      <c r="M276" s="6"/>
      <c r="N276" s="6" t="s">
        <v>20</v>
      </c>
      <c r="O276" s="6" t="s">
        <v>19</v>
      </c>
    </row>
    <row r="277" spans="1:15" x14ac:dyDescent="0.55000000000000004">
      <c r="A277" s="6" t="s">
        <v>43</v>
      </c>
      <c r="B277" s="1" t="s">
        <v>25</v>
      </c>
      <c r="C277" s="1" t="s">
        <v>32</v>
      </c>
      <c r="D277" s="1" t="s">
        <v>22</v>
      </c>
      <c r="E277" s="2">
        <v>45898.723414351851</v>
      </c>
      <c r="F277" s="2">
        <v>45898.728125000001</v>
      </c>
      <c r="G277" s="7" t="b">
        <v>0</v>
      </c>
      <c r="H277" s="1"/>
      <c r="I277" s="6"/>
      <c r="J277" s="1"/>
      <c r="K277" s="1"/>
      <c r="L277" s="6"/>
      <c r="M277" s="6"/>
      <c r="N277" s="6" t="s">
        <v>20</v>
      </c>
      <c r="O277" s="6" t="s">
        <v>19</v>
      </c>
    </row>
    <row r="278" spans="1:15" x14ac:dyDescent="0.55000000000000004">
      <c r="A278" s="6" t="s">
        <v>43</v>
      </c>
      <c r="B278" s="1" t="s">
        <v>25</v>
      </c>
      <c r="C278" s="1" t="s">
        <v>32</v>
      </c>
      <c r="D278" s="1" t="s">
        <v>29</v>
      </c>
      <c r="E278" s="2">
        <v>45898.723587962966</v>
      </c>
      <c r="F278" s="2">
        <v>45898.731481481482</v>
      </c>
      <c r="G278" s="7" t="b">
        <v>1</v>
      </c>
      <c r="H278" s="1" t="s">
        <v>84</v>
      </c>
      <c r="I278" s="6"/>
      <c r="J278" s="1" t="s">
        <v>40</v>
      </c>
      <c r="K278" s="1" t="s">
        <v>85</v>
      </c>
      <c r="L278" s="6"/>
      <c r="M278" s="6"/>
      <c r="N278" s="6" t="s">
        <v>20</v>
      </c>
      <c r="O278" s="6" t="s">
        <v>19</v>
      </c>
    </row>
    <row r="279" spans="1:15" x14ac:dyDescent="0.55000000000000004">
      <c r="A279" s="6" t="s">
        <v>43</v>
      </c>
      <c r="B279" s="1" t="s">
        <v>25</v>
      </c>
      <c r="C279" s="1" t="s">
        <v>32</v>
      </c>
      <c r="D279" s="1" t="s">
        <v>31</v>
      </c>
      <c r="E279" s="2">
        <v>45898.727812500001</v>
      </c>
      <c r="F279" s="2">
        <v>45898.886250000003</v>
      </c>
      <c r="G279" s="7" t="b">
        <v>0</v>
      </c>
      <c r="H279" s="1"/>
      <c r="I279" s="6"/>
      <c r="J279" s="1"/>
      <c r="K279" s="1"/>
      <c r="L279" s="6"/>
      <c r="M279" s="6"/>
      <c r="N279" s="6" t="s">
        <v>20</v>
      </c>
      <c r="O279" s="6" t="s">
        <v>19</v>
      </c>
    </row>
    <row r="280" spans="1:15" x14ac:dyDescent="0.55000000000000004">
      <c r="A280" s="6" t="s">
        <v>43</v>
      </c>
      <c r="B280" s="1" t="s">
        <v>25</v>
      </c>
      <c r="C280" s="1" t="s">
        <v>32</v>
      </c>
      <c r="D280" s="1" t="s">
        <v>45</v>
      </c>
      <c r="E280" s="2">
        <v>45898.728101851855</v>
      </c>
      <c r="F280" s="2">
        <v>45899.000162037039</v>
      </c>
      <c r="G280" s="7" t="b">
        <v>0</v>
      </c>
      <c r="H280" s="1"/>
      <c r="I280" s="6"/>
      <c r="J280" s="1"/>
      <c r="K280" s="1"/>
      <c r="L280" s="6"/>
      <c r="M280" s="6"/>
      <c r="N280" s="6" t="s">
        <v>20</v>
      </c>
      <c r="O280" s="6" t="s">
        <v>19</v>
      </c>
    </row>
    <row r="281" spans="1:15" x14ac:dyDescent="0.55000000000000004">
      <c r="A281" s="6" t="s">
        <v>50</v>
      </c>
      <c r="B281" s="1" t="s">
        <v>16</v>
      </c>
      <c r="C281" s="1" t="s">
        <v>23</v>
      </c>
      <c r="D281" s="1" t="s">
        <v>22</v>
      </c>
      <c r="E281" s="2">
        <v>45898.728125000001</v>
      </c>
      <c r="F281" s="2">
        <v>45898.732256944444</v>
      </c>
      <c r="G281" s="7" t="b">
        <v>0</v>
      </c>
      <c r="H281" s="1"/>
      <c r="I281" s="6"/>
      <c r="J281" s="1"/>
      <c r="K281" s="1"/>
      <c r="L281" s="6"/>
      <c r="M281" s="6"/>
      <c r="N281" s="6" t="s">
        <v>20</v>
      </c>
      <c r="O281" s="6" t="s">
        <v>19</v>
      </c>
    </row>
    <row r="282" spans="1:15" x14ac:dyDescent="0.55000000000000004">
      <c r="A282" s="6" t="s">
        <v>101</v>
      </c>
      <c r="B282" s="1" t="s">
        <v>16</v>
      </c>
      <c r="C282" s="1" t="s">
        <v>23</v>
      </c>
      <c r="D282" s="1" t="s">
        <v>29</v>
      </c>
      <c r="E282" s="2">
        <v>45898.731481481482</v>
      </c>
      <c r="F282" s="2">
        <v>45898.732222222221</v>
      </c>
      <c r="G282" s="7" t="b">
        <v>0</v>
      </c>
      <c r="H282" s="1"/>
      <c r="I282" s="6"/>
      <c r="J282" s="1"/>
      <c r="K282" s="1"/>
      <c r="L282" s="6"/>
      <c r="M282" s="6"/>
      <c r="N282" s="6" t="s">
        <v>20</v>
      </c>
      <c r="O282" s="6" t="s">
        <v>19</v>
      </c>
    </row>
    <row r="283" spans="1:15" x14ac:dyDescent="0.55000000000000004">
      <c r="A283" s="6" t="s">
        <v>43</v>
      </c>
      <c r="B283" s="1" t="s">
        <v>25</v>
      </c>
      <c r="C283" s="1" t="s">
        <v>32</v>
      </c>
      <c r="D283" s="1" t="s">
        <v>29</v>
      </c>
      <c r="E283" s="2">
        <v>45898.732222222221</v>
      </c>
      <c r="F283" s="2">
        <v>45898.883194444446</v>
      </c>
      <c r="G283" s="7" t="b">
        <v>0</v>
      </c>
      <c r="H283" s="1"/>
      <c r="I283" s="6"/>
      <c r="J283" s="1"/>
      <c r="K283" s="1"/>
      <c r="L283" s="6"/>
      <c r="M283" s="6"/>
      <c r="N283" s="6" t="s">
        <v>20</v>
      </c>
      <c r="O283" s="6" t="s">
        <v>19</v>
      </c>
    </row>
    <row r="284" spans="1:15" x14ac:dyDescent="0.55000000000000004">
      <c r="A284" s="6" t="s">
        <v>43</v>
      </c>
      <c r="B284" s="1" t="s">
        <v>25</v>
      </c>
      <c r="C284" s="1" t="s">
        <v>32</v>
      </c>
      <c r="D284" s="1" t="s">
        <v>22</v>
      </c>
      <c r="E284" s="2">
        <v>45898.732268518521</v>
      </c>
      <c r="F284" s="2">
        <v>45898.886770833335</v>
      </c>
      <c r="G284" s="7" t="b">
        <v>0</v>
      </c>
      <c r="H284" s="1"/>
      <c r="I284" s="6"/>
      <c r="J284" s="1"/>
      <c r="K284" s="1"/>
      <c r="L284" s="6"/>
      <c r="M284" s="6"/>
      <c r="N284" s="6" t="s">
        <v>20</v>
      </c>
      <c r="O284" s="6" t="s">
        <v>19</v>
      </c>
    </row>
    <row r="285" spans="1:15" x14ac:dyDescent="0.55000000000000004">
      <c r="A285" s="6" t="s">
        <v>76</v>
      </c>
      <c r="B285" s="1" t="s">
        <v>25</v>
      </c>
      <c r="C285" s="1" t="s">
        <v>27</v>
      </c>
      <c r="D285" s="1" t="s">
        <v>17</v>
      </c>
      <c r="E285" s="2">
        <v>45898.815625000003</v>
      </c>
      <c r="F285" s="2">
        <v>45899.000173611108</v>
      </c>
      <c r="G285" s="7" t="b">
        <v>0</v>
      </c>
      <c r="H285" s="1"/>
      <c r="I285" s="6"/>
      <c r="J285" s="1"/>
      <c r="K285" s="1"/>
      <c r="L285" s="6"/>
      <c r="M285" s="6"/>
      <c r="N285" s="6" t="s">
        <v>20</v>
      </c>
      <c r="O285" s="6" t="s">
        <v>19</v>
      </c>
    </row>
    <row r="286" spans="1:15" x14ac:dyDescent="0.55000000000000004">
      <c r="A286" s="6" t="s">
        <v>71</v>
      </c>
      <c r="B286" s="1" t="s">
        <v>16</v>
      </c>
      <c r="C286" s="1" t="s">
        <v>18</v>
      </c>
      <c r="D286" s="1" t="s">
        <v>37</v>
      </c>
      <c r="E286" s="2">
        <v>45901.323819444442</v>
      </c>
      <c r="F286" s="2">
        <v>45901.455497685187</v>
      </c>
      <c r="G286" s="7" t="b">
        <v>0</v>
      </c>
      <c r="H286" s="1"/>
      <c r="I286" s="6"/>
      <c r="J286" s="1"/>
      <c r="K286" s="1"/>
      <c r="L286" s="6"/>
      <c r="M286" s="6"/>
      <c r="N286" s="6" t="s">
        <v>20</v>
      </c>
      <c r="O286" s="6" t="s">
        <v>19</v>
      </c>
    </row>
    <row r="287" spans="1:15" x14ac:dyDescent="0.55000000000000004">
      <c r="A287" s="6" t="s">
        <v>110</v>
      </c>
      <c r="B287" s="1" t="s">
        <v>16</v>
      </c>
      <c r="C287" s="1" t="s">
        <v>18</v>
      </c>
      <c r="D287" s="1" t="s">
        <v>31</v>
      </c>
      <c r="E287" s="2">
        <v>45901.348194444443</v>
      </c>
      <c r="F287" s="2">
        <v>45902.000092592592</v>
      </c>
      <c r="G287" s="7" t="b">
        <v>0</v>
      </c>
      <c r="H287" s="1"/>
      <c r="I287" s="6"/>
      <c r="J287" s="1"/>
      <c r="K287" s="1"/>
      <c r="L287" s="6"/>
      <c r="M287" s="6"/>
      <c r="N287" s="6" t="s">
        <v>20</v>
      </c>
      <c r="O287" s="6" t="s">
        <v>19</v>
      </c>
    </row>
    <row r="288" spans="1:15" x14ac:dyDescent="0.55000000000000004">
      <c r="A288" s="6" t="s">
        <v>76</v>
      </c>
      <c r="B288" s="1" t="s">
        <v>25</v>
      </c>
      <c r="C288" s="1" t="s">
        <v>27</v>
      </c>
      <c r="D288" s="1" t="s">
        <v>26</v>
      </c>
      <c r="E288" s="2">
        <v>45901.349027777775</v>
      </c>
      <c r="F288" s="2">
        <v>45901.401597222219</v>
      </c>
      <c r="G288" s="7" t="b">
        <v>1</v>
      </c>
      <c r="H288" s="1" t="s">
        <v>48</v>
      </c>
      <c r="I288" s="6"/>
      <c r="J288" s="1" t="s">
        <v>40</v>
      </c>
      <c r="K288" s="1" t="s">
        <v>59</v>
      </c>
      <c r="L288" s="6"/>
      <c r="M288" s="6"/>
      <c r="N288" s="6" t="s">
        <v>20</v>
      </c>
      <c r="O288" s="6" t="s">
        <v>19</v>
      </c>
    </row>
    <row r="289" spans="1:15" x14ac:dyDescent="0.55000000000000004">
      <c r="A289" s="6" t="s">
        <v>133</v>
      </c>
      <c r="B289" s="1" t="s">
        <v>16</v>
      </c>
      <c r="C289" s="1" t="s">
        <v>103</v>
      </c>
      <c r="D289" s="1" t="s">
        <v>29</v>
      </c>
      <c r="E289" s="2">
        <v>45901.349675925929</v>
      </c>
      <c r="F289" s="2">
        <v>45901.357418981483</v>
      </c>
      <c r="G289" s="7" t="b">
        <v>0</v>
      </c>
      <c r="H289" s="1"/>
      <c r="I289" s="6"/>
      <c r="J289" s="1"/>
      <c r="K289" s="1"/>
      <c r="L289" s="6"/>
      <c r="M289" s="6"/>
      <c r="N289" s="6" t="s">
        <v>20</v>
      </c>
      <c r="O289" s="6" t="s">
        <v>19</v>
      </c>
    </row>
    <row r="290" spans="1:15" x14ac:dyDescent="0.55000000000000004">
      <c r="A290" s="6" t="s">
        <v>120</v>
      </c>
      <c r="B290" s="1" t="s">
        <v>16</v>
      </c>
      <c r="C290" s="1" t="s">
        <v>23</v>
      </c>
      <c r="D290" s="1" t="s">
        <v>44</v>
      </c>
      <c r="E290" s="2">
        <v>45901.354675925926</v>
      </c>
      <c r="F290" s="2">
        <v>45901.740162037036</v>
      </c>
      <c r="G290" s="7" t="b">
        <v>0</v>
      </c>
      <c r="H290" s="1"/>
      <c r="I290" s="6"/>
      <c r="J290" s="1"/>
      <c r="K290" s="1"/>
      <c r="L290" s="6"/>
      <c r="M290" s="6"/>
      <c r="N290" s="6" t="s">
        <v>20</v>
      </c>
      <c r="O290" s="6" t="s">
        <v>19</v>
      </c>
    </row>
    <row r="291" spans="1:15" x14ac:dyDescent="0.55000000000000004">
      <c r="A291" s="6" t="s">
        <v>15</v>
      </c>
      <c r="B291" s="1" t="s">
        <v>16</v>
      </c>
      <c r="C291" s="1" t="s">
        <v>18</v>
      </c>
      <c r="D291" s="1" t="s">
        <v>17</v>
      </c>
      <c r="E291" s="2">
        <v>45901.356909722221</v>
      </c>
      <c r="F291" s="2">
        <v>45901.630659722221</v>
      </c>
      <c r="G291" s="7" t="b">
        <v>0</v>
      </c>
      <c r="H291" s="1"/>
      <c r="I291" s="6"/>
      <c r="J291" s="1"/>
      <c r="K291" s="1"/>
      <c r="L291" s="6"/>
      <c r="M291" s="6"/>
      <c r="N291" s="6" t="s">
        <v>20</v>
      </c>
      <c r="O291" s="6" t="s">
        <v>19</v>
      </c>
    </row>
    <row r="292" spans="1:15" x14ac:dyDescent="0.55000000000000004">
      <c r="A292" s="6" t="s">
        <v>134</v>
      </c>
      <c r="B292" s="1" t="s">
        <v>16</v>
      </c>
      <c r="C292" s="1" t="s">
        <v>18</v>
      </c>
      <c r="D292" s="1" t="s">
        <v>29</v>
      </c>
      <c r="E292" s="2">
        <v>45901.357418981483</v>
      </c>
      <c r="F292" s="2">
        <v>45901.362719907411</v>
      </c>
      <c r="G292" s="7" t="b">
        <v>0</v>
      </c>
      <c r="H292" s="1"/>
      <c r="I292" s="6"/>
      <c r="J292" s="1"/>
      <c r="K292" s="1"/>
      <c r="L292" s="6"/>
      <c r="M292" s="6"/>
      <c r="N292" s="6" t="s">
        <v>20</v>
      </c>
      <c r="O292" s="6" t="s">
        <v>19</v>
      </c>
    </row>
    <row r="293" spans="1:15" x14ac:dyDescent="0.55000000000000004">
      <c r="A293" s="6" t="s">
        <v>53</v>
      </c>
      <c r="B293" s="1" t="s">
        <v>16</v>
      </c>
      <c r="C293" s="1" t="s">
        <v>54</v>
      </c>
      <c r="D293" s="1" t="s">
        <v>22</v>
      </c>
      <c r="E293" s="2">
        <v>45901.362511574072</v>
      </c>
      <c r="F293" s="2">
        <v>45901.39880787037</v>
      </c>
      <c r="G293" s="7" t="b">
        <v>0</v>
      </c>
      <c r="H293" s="1"/>
      <c r="I293" s="6"/>
      <c r="J293" s="1"/>
      <c r="K293" s="1"/>
      <c r="L293" s="6"/>
      <c r="M293" s="6"/>
      <c r="N293" s="6" t="s">
        <v>20</v>
      </c>
      <c r="O293" s="6" t="s">
        <v>19</v>
      </c>
    </row>
    <row r="294" spans="1:15" x14ac:dyDescent="0.55000000000000004">
      <c r="A294" s="6" t="s">
        <v>133</v>
      </c>
      <c r="B294" s="1" t="s">
        <v>16</v>
      </c>
      <c r="C294" s="1" t="s">
        <v>103</v>
      </c>
      <c r="D294" s="1" t="s">
        <v>29</v>
      </c>
      <c r="E294" s="2">
        <v>45901.36273148148</v>
      </c>
      <c r="F294" s="2">
        <v>45901.395127314812</v>
      </c>
      <c r="G294" s="7" t="b">
        <v>0</v>
      </c>
      <c r="H294" s="1"/>
      <c r="I294" s="6"/>
      <c r="J294" s="1"/>
      <c r="K294" s="1"/>
      <c r="L294" s="6"/>
      <c r="M294" s="6"/>
      <c r="N294" s="6" t="s">
        <v>20</v>
      </c>
      <c r="O294" s="6" t="s">
        <v>19</v>
      </c>
    </row>
    <row r="295" spans="1:15" x14ac:dyDescent="0.55000000000000004">
      <c r="A295" s="6" t="s">
        <v>90</v>
      </c>
      <c r="B295" s="1" t="s">
        <v>25</v>
      </c>
      <c r="C295" s="1" t="s">
        <v>32</v>
      </c>
      <c r="D295" s="1" t="s">
        <v>29</v>
      </c>
      <c r="E295" s="2">
        <v>45901.395138888889</v>
      </c>
      <c r="F295" s="2">
        <v>45901.440034722225</v>
      </c>
      <c r="G295" s="7" t="b">
        <v>0</v>
      </c>
      <c r="H295" s="1"/>
      <c r="I295" s="6"/>
      <c r="J295" s="1"/>
      <c r="K295" s="1"/>
      <c r="L295" s="6"/>
      <c r="M295" s="6"/>
      <c r="N295" s="6" t="s">
        <v>20</v>
      </c>
      <c r="O295" s="6" t="s">
        <v>19</v>
      </c>
    </row>
    <row r="296" spans="1:15" x14ac:dyDescent="0.55000000000000004">
      <c r="A296" s="6" t="s">
        <v>60</v>
      </c>
      <c r="B296" s="1" t="s">
        <v>25</v>
      </c>
      <c r="C296" s="1" t="s">
        <v>52</v>
      </c>
      <c r="D296" s="1" t="s">
        <v>22</v>
      </c>
      <c r="E296" s="2">
        <v>45901.398819444446</v>
      </c>
      <c r="F296" s="2">
        <v>45901.414930555555</v>
      </c>
      <c r="G296" s="7" t="b">
        <v>0</v>
      </c>
      <c r="H296" s="1"/>
      <c r="I296" s="6"/>
      <c r="J296" s="1"/>
      <c r="K296" s="1"/>
      <c r="L296" s="6"/>
      <c r="M296" s="6"/>
      <c r="N296" s="6" t="s">
        <v>20</v>
      </c>
      <c r="O296" s="6" t="s">
        <v>19</v>
      </c>
    </row>
    <row r="297" spans="1:15" x14ac:dyDescent="0.55000000000000004">
      <c r="A297" s="6" t="s">
        <v>78</v>
      </c>
      <c r="B297" s="1" t="s">
        <v>25</v>
      </c>
      <c r="C297" s="1" t="s">
        <v>32</v>
      </c>
      <c r="D297" s="1" t="s">
        <v>26</v>
      </c>
      <c r="E297" s="2">
        <v>45901.401597222219</v>
      </c>
      <c r="F297" s="2">
        <v>45901.510381944441</v>
      </c>
      <c r="G297" s="7" t="b">
        <v>0</v>
      </c>
      <c r="H297" s="1"/>
      <c r="I297" s="6"/>
      <c r="J297" s="1"/>
      <c r="K297" s="1"/>
      <c r="L297" s="6"/>
      <c r="M297" s="6"/>
      <c r="N297" s="6" t="s">
        <v>20</v>
      </c>
      <c r="O297" s="6" t="s">
        <v>19</v>
      </c>
    </row>
    <row r="298" spans="1:15" x14ac:dyDescent="0.55000000000000004">
      <c r="A298" s="6" t="s">
        <v>78</v>
      </c>
      <c r="B298" s="1" t="s">
        <v>25</v>
      </c>
      <c r="C298" s="1" t="s">
        <v>32</v>
      </c>
      <c r="D298" s="1" t="s">
        <v>22</v>
      </c>
      <c r="E298" s="2">
        <v>45901.414942129632</v>
      </c>
      <c r="F298" s="2">
        <v>45901.416192129633</v>
      </c>
      <c r="G298" s="7" t="b">
        <v>0</v>
      </c>
      <c r="H298" s="1"/>
      <c r="I298" s="6"/>
      <c r="J298" s="1"/>
      <c r="K298" s="1"/>
      <c r="L298" s="6"/>
      <c r="M298" s="6"/>
      <c r="N298" s="6" t="s">
        <v>20</v>
      </c>
      <c r="O298" s="6" t="s">
        <v>19</v>
      </c>
    </row>
    <row r="299" spans="1:15" x14ac:dyDescent="0.55000000000000004">
      <c r="A299" s="6" t="s">
        <v>53</v>
      </c>
      <c r="B299" s="1" t="s">
        <v>16</v>
      </c>
      <c r="C299" s="1" t="s">
        <v>54</v>
      </c>
      <c r="D299" s="1" t="s">
        <v>22</v>
      </c>
      <c r="E299" s="2">
        <v>45901.416203703702</v>
      </c>
      <c r="F299" s="2">
        <v>45901.541319444441</v>
      </c>
      <c r="G299" s="7" t="b">
        <v>0</v>
      </c>
      <c r="H299" s="1"/>
      <c r="I299" s="6"/>
      <c r="J299" s="1"/>
      <c r="K299" s="1"/>
      <c r="L299" s="6"/>
      <c r="M299" s="6"/>
      <c r="N299" s="6" t="s">
        <v>20</v>
      </c>
      <c r="O299" s="6" t="s">
        <v>19</v>
      </c>
    </row>
    <row r="300" spans="1:15" x14ac:dyDescent="0.55000000000000004">
      <c r="A300" s="6" t="s">
        <v>133</v>
      </c>
      <c r="B300" s="1" t="s">
        <v>16</v>
      </c>
      <c r="C300" s="1" t="s">
        <v>103</v>
      </c>
      <c r="D300" s="1" t="s">
        <v>29</v>
      </c>
      <c r="E300" s="2">
        <v>45901.440034722225</v>
      </c>
      <c r="F300" s="2">
        <v>45901.502175925925</v>
      </c>
      <c r="G300" s="7" t="b">
        <v>0</v>
      </c>
      <c r="H300" s="1"/>
      <c r="I300" s="6"/>
      <c r="J300" s="1"/>
      <c r="K300" s="1"/>
      <c r="L300" s="6"/>
      <c r="M300" s="6"/>
      <c r="N300" s="6" t="s">
        <v>20</v>
      </c>
      <c r="O300" s="6" t="s">
        <v>19</v>
      </c>
    </row>
    <row r="301" spans="1:15" x14ac:dyDescent="0.55000000000000004">
      <c r="A301" s="6" t="s">
        <v>125</v>
      </c>
      <c r="B301" s="1" t="s">
        <v>16</v>
      </c>
      <c r="C301" s="1" t="s">
        <v>54</v>
      </c>
      <c r="D301" s="1" t="s">
        <v>37</v>
      </c>
      <c r="E301" s="2">
        <v>45901.45921296296</v>
      </c>
      <c r="F301" s="2">
        <v>45901.951215277775</v>
      </c>
      <c r="G301" s="7" t="b">
        <v>1</v>
      </c>
      <c r="H301" s="1" t="s">
        <v>48</v>
      </c>
      <c r="I301" s="6"/>
      <c r="J301" s="1" t="s">
        <v>58</v>
      </c>
      <c r="K301" s="1" t="s">
        <v>59</v>
      </c>
      <c r="L301" s="6"/>
      <c r="M301" s="6"/>
      <c r="N301" s="6" t="s">
        <v>20</v>
      </c>
      <c r="O301" s="6" t="s">
        <v>19</v>
      </c>
    </row>
    <row r="302" spans="1:15" x14ac:dyDescent="0.55000000000000004">
      <c r="A302" s="6" t="s">
        <v>51</v>
      </c>
      <c r="B302" s="1" t="s">
        <v>25</v>
      </c>
      <c r="C302" s="1" t="s">
        <v>52</v>
      </c>
      <c r="D302" s="1" t="s">
        <v>29</v>
      </c>
      <c r="E302" s="2">
        <v>45901.502175925925</v>
      </c>
      <c r="F302" s="2">
        <v>45901.514826388891</v>
      </c>
      <c r="G302" s="7" t="b">
        <v>0</v>
      </c>
      <c r="H302" s="1"/>
      <c r="I302" s="6"/>
      <c r="J302" s="1"/>
      <c r="K302" s="1"/>
      <c r="L302" s="6"/>
      <c r="M302" s="6"/>
      <c r="N302" s="6" t="s">
        <v>20</v>
      </c>
      <c r="O302" s="6" t="s">
        <v>19</v>
      </c>
    </row>
    <row r="303" spans="1:15" x14ac:dyDescent="0.55000000000000004">
      <c r="A303" s="6" t="s">
        <v>76</v>
      </c>
      <c r="B303" s="1" t="s">
        <v>25</v>
      </c>
      <c r="C303" s="1" t="s">
        <v>27</v>
      </c>
      <c r="D303" s="1" t="s">
        <v>26</v>
      </c>
      <c r="E303" s="2">
        <v>45901.510393518518</v>
      </c>
      <c r="F303" s="2">
        <v>45902.000104166669</v>
      </c>
      <c r="G303" s="7" t="b">
        <v>0</v>
      </c>
      <c r="H303" s="1"/>
      <c r="I303" s="6"/>
      <c r="J303" s="1"/>
      <c r="K303" s="1"/>
      <c r="L303" s="6"/>
      <c r="M303" s="6"/>
      <c r="N303" s="6" t="s">
        <v>20</v>
      </c>
      <c r="O303" s="6" t="s">
        <v>19</v>
      </c>
    </row>
    <row r="304" spans="1:15" x14ac:dyDescent="0.55000000000000004">
      <c r="A304" s="6" t="s">
        <v>133</v>
      </c>
      <c r="B304" s="1" t="s">
        <v>16</v>
      </c>
      <c r="C304" s="1" t="s">
        <v>103</v>
      </c>
      <c r="D304" s="1" t="s">
        <v>29</v>
      </c>
      <c r="E304" s="2">
        <v>45901.514826388891</v>
      </c>
      <c r="F304" s="2">
        <v>45901.599293981482</v>
      </c>
      <c r="G304" s="7" t="b">
        <v>0</v>
      </c>
      <c r="H304" s="1"/>
      <c r="I304" s="6"/>
      <c r="J304" s="1"/>
      <c r="K304" s="1"/>
      <c r="L304" s="6"/>
      <c r="M304" s="6"/>
      <c r="N304" s="6" t="s">
        <v>20</v>
      </c>
      <c r="O304" s="6" t="s">
        <v>19</v>
      </c>
    </row>
    <row r="305" spans="1:15" x14ac:dyDescent="0.55000000000000004">
      <c r="A305" s="6" t="s">
        <v>30</v>
      </c>
      <c r="B305" s="1" t="s">
        <v>25</v>
      </c>
      <c r="C305" s="1" t="s">
        <v>32</v>
      </c>
      <c r="D305" s="1" t="s">
        <v>22</v>
      </c>
      <c r="E305" s="2">
        <v>45901.541319444441</v>
      </c>
      <c r="F305" s="2">
        <v>45901.631122685183</v>
      </c>
      <c r="G305" s="7" t="b">
        <v>0</v>
      </c>
      <c r="H305" s="1"/>
      <c r="I305" s="6"/>
      <c r="J305" s="1"/>
      <c r="K305" s="1"/>
      <c r="L305" s="6"/>
      <c r="M305" s="6"/>
      <c r="N305" s="6" t="s">
        <v>20</v>
      </c>
      <c r="O305" s="6" t="s">
        <v>19</v>
      </c>
    </row>
    <row r="306" spans="1:15" x14ac:dyDescent="0.55000000000000004">
      <c r="A306" s="6" t="s">
        <v>62</v>
      </c>
      <c r="B306" s="1" t="s">
        <v>16</v>
      </c>
      <c r="C306" s="1" t="s">
        <v>23</v>
      </c>
      <c r="D306" s="1" t="s">
        <v>45</v>
      </c>
      <c r="E306" s="2">
        <v>45901.555648148147</v>
      </c>
      <c r="F306" s="2">
        <v>45901.556168981479</v>
      </c>
      <c r="G306" s="7" t="b">
        <v>0</v>
      </c>
      <c r="H306" s="1"/>
      <c r="I306" s="6"/>
      <c r="J306" s="1"/>
      <c r="K306" s="1"/>
      <c r="L306" s="6"/>
      <c r="M306" s="6"/>
      <c r="N306" s="6" t="s">
        <v>20</v>
      </c>
      <c r="O306" s="6" t="s">
        <v>19</v>
      </c>
    </row>
    <row r="307" spans="1:15" x14ac:dyDescent="0.55000000000000004">
      <c r="A307" s="6" t="s">
        <v>30</v>
      </c>
      <c r="B307" s="1" t="s">
        <v>25</v>
      </c>
      <c r="C307" s="1" t="s">
        <v>32</v>
      </c>
      <c r="D307" s="1" t="s">
        <v>45</v>
      </c>
      <c r="E307" s="2">
        <v>45901.556180555555</v>
      </c>
      <c r="F307" s="2">
        <v>45902.000104166669</v>
      </c>
      <c r="G307" s="7" t="b">
        <v>0</v>
      </c>
      <c r="H307" s="1"/>
      <c r="I307" s="6"/>
      <c r="J307" s="1"/>
      <c r="K307" s="1"/>
      <c r="L307" s="6"/>
      <c r="M307" s="6"/>
      <c r="N307" s="6" t="s">
        <v>20</v>
      </c>
      <c r="O307" s="6" t="s">
        <v>19</v>
      </c>
    </row>
    <row r="308" spans="1:15" x14ac:dyDescent="0.55000000000000004">
      <c r="A308" s="6" t="s">
        <v>78</v>
      </c>
      <c r="B308" s="1" t="s">
        <v>25</v>
      </c>
      <c r="C308" s="1" t="s">
        <v>32</v>
      </c>
      <c r="D308" s="1" t="s">
        <v>29</v>
      </c>
      <c r="E308" s="2">
        <v>45901.599293981482</v>
      </c>
      <c r="F308" s="2">
        <v>45901.601469907408</v>
      </c>
      <c r="G308" s="7" t="b">
        <v>0</v>
      </c>
      <c r="H308" s="1"/>
      <c r="I308" s="6"/>
      <c r="J308" s="1"/>
      <c r="K308" s="1"/>
      <c r="L308" s="6"/>
      <c r="M308" s="6"/>
      <c r="N308" s="6" t="s">
        <v>20</v>
      </c>
      <c r="O308" s="6" t="s">
        <v>19</v>
      </c>
    </row>
    <row r="309" spans="1:15" x14ac:dyDescent="0.55000000000000004">
      <c r="A309" s="6" t="s">
        <v>51</v>
      </c>
      <c r="B309" s="1" t="s">
        <v>25</v>
      </c>
      <c r="C309" s="1" t="s">
        <v>52</v>
      </c>
      <c r="D309" s="1" t="s">
        <v>29</v>
      </c>
      <c r="E309" s="2">
        <v>45901.601481481484</v>
      </c>
      <c r="F309" s="2">
        <v>45901.609826388885</v>
      </c>
      <c r="G309" s="7" t="b">
        <v>0</v>
      </c>
      <c r="H309" s="1"/>
      <c r="I309" s="6"/>
      <c r="J309" s="1"/>
      <c r="K309" s="1"/>
      <c r="L309" s="6"/>
      <c r="M309" s="6"/>
      <c r="N309" s="6" t="s">
        <v>20</v>
      </c>
      <c r="O309" s="6" t="s">
        <v>19</v>
      </c>
    </row>
    <row r="310" spans="1:15" x14ac:dyDescent="0.55000000000000004">
      <c r="A310" s="6" t="s">
        <v>133</v>
      </c>
      <c r="B310" s="1" t="s">
        <v>16</v>
      </c>
      <c r="C310" s="1" t="s">
        <v>103</v>
      </c>
      <c r="D310" s="1" t="s">
        <v>29</v>
      </c>
      <c r="E310" s="2">
        <v>45901.609837962962</v>
      </c>
      <c r="F310" s="2">
        <v>45901.62027777778</v>
      </c>
      <c r="G310" s="7" t="b">
        <v>0</v>
      </c>
      <c r="H310" s="1"/>
      <c r="I310" s="6"/>
      <c r="J310" s="1"/>
      <c r="K310" s="1"/>
      <c r="L310" s="6"/>
      <c r="M310" s="6"/>
      <c r="N310" s="6" t="s">
        <v>20</v>
      </c>
      <c r="O310" s="6" t="s">
        <v>19</v>
      </c>
    </row>
    <row r="311" spans="1:15" x14ac:dyDescent="0.55000000000000004">
      <c r="A311" s="6" t="s">
        <v>134</v>
      </c>
      <c r="B311" s="1" t="s">
        <v>16</v>
      </c>
      <c r="C311" s="1" t="s">
        <v>18</v>
      </c>
      <c r="D311" s="1" t="s">
        <v>29</v>
      </c>
      <c r="E311" s="2">
        <v>45901.620289351849</v>
      </c>
      <c r="F311" s="2">
        <v>45901.768969907411</v>
      </c>
      <c r="G311" s="7" t="b">
        <v>0</v>
      </c>
      <c r="H311" s="1"/>
      <c r="I311" s="6"/>
      <c r="J311" s="1"/>
      <c r="K311" s="1"/>
      <c r="L311" s="6"/>
      <c r="M311" s="6"/>
      <c r="N311" s="6" t="s">
        <v>20</v>
      </c>
      <c r="O311" s="6" t="s">
        <v>19</v>
      </c>
    </row>
    <row r="312" spans="1:15" x14ac:dyDescent="0.55000000000000004">
      <c r="A312" s="6" t="s">
        <v>60</v>
      </c>
      <c r="B312" s="1" t="s">
        <v>25</v>
      </c>
      <c r="C312" s="1" t="s">
        <v>52</v>
      </c>
      <c r="D312" s="1" t="s">
        <v>17</v>
      </c>
      <c r="E312" s="2">
        <v>45901.630671296298</v>
      </c>
      <c r="F312" s="2">
        <v>45901.638657407406</v>
      </c>
      <c r="G312" s="7" t="b">
        <v>0</v>
      </c>
      <c r="H312" s="1"/>
      <c r="I312" s="6"/>
      <c r="J312" s="1"/>
      <c r="K312" s="1"/>
      <c r="L312" s="6"/>
      <c r="M312" s="6"/>
      <c r="N312" s="6" t="s">
        <v>20</v>
      </c>
      <c r="O312" s="6" t="s">
        <v>19</v>
      </c>
    </row>
    <row r="313" spans="1:15" x14ac:dyDescent="0.55000000000000004">
      <c r="A313" s="6" t="s">
        <v>135</v>
      </c>
      <c r="B313" s="1" t="s">
        <v>25</v>
      </c>
      <c r="C313" s="1" t="s">
        <v>52</v>
      </c>
      <c r="D313" s="1" t="s">
        <v>22</v>
      </c>
      <c r="E313" s="2">
        <v>45901.63113425926</v>
      </c>
      <c r="F313" s="2">
        <v>45901.637835648151</v>
      </c>
      <c r="G313" s="7" t="b">
        <v>0</v>
      </c>
      <c r="H313" s="1"/>
      <c r="I313" s="6"/>
      <c r="J313" s="1"/>
      <c r="K313" s="1"/>
      <c r="L313" s="6"/>
      <c r="M313" s="6"/>
      <c r="N313" s="6" t="s">
        <v>20</v>
      </c>
      <c r="O313" s="6" t="s">
        <v>19</v>
      </c>
    </row>
    <row r="314" spans="1:15" x14ac:dyDescent="0.55000000000000004">
      <c r="A314" s="6" t="s">
        <v>136</v>
      </c>
      <c r="B314" s="1" t="s">
        <v>16</v>
      </c>
      <c r="C314" s="1" t="s">
        <v>18</v>
      </c>
      <c r="D314" s="1" t="s">
        <v>22</v>
      </c>
      <c r="E314" s="2">
        <v>45901.63784722222</v>
      </c>
      <c r="F314" s="2">
        <v>45901.66878472222</v>
      </c>
      <c r="G314" s="7" t="b">
        <v>0</v>
      </c>
      <c r="H314" s="1"/>
      <c r="I314" s="6"/>
      <c r="J314" s="1"/>
      <c r="K314" s="1"/>
      <c r="L314" s="6"/>
      <c r="M314" s="6"/>
      <c r="N314" s="6" t="s">
        <v>20</v>
      </c>
      <c r="O314" s="6" t="s">
        <v>19</v>
      </c>
    </row>
    <row r="315" spans="1:15" x14ac:dyDescent="0.55000000000000004">
      <c r="A315" s="6" t="s">
        <v>15</v>
      </c>
      <c r="B315" s="1" t="s">
        <v>16</v>
      </c>
      <c r="C315" s="1" t="s">
        <v>18</v>
      </c>
      <c r="D315" s="1" t="s">
        <v>17</v>
      </c>
      <c r="E315" s="2">
        <v>45901.638657407406</v>
      </c>
      <c r="F315" s="2">
        <v>45901.849722222221</v>
      </c>
      <c r="G315" s="7" t="b">
        <v>0</v>
      </c>
      <c r="H315" s="1"/>
      <c r="I315" s="6"/>
      <c r="J315" s="1"/>
      <c r="K315" s="1"/>
      <c r="L315" s="6"/>
      <c r="M315" s="6"/>
      <c r="N315" s="6" t="s">
        <v>20</v>
      </c>
      <c r="O315" s="6" t="s">
        <v>19</v>
      </c>
    </row>
    <row r="316" spans="1:15" x14ac:dyDescent="0.55000000000000004">
      <c r="A316" s="6" t="s">
        <v>46</v>
      </c>
      <c r="B316" s="1" t="s">
        <v>25</v>
      </c>
      <c r="C316" s="1" t="s">
        <v>32</v>
      </c>
      <c r="D316" s="1" t="s">
        <v>22</v>
      </c>
      <c r="E316" s="2">
        <v>45901.668796296297</v>
      </c>
      <c r="F316" s="2">
        <v>45901.768796296295</v>
      </c>
      <c r="G316" s="7" t="b">
        <v>0</v>
      </c>
      <c r="H316" s="1"/>
      <c r="I316" s="6"/>
      <c r="J316" s="1"/>
      <c r="K316" s="1"/>
      <c r="L316" s="6"/>
      <c r="M316" s="6"/>
      <c r="N316" s="6" t="s">
        <v>20</v>
      </c>
      <c r="O316" s="6" t="s">
        <v>19</v>
      </c>
    </row>
    <row r="317" spans="1:15" x14ac:dyDescent="0.55000000000000004">
      <c r="A317" s="6" t="s">
        <v>70</v>
      </c>
      <c r="B317" s="1" t="s">
        <v>16</v>
      </c>
      <c r="C317" s="1" t="s">
        <v>23</v>
      </c>
      <c r="D317" s="1" t="s">
        <v>47</v>
      </c>
      <c r="E317" s="2">
        <v>45902.336701388886</v>
      </c>
      <c r="F317" s="2">
        <v>45902.483888888892</v>
      </c>
      <c r="G317" s="7" t="b">
        <v>1</v>
      </c>
      <c r="H317" s="1" t="s">
        <v>48</v>
      </c>
      <c r="I317" s="6"/>
      <c r="J317" s="1" t="s">
        <v>40</v>
      </c>
      <c r="K317" s="1" t="s">
        <v>66</v>
      </c>
      <c r="L317" s="6"/>
      <c r="M317" s="6"/>
      <c r="N317" s="6" t="s">
        <v>20</v>
      </c>
      <c r="O317" s="6" t="s">
        <v>19</v>
      </c>
    </row>
    <row r="318" spans="1:15" x14ac:dyDescent="0.55000000000000004">
      <c r="A318" s="6" t="s">
        <v>53</v>
      </c>
      <c r="B318" s="1" t="s">
        <v>16</v>
      </c>
      <c r="C318" s="1" t="s">
        <v>54</v>
      </c>
      <c r="D318" s="1" t="s">
        <v>26</v>
      </c>
      <c r="E318" s="2">
        <v>45902.34584490741</v>
      </c>
      <c r="F318" s="2">
        <v>45903.000104166669</v>
      </c>
      <c r="G318" s="7" t="b">
        <v>1</v>
      </c>
      <c r="H318" s="1" t="s">
        <v>48</v>
      </c>
      <c r="I318" s="6"/>
      <c r="J318" s="1" t="s">
        <v>40</v>
      </c>
      <c r="K318" s="1" t="s">
        <v>137</v>
      </c>
      <c r="L318" s="6"/>
      <c r="M318" s="6"/>
      <c r="N318" s="6" t="s">
        <v>20</v>
      </c>
      <c r="O318" s="6" t="s">
        <v>19</v>
      </c>
    </row>
    <row r="319" spans="1:15" x14ac:dyDescent="0.55000000000000004">
      <c r="A319" s="6" t="s">
        <v>138</v>
      </c>
      <c r="B319" s="1" t="s">
        <v>16</v>
      </c>
      <c r="C319" s="1" t="s">
        <v>23</v>
      </c>
      <c r="D319" s="1" t="s">
        <v>22</v>
      </c>
      <c r="E319" s="2">
        <v>45902.350069444445</v>
      </c>
      <c r="F319" s="2">
        <v>45902.375648148147</v>
      </c>
      <c r="G319" s="7" t="b">
        <v>1</v>
      </c>
      <c r="H319" s="1" t="s">
        <v>48</v>
      </c>
      <c r="I319" s="6"/>
      <c r="J319" s="1" t="s">
        <v>74</v>
      </c>
      <c r="K319" s="1" t="s">
        <v>139</v>
      </c>
      <c r="L319" s="6" t="s">
        <v>140</v>
      </c>
      <c r="M319" s="6"/>
      <c r="N319" s="6" t="s">
        <v>20</v>
      </c>
      <c r="O319" s="6" t="s">
        <v>19</v>
      </c>
    </row>
    <row r="320" spans="1:15" x14ac:dyDescent="0.55000000000000004">
      <c r="A320" s="6" t="s">
        <v>36</v>
      </c>
      <c r="B320" s="1" t="s">
        <v>16</v>
      </c>
      <c r="C320" s="1" t="s">
        <v>18</v>
      </c>
      <c r="D320" s="1" t="s">
        <v>44</v>
      </c>
      <c r="E320" s="2">
        <v>45902.372743055559</v>
      </c>
      <c r="F320" s="2">
        <v>45902.467800925922</v>
      </c>
      <c r="G320" s="7" t="b">
        <v>0</v>
      </c>
      <c r="H320" s="1"/>
      <c r="I320" s="6"/>
      <c r="J320" s="1"/>
      <c r="K320" s="1"/>
      <c r="L320" s="6"/>
      <c r="M320" s="6"/>
      <c r="N320" s="6" t="s">
        <v>20</v>
      </c>
      <c r="O320" s="6" t="s">
        <v>19</v>
      </c>
    </row>
    <row r="321" spans="1:15" x14ac:dyDescent="0.55000000000000004">
      <c r="A321" s="6" t="s">
        <v>101</v>
      </c>
      <c r="B321" s="1" t="s">
        <v>16</v>
      </c>
      <c r="C321" s="1" t="s">
        <v>23</v>
      </c>
      <c r="D321" s="1" t="s">
        <v>22</v>
      </c>
      <c r="E321" s="2">
        <v>45902.375648148147</v>
      </c>
      <c r="F321" s="2">
        <v>45902.377569444441</v>
      </c>
      <c r="G321" s="7" t="b">
        <v>1</v>
      </c>
      <c r="H321" s="1" t="s">
        <v>41</v>
      </c>
      <c r="I321" s="6" t="s">
        <v>94</v>
      </c>
      <c r="J321" s="1" t="s">
        <v>58</v>
      </c>
      <c r="K321" s="1" t="s">
        <v>41</v>
      </c>
      <c r="L321" s="6" t="s">
        <v>94</v>
      </c>
      <c r="M321" s="6"/>
      <c r="N321" s="6" t="s">
        <v>20</v>
      </c>
      <c r="O321" s="6" t="s">
        <v>19</v>
      </c>
    </row>
    <row r="322" spans="1:15" x14ac:dyDescent="0.55000000000000004">
      <c r="A322" s="6" t="s">
        <v>21</v>
      </c>
      <c r="B322" s="1" t="s">
        <v>16</v>
      </c>
      <c r="C322" s="1" t="s">
        <v>23</v>
      </c>
      <c r="D322" s="1" t="s">
        <v>45</v>
      </c>
      <c r="E322" s="2">
        <v>45902.376145833332</v>
      </c>
      <c r="F322" s="2">
        <v>45903.000115740739</v>
      </c>
      <c r="G322" s="7" t="b">
        <v>0</v>
      </c>
      <c r="H322" s="1"/>
      <c r="I322" s="6"/>
      <c r="J322" s="1"/>
      <c r="K322" s="1"/>
      <c r="L322" s="6"/>
      <c r="M322" s="6"/>
      <c r="N322" s="6" t="s">
        <v>20</v>
      </c>
      <c r="O322" s="6" t="s">
        <v>19</v>
      </c>
    </row>
    <row r="323" spans="1:15" x14ac:dyDescent="0.55000000000000004">
      <c r="A323" s="6" t="s">
        <v>138</v>
      </c>
      <c r="B323" s="1" t="s">
        <v>16</v>
      </c>
      <c r="C323" s="1" t="s">
        <v>23</v>
      </c>
      <c r="D323" s="1" t="s">
        <v>22</v>
      </c>
      <c r="E323" s="2">
        <v>45902.377581018518</v>
      </c>
      <c r="F323" s="2">
        <v>45902.379988425928</v>
      </c>
      <c r="G323" s="7" t="b">
        <v>0</v>
      </c>
      <c r="H323" s="1" t="s">
        <v>41</v>
      </c>
      <c r="I323" s="6" t="s">
        <v>94</v>
      </c>
      <c r="J323" s="1" t="s">
        <v>58</v>
      </c>
      <c r="K323" s="1" t="s">
        <v>141</v>
      </c>
      <c r="L323" s="6" t="s">
        <v>94</v>
      </c>
      <c r="M323" s="6"/>
      <c r="N323" s="6" t="s">
        <v>20</v>
      </c>
      <c r="O323" s="6" t="s">
        <v>19</v>
      </c>
    </row>
    <row r="324" spans="1:15" x14ac:dyDescent="0.55000000000000004">
      <c r="A324" s="6" t="s">
        <v>56</v>
      </c>
      <c r="B324" s="1" t="s">
        <v>25</v>
      </c>
      <c r="C324" s="1" t="s">
        <v>32</v>
      </c>
      <c r="D324" s="1" t="s">
        <v>22</v>
      </c>
      <c r="E324" s="2">
        <v>45902.379988425928</v>
      </c>
      <c r="F324" s="2">
        <v>45902.431446759256</v>
      </c>
      <c r="G324" s="7" t="b">
        <v>0</v>
      </c>
      <c r="H324" s="1"/>
      <c r="I324" s="6"/>
      <c r="J324" s="1"/>
      <c r="K324" s="1"/>
      <c r="L324" s="6"/>
      <c r="M324" s="6"/>
      <c r="N324" s="6" t="s">
        <v>20</v>
      </c>
      <c r="O324" s="6" t="s">
        <v>19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6D44-B360-4052-ABFE-1E13919347DA}">
  <dimension ref="A1:J788"/>
  <sheetViews>
    <sheetView zoomScale="76" zoomScaleNormal="55" workbookViewId="0">
      <selection activeCell="A262" sqref="A262:B262"/>
    </sheetView>
  </sheetViews>
  <sheetFormatPr defaultRowHeight="18" x14ac:dyDescent="0.55000000000000004"/>
  <cols>
    <col min="1" max="1" width="10" style="3" bestFit="1" customWidth="1"/>
    <col min="2" max="2" width="8.6640625" style="3"/>
    <col min="10" max="10" width="11.33203125" bestFit="1" customWidth="1"/>
  </cols>
  <sheetData>
    <row r="1" spans="1:10" x14ac:dyDescent="0.55000000000000004">
      <c r="A1" s="3" t="s">
        <v>129</v>
      </c>
      <c r="B1" s="3" t="s">
        <v>47</v>
      </c>
    </row>
    <row r="2" spans="1:10" x14ac:dyDescent="0.55000000000000004">
      <c r="A2" s="4">
        <f>J2+TIME(7,0,0)</f>
        <v>45897.291666666664</v>
      </c>
      <c r="B2" s="3" t="str" cm="1">
        <f t="array" ref="B2">IFERROR(
  INDEX(
  _xlfn._xlws.FILTER(
    テーブル_query[SeatNumber],
    (テーブル_query[User]=Sheet1!B$1)*
    (テーブル_query[CheckInTime]&lt;=Sheet1!$A2)*
    (テーブル_query[CheckOutTime]&gt;Sheet1!$A2)
  ),1),"")</f>
        <v/>
      </c>
      <c r="J2" s="5">
        <v>45897</v>
      </c>
    </row>
    <row r="3" spans="1:10" x14ac:dyDescent="0.55000000000000004">
      <c r="A3" s="4">
        <f>A2+TIME(0,1,0)</f>
        <v>45897.292361111111</v>
      </c>
      <c r="B3" s="3" t="str" cm="1">
        <f t="array" ref="B3">IFERROR(
  INDEX(
  _xlfn._xlws.FILTER(
    テーブル_query[SeatNumber],
    (テーブル_query[User]=Sheet1!B$1)*
    (テーブル_query[CheckInTime]&lt;=Sheet1!$A3)*
    (テーブル_query[CheckOutTime]&gt;Sheet1!$A3)
  ),1),"")</f>
        <v/>
      </c>
    </row>
    <row r="4" spans="1:10" x14ac:dyDescent="0.55000000000000004">
      <c r="A4" s="4">
        <f t="shared" ref="A4:A67" si="0">A3+TIME(0,1,0)</f>
        <v>45897.293055555558</v>
      </c>
      <c r="B4" s="3" t="str" cm="1">
        <f t="array" ref="B4">IFERROR(
  INDEX(
  _xlfn._xlws.FILTER(
    テーブル_query[SeatNumber],
    (テーブル_query[User]=Sheet1!B$1)*
    (テーブル_query[CheckInTime]&lt;=Sheet1!$A4)*
    (テーブル_query[CheckOutTime]&gt;Sheet1!$A4)
  ),1),"")</f>
        <v/>
      </c>
    </row>
    <row r="5" spans="1:10" x14ac:dyDescent="0.55000000000000004">
      <c r="A5" s="4">
        <f t="shared" si="0"/>
        <v>45897.293750000004</v>
      </c>
      <c r="B5" s="3" t="str" cm="1">
        <f t="array" ref="B5">IFERROR(
  INDEX(
  _xlfn._xlws.FILTER(
    テーブル_query[SeatNumber],
    (テーブル_query[User]=Sheet1!B$1)*
    (テーブル_query[CheckInTime]&lt;=Sheet1!$A5)*
    (テーブル_query[CheckOutTime]&gt;Sheet1!$A5)
  ),1),"")</f>
        <v/>
      </c>
    </row>
    <row r="6" spans="1:10" x14ac:dyDescent="0.55000000000000004">
      <c r="A6" s="4">
        <f t="shared" si="0"/>
        <v>45897.294444444451</v>
      </c>
      <c r="B6" s="3" t="str" cm="1">
        <f t="array" ref="B6">IFERROR(
  INDEX(
  _xlfn._xlws.FILTER(
    テーブル_query[SeatNumber],
    (テーブル_query[User]=Sheet1!B$1)*
    (テーブル_query[CheckInTime]&lt;=Sheet1!$A6)*
    (テーブル_query[CheckOutTime]&gt;Sheet1!$A6)
  ),1),"")</f>
        <v/>
      </c>
    </row>
    <row r="7" spans="1:10" x14ac:dyDescent="0.55000000000000004">
      <c r="A7" s="4">
        <f t="shared" si="0"/>
        <v>45897.295138888898</v>
      </c>
      <c r="B7" s="3" t="str" cm="1">
        <f t="array" ref="B7">IFERROR(
  INDEX(
  _xlfn._xlws.FILTER(
    テーブル_query[SeatNumber],
    (テーブル_query[User]=Sheet1!B$1)*
    (テーブル_query[CheckInTime]&lt;=Sheet1!$A7)*
    (テーブル_query[CheckOutTime]&gt;Sheet1!$A7)
  ),1),"")</f>
        <v/>
      </c>
    </row>
    <row r="8" spans="1:10" x14ac:dyDescent="0.55000000000000004">
      <c r="A8" s="4">
        <f t="shared" si="0"/>
        <v>45897.295833333344</v>
      </c>
      <c r="B8" s="3" t="str" cm="1">
        <f t="array" ref="B8">IFERROR(
  INDEX(
  _xlfn._xlws.FILTER(
    テーブル_query[SeatNumber],
    (テーブル_query[User]=Sheet1!B$1)*
    (テーブル_query[CheckInTime]&lt;=Sheet1!$A8)*
    (テーブル_query[CheckOutTime]&gt;Sheet1!$A8)
  ),1),"")</f>
        <v/>
      </c>
    </row>
    <row r="9" spans="1:10" x14ac:dyDescent="0.55000000000000004">
      <c r="A9" s="4">
        <f t="shared" si="0"/>
        <v>45897.296527777791</v>
      </c>
      <c r="B9" s="3" t="str" cm="1">
        <f t="array" ref="B9">IFERROR(
  INDEX(
  _xlfn._xlws.FILTER(
    テーブル_query[SeatNumber],
    (テーブル_query[User]=Sheet1!B$1)*
    (テーブル_query[CheckInTime]&lt;=Sheet1!$A9)*
    (テーブル_query[CheckOutTime]&gt;Sheet1!$A9)
  ),1),"")</f>
        <v/>
      </c>
    </row>
    <row r="10" spans="1:10" x14ac:dyDescent="0.55000000000000004">
      <c r="A10" s="4">
        <f t="shared" si="0"/>
        <v>45897.297222222238</v>
      </c>
      <c r="B10" s="3" t="str" cm="1">
        <f t="array" ref="B10">IFERROR(
  INDEX(
  _xlfn._xlws.FILTER(
    テーブル_query[SeatNumber],
    (テーブル_query[User]=Sheet1!B$1)*
    (テーブル_query[CheckInTime]&lt;=Sheet1!$A10)*
    (テーブル_query[CheckOutTime]&gt;Sheet1!$A10)
  ),1),"")</f>
        <v/>
      </c>
    </row>
    <row r="11" spans="1:10" x14ac:dyDescent="0.55000000000000004">
      <c r="A11" s="4">
        <f t="shared" si="0"/>
        <v>45897.297916666685</v>
      </c>
      <c r="B11" s="3" t="str" cm="1">
        <f t="array" ref="B11">IFERROR(
  INDEX(
  _xlfn._xlws.FILTER(
    テーブル_query[SeatNumber],
    (テーブル_query[User]=Sheet1!B$1)*
    (テーブル_query[CheckInTime]&lt;=Sheet1!$A11)*
    (テーブル_query[CheckOutTime]&gt;Sheet1!$A11)
  ),1),"")</f>
        <v/>
      </c>
    </row>
    <row r="12" spans="1:10" x14ac:dyDescent="0.55000000000000004">
      <c r="A12" s="4">
        <f t="shared" si="0"/>
        <v>45897.298611111131</v>
      </c>
      <c r="B12" s="3" t="str" cm="1">
        <f t="array" ref="B12">IFERROR(
  INDEX(
  _xlfn._xlws.FILTER(
    テーブル_query[SeatNumber],
    (テーブル_query[User]=Sheet1!B$1)*
    (テーブル_query[CheckInTime]&lt;=Sheet1!$A12)*
    (テーブル_query[CheckOutTime]&gt;Sheet1!$A12)
  ),1),"")</f>
        <v/>
      </c>
    </row>
    <row r="13" spans="1:10" x14ac:dyDescent="0.55000000000000004">
      <c r="A13" s="4">
        <f t="shared" si="0"/>
        <v>45897.299305555578</v>
      </c>
      <c r="B13" s="3" t="str" cm="1">
        <f t="array" ref="B13">IFERROR(
  INDEX(
  _xlfn._xlws.FILTER(
    テーブル_query[SeatNumber],
    (テーブル_query[User]=Sheet1!B$1)*
    (テーブル_query[CheckInTime]&lt;=Sheet1!$A13)*
    (テーブル_query[CheckOutTime]&gt;Sheet1!$A13)
  ),1),"")</f>
        <v/>
      </c>
    </row>
    <row r="14" spans="1:10" x14ac:dyDescent="0.55000000000000004">
      <c r="A14" s="4">
        <f t="shared" si="0"/>
        <v>45897.300000000025</v>
      </c>
      <c r="B14" s="3" t="str" cm="1">
        <f t="array" ref="B14">IFERROR(
  INDEX(
  _xlfn._xlws.FILTER(
    テーブル_query[SeatNumber],
    (テーブル_query[User]=Sheet1!B$1)*
    (テーブル_query[CheckInTime]&lt;=Sheet1!$A14)*
    (テーブル_query[CheckOutTime]&gt;Sheet1!$A14)
  ),1),"")</f>
        <v/>
      </c>
    </row>
    <row r="15" spans="1:10" x14ac:dyDescent="0.55000000000000004">
      <c r="A15" s="4">
        <f t="shared" si="0"/>
        <v>45897.300694444471</v>
      </c>
      <c r="B15" s="3" t="str" cm="1">
        <f t="array" ref="B15">IFERROR(
  INDEX(
  _xlfn._xlws.FILTER(
    テーブル_query[SeatNumber],
    (テーブル_query[User]=Sheet1!B$1)*
    (テーブル_query[CheckInTime]&lt;=Sheet1!$A15)*
    (テーブル_query[CheckOutTime]&gt;Sheet1!$A15)
  ),1),"")</f>
        <v/>
      </c>
    </row>
    <row r="16" spans="1:10" x14ac:dyDescent="0.55000000000000004">
      <c r="A16" s="4">
        <f t="shared" si="0"/>
        <v>45897.301388888918</v>
      </c>
      <c r="B16" s="3" t="str" cm="1">
        <f t="array" ref="B16">IFERROR(
  INDEX(
  _xlfn._xlws.FILTER(
    テーブル_query[SeatNumber],
    (テーブル_query[User]=Sheet1!B$1)*
    (テーブル_query[CheckInTime]&lt;=Sheet1!$A16)*
    (テーブル_query[CheckOutTime]&gt;Sheet1!$A16)
  ),1),"")</f>
        <v/>
      </c>
    </row>
    <row r="17" spans="1:2" x14ac:dyDescent="0.55000000000000004">
      <c r="A17" s="4">
        <f t="shared" si="0"/>
        <v>45897.302083333365</v>
      </c>
      <c r="B17" s="3" t="str" cm="1">
        <f t="array" ref="B17">IFERROR(
  INDEX(
  _xlfn._xlws.FILTER(
    テーブル_query[SeatNumber],
    (テーブル_query[User]=Sheet1!B$1)*
    (テーブル_query[CheckInTime]&lt;=Sheet1!$A17)*
    (テーブル_query[CheckOutTime]&gt;Sheet1!$A17)
  ),1),"")</f>
        <v/>
      </c>
    </row>
    <row r="18" spans="1:2" x14ac:dyDescent="0.55000000000000004">
      <c r="A18" s="4">
        <f t="shared" si="0"/>
        <v>45897.302777777812</v>
      </c>
      <c r="B18" s="3" t="str" cm="1">
        <f t="array" ref="B18">IFERROR(
  INDEX(
  _xlfn._xlws.FILTER(
    テーブル_query[SeatNumber],
    (テーブル_query[User]=Sheet1!B$1)*
    (テーブル_query[CheckInTime]&lt;=Sheet1!$A18)*
    (テーブル_query[CheckOutTime]&gt;Sheet1!$A18)
  ),1),"")</f>
        <v/>
      </c>
    </row>
    <row r="19" spans="1:2" x14ac:dyDescent="0.55000000000000004">
      <c r="A19" s="4">
        <f t="shared" si="0"/>
        <v>45897.303472222258</v>
      </c>
      <c r="B19" s="3" t="str" cm="1">
        <f t="array" ref="B19">IFERROR(
  INDEX(
  _xlfn._xlws.FILTER(
    テーブル_query[SeatNumber],
    (テーブル_query[User]=Sheet1!B$1)*
    (テーブル_query[CheckInTime]&lt;=Sheet1!$A19)*
    (テーブル_query[CheckOutTime]&gt;Sheet1!$A19)
  ),1),"")</f>
        <v/>
      </c>
    </row>
    <row r="20" spans="1:2" x14ac:dyDescent="0.55000000000000004">
      <c r="A20" s="4">
        <f t="shared" si="0"/>
        <v>45897.304166666705</v>
      </c>
      <c r="B20" s="3" t="str" cm="1">
        <f t="array" ref="B20">IFERROR(
  INDEX(
  _xlfn._xlws.FILTER(
    テーブル_query[SeatNumber],
    (テーブル_query[User]=Sheet1!B$1)*
    (テーブル_query[CheckInTime]&lt;=Sheet1!$A20)*
    (テーブル_query[CheckOutTime]&gt;Sheet1!$A20)
  ),1),"")</f>
        <v/>
      </c>
    </row>
    <row r="21" spans="1:2" x14ac:dyDescent="0.55000000000000004">
      <c r="A21" s="4">
        <f t="shared" si="0"/>
        <v>45897.304861111152</v>
      </c>
      <c r="B21" s="3" t="str" cm="1">
        <f t="array" ref="B21">IFERROR(
  INDEX(
  _xlfn._xlws.FILTER(
    テーブル_query[SeatNumber],
    (テーブル_query[User]=Sheet1!B$1)*
    (テーブル_query[CheckInTime]&lt;=Sheet1!$A21)*
    (テーブル_query[CheckOutTime]&gt;Sheet1!$A21)
  ),1),"")</f>
        <v/>
      </c>
    </row>
    <row r="22" spans="1:2" x14ac:dyDescent="0.55000000000000004">
      <c r="A22" s="4">
        <f t="shared" si="0"/>
        <v>45897.305555555598</v>
      </c>
      <c r="B22" s="3" t="str" cm="1">
        <f t="array" ref="B22">IFERROR(
  INDEX(
  _xlfn._xlws.FILTER(
    テーブル_query[SeatNumber],
    (テーブル_query[User]=Sheet1!B$1)*
    (テーブル_query[CheckInTime]&lt;=Sheet1!$A22)*
    (テーブル_query[CheckOutTime]&gt;Sheet1!$A22)
  ),1),"")</f>
        <v/>
      </c>
    </row>
    <row r="23" spans="1:2" x14ac:dyDescent="0.55000000000000004">
      <c r="A23" s="4">
        <f t="shared" si="0"/>
        <v>45897.306250000045</v>
      </c>
      <c r="B23" s="3" t="str" cm="1">
        <f t="array" ref="B23">IFERROR(
  INDEX(
  _xlfn._xlws.FILTER(
    テーブル_query[SeatNumber],
    (テーブル_query[User]=Sheet1!B$1)*
    (テーブル_query[CheckInTime]&lt;=Sheet1!$A23)*
    (テーブル_query[CheckOutTime]&gt;Sheet1!$A23)
  ),1),"")</f>
        <v/>
      </c>
    </row>
    <row r="24" spans="1:2" x14ac:dyDescent="0.55000000000000004">
      <c r="A24" s="4">
        <f t="shared" si="0"/>
        <v>45897.306944444492</v>
      </c>
      <c r="B24" s="3" t="str" cm="1">
        <f t="array" ref="B24">IFERROR(
  INDEX(
  _xlfn._xlws.FILTER(
    テーブル_query[SeatNumber],
    (テーブル_query[User]=Sheet1!B$1)*
    (テーブル_query[CheckInTime]&lt;=Sheet1!$A24)*
    (テーブル_query[CheckOutTime]&gt;Sheet1!$A24)
  ),1),"")</f>
        <v/>
      </c>
    </row>
    <row r="25" spans="1:2" x14ac:dyDescent="0.55000000000000004">
      <c r="A25" s="4">
        <f t="shared" si="0"/>
        <v>45897.307638888939</v>
      </c>
      <c r="B25" s="3" t="str" cm="1">
        <f t="array" ref="B25">IFERROR(
  INDEX(
  _xlfn._xlws.FILTER(
    テーブル_query[SeatNumber],
    (テーブル_query[User]=Sheet1!B$1)*
    (テーブル_query[CheckInTime]&lt;=Sheet1!$A25)*
    (テーブル_query[CheckOutTime]&gt;Sheet1!$A25)
  ),1),"")</f>
        <v/>
      </c>
    </row>
    <row r="26" spans="1:2" x14ac:dyDescent="0.55000000000000004">
      <c r="A26" s="4">
        <f t="shared" si="0"/>
        <v>45897.308333333385</v>
      </c>
      <c r="B26" s="3" t="str" cm="1">
        <f t="array" ref="B26">IFERROR(
  INDEX(
  _xlfn._xlws.FILTER(
    テーブル_query[SeatNumber],
    (テーブル_query[User]=Sheet1!B$1)*
    (テーブル_query[CheckInTime]&lt;=Sheet1!$A26)*
    (テーブル_query[CheckOutTime]&gt;Sheet1!$A26)
  ),1),"")</f>
        <v/>
      </c>
    </row>
    <row r="27" spans="1:2" x14ac:dyDescent="0.55000000000000004">
      <c r="A27" s="4">
        <f t="shared" si="0"/>
        <v>45897.309027777832</v>
      </c>
      <c r="B27" s="3" t="str" cm="1">
        <f t="array" ref="B27">IFERROR(
  INDEX(
  _xlfn._xlws.FILTER(
    テーブル_query[SeatNumber],
    (テーブル_query[User]=Sheet1!B$1)*
    (テーブル_query[CheckInTime]&lt;=Sheet1!$A27)*
    (テーブル_query[CheckOutTime]&gt;Sheet1!$A27)
  ),1),"")</f>
        <v/>
      </c>
    </row>
    <row r="28" spans="1:2" x14ac:dyDescent="0.55000000000000004">
      <c r="A28" s="4">
        <f t="shared" si="0"/>
        <v>45897.309722222279</v>
      </c>
      <c r="B28" s="3" t="str" cm="1">
        <f t="array" ref="B28">IFERROR(
  INDEX(
  _xlfn._xlws.FILTER(
    テーブル_query[SeatNumber],
    (テーブル_query[User]=Sheet1!B$1)*
    (テーブル_query[CheckInTime]&lt;=Sheet1!$A28)*
    (テーブル_query[CheckOutTime]&gt;Sheet1!$A28)
  ),1),"")</f>
        <v/>
      </c>
    </row>
    <row r="29" spans="1:2" x14ac:dyDescent="0.55000000000000004">
      <c r="A29" s="4">
        <f t="shared" si="0"/>
        <v>45897.310416666725</v>
      </c>
      <c r="B29" s="3" t="str" cm="1">
        <f t="array" ref="B29">IFERROR(
  INDEX(
  _xlfn._xlws.FILTER(
    テーブル_query[SeatNumber],
    (テーブル_query[User]=Sheet1!B$1)*
    (テーブル_query[CheckInTime]&lt;=Sheet1!$A29)*
    (テーブル_query[CheckOutTime]&gt;Sheet1!$A29)
  ),1),"")</f>
        <v/>
      </c>
    </row>
    <row r="30" spans="1:2" x14ac:dyDescent="0.55000000000000004">
      <c r="A30" s="4">
        <f t="shared" si="0"/>
        <v>45897.311111111172</v>
      </c>
      <c r="B30" s="3" t="str" cm="1">
        <f t="array" ref="B30">IFERROR(
  INDEX(
  _xlfn._xlws.FILTER(
    テーブル_query[SeatNumber],
    (テーブル_query[User]=Sheet1!B$1)*
    (テーブル_query[CheckInTime]&lt;=Sheet1!$A30)*
    (テーブル_query[CheckOutTime]&gt;Sheet1!$A30)
  ),1),"")</f>
        <v/>
      </c>
    </row>
    <row r="31" spans="1:2" x14ac:dyDescent="0.55000000000000004">
      <c r="A31" s="4">
        <f t="shared" si="0"/>
        <v>45897.311805555619</v>
      </c>
      <c r="B31" s="3" t="str" cm="1">
        <f t="array" ref="B31">IFERROR(
  INDEX(
  _xlfn._xlws.FILTER(
    テーブル_query[SeatNumber],
    (テーブル_query[User]=Sheet1!B$1)*
    (テーブル_query[CheckInTime]&lt;=Sheet1!$A31)*
    (テーブル_query[CheckOutTime]&gt;Sheet1!$A31)
  ),1),"")</f>
        <v/>
      </c>
    </row>
    <row r="32" spans="1:2" x14ac:dyDescent="0.55000000000000004">
      <c r="A32" s="4">
        <f t="shared" si="0"/>
        <v>45897.312500000065</v>
      </c>
      <c r="B32" s="3" t="str" cm="1">
        <f t="array" ref="B32">IFERROR(
  INDEX(
  _xlfn._xlws.FILTER(
    テーブル_query[SeatNumber],
    (テーブル_query[User]=Sheet1!B$1)*
    (テーブル_query[CheckInTime]&lt;=Sheet1!$A32)*
    (テーブル_query[CheckOutTime]&gt;Sheet1!$A32)
  ),1),"")</f>
        <v/>
      </c>
    </row>
    <row r="33" spans="1:2" x14ac:dyDescent="0.55000000000000004">
      <c r="A33" s="4">
        <f t="shared" si="0"/>
        <v>45897.313194444512</v>
      </c>
      <c r="B33" s="3" t="str" cm="1">
        <f t="array" ref="B33">IFERROR(
  INDEX(
  _xlfn._xlws.FILTER(
    テーブル_query[SeatNumber],
    (テーブル_query[User]=Sheet1!B$1)*
    (テーブル_query[CheckInTime]&lt;=Sheet1!$A33)*
    (テーブル_query[CheckOutTime]&gt;Sheet1!$A33)
  ),1),"")</f>
        <v/>
      </c>
    </row>
    <row r="34" spans="1:2" x14ac:dyDescent="0.55000000000000004">
      <c r="A34" s="4">
        <f t="shared" si="0"/>
        <v>45897.313888888959</v>
      </c>
      <c r="B34" s="3" t="str" cm="1">
        <f t="array" ref="B34">IFERROR(
  INDEX(
  _xlfn._xlws.FILTER(
    テーブル_query[SeatNumber],
    (テーブル_query[User]=Sheet1!B$1)*
    (テーブル_query[CheckInTime]&lt;=Sheet1!$A34)*
    (テーブル_query[CheckOutTime]&gt;Sheet1!$A34)
  ),1),"")</f>
        <v/>
      </c>
    </row>
    <row r="35" spans="1:2" x14ac:dyDescent="0.55000000000000004">
      <c r="A35" s="4">
        <f t="shared" si="0"/>
        <v>45897.314583333406</v>
      </c>
      <c r="B35" s="3" t="str" cm="1">
        <f t="array" ref="B35">IFERROR(
  INDEX(
  _xlfn._xlws.FILTER(
    テーブル_query[SeatNumber],
    (テーブル_query[User]=Sheet1!B$1)*
    (テーブル_query[CheckInTime]&lt;=Sheet1!$A35)*
    (テーブル_query[CheckOutTime]&gt;Sheet1!$A35)
  ),1),"")</f>
        <v/>
      </c>
    </row>
    <row r="36" spans="1:2" x14ac:dyDescent="0.55000000000000004">
      <c r="A36" s="4">
        <f t="shared" si="0"/>
        <v>45897.315277777852</v>
      </c>
      <c r="B36" s="3" t="str" cm="1">
        <f t="array" ref="B36">IFERROR(
  INDEX(
  _xlfn._xlws.FILTER(
    テーブル_query[SeatNumber],
    (テーブル_query[User]=Sheet1!B$1)*
    (テーブル_query[CheckInTime]&lt;=Sheet1!$A36)*
    (テーブル_query[CheckOutTime]&gt;Sheet1!$A36)
  ),1),"")</f>
        <v/>
      </c>
    </row>
    <row r="37" spans="1:2" x14ac:dyDescent="0.55000000000000004">
      <c r="A37" s="4">
        <f t="shared" si="0"/>
        <v>45897.315972222299</v>
      </c>
      <c r="B37" s="3" t="str" cm="1">
        <f t="array" ref="B37">IFERROR(
  INDEX(
  _xlfn._xlws.FILTER(
    テーブル_query[SeatNumber],
    (テーブル_query[User]=Sheet1!B$1)*
    (テーブル_query[CheckInTime]&lt;=Sheet1!$A37)*
    (テーブル_query[CheckOutTime]&gt;Sheet1!$A37)
  ),1),"")</f>
        <v/>
      </c>
    </row>
    <row r="38" spans="1:2" x14ac:dyDescent="0.55000000000000004">
      <c r="A38" s="4">
        <f t="shared" si="0"/>
        <v>45897.316666666746</v>
      </c>
      <c r="B38" s="3" t="str" cm="1">
        <f t="array" ref="B38">IFERROR(
  INDEX(
  _xlfn._xlws.FILTER(
    テーブル_query[SeatNumber],
    (テーブル_query[User]=Sheet1!B$1)*
    (テーブル_query[CheckInTime]&lt;=Sheet1!$A38)*
    (テーブル_query[CheckOutTime]&gt;Sheet1!$A38)
  ),1),"")</f>
        <v/>
      </c>
    </row>
    <row r="39" spans="1:2" x14ac:dyDescent="0.55000000000000004">
      <c r="A39" s="4">
        <f t="shared" si="0"/>
        <v>45897.317361111192</v>
      </c>
      <c r="B39" s="3" t="str" cm="1">
        <f t="array" ref="B39">IFERROR(
  INDEX(
  _xlfn._xlws.FILTER(
    テーブル_query[SeatNumber],
    (テーブル_query[User]=Sheet1!B$1)*
    (テーブル_query[CheckInTime]&lt;=Sheet1!$A39)*
    (テーブル_query[CheckOutTime]&gt;Sheet1!$A39)
  ),1),"")</f>
        <v/>
      </c>
    </row>
    <row r="40" spans="1:2" x14ac:dyDescent="0.55000000000000004">
      <c r="A40" s="4">
        <f t="shared" si="0"/>
        <v>45897.318055555639</v>
      </c>
      <c r="B40" s="3" t="str" cm="1">
        <f t="array" ref="B40">IFERROR(
  INDEX(
  _xlfn._xlws.FILTER(
    テーブル_query[SeatNumber],
    (テーブル_query[User]=Sheet1!B$1)*
    (テーブル_query[CheckInTime]&lt;=Sheet1!$A40)*
    (テーブル_query[CheckOutTime]&gt;Sheet1!$A40)
  ),1),"")</f>
        <v/>
      </c>
    </row>
    <row r="41" spans="1:2" x14ac:dyDescent="0.55000000000000004">
      <c r="A41" s="4">
        <f t="shared" si="0"/>
        <v>45897.318750000086</v>
      </c>
      <c r="B41" s="3" t="str" cm="1">
        <f t="array" ref="B41">IFERROR(
  INDEX(
  _xlfn._xlws.FILTER(
    テーブル_query[SeatNumber],
    (テーブル_query[User]=Sheet1!B$1)*
    (テーブル_query[CheckInTime]&lt;=Sheet1!$A41)*
    (テーブル_query[CheckOutTime]&gt;Sheet1!$A41)
  ),1),"")</f>
        <v/>
      </c>
    </row>
    <row r="42" spans="1:2" x14ac:dyDescent="0.55000000000000004">
      <c r="A42" s="4">
        <f t="shared" si="0"/>
        <v>45897.319444444533</v>
      </c>
      <c r="B42" s="3" t="str" cm="1">
        <f t="array" ref="B42">IFERROR(
  INDEX(
  _xlfn._xlws.FILTER(
    テーブル_query[SeatNumber],
    (テーブル_query[User]=Sheet1!B$1)*
    (テーブル_query[CheckInTime]&lt;=Sheet1!$A42)*
    (テーブル_query[CheckOutTime]&gt;Sheet1!$A42)
  ),1),"")</f>
        <v/>
      </c>
    </row>
    <row r="43" spans="1:2" x14ac:dyDescent="0.55000000000000004">
      <c r="A43" s="4">
        <f t="shared" si="0"/>
        <v>45897.320138888979</v>
      </c>
      <c r="B43" s="3" t="str" cm="1">
        <f t="array" ref="B43">IFERROR(
  INDEX(
  _xlfn._xlws.FILTER(
    テーブル_query[SeatNumber],
    (テーブル_query[User]=Sheet1!B$1)*
    (テーブル_query[CheckInTime]&lt;=Sheet1!$A43)*
    (テーブル_query[CheckOutTime]&gt;Sheet1!$A43)
  ),1),"")</f>
        <v/>
      </c>
    </row>
    <row r="44" spans="1:2" x14ac:dyDescent="0.55000000000000004">
      <c r="A44" s="4">
        <f t="shared" si="0"/>
        <v>45897.320833333426</v>
      </c>
      <c r="B44" s="3" t="str" cm="1">
        <f t="array" ref="B44">IFERROR(
  INDEX(
  _xlfn._xlws.FILTER(
    テーブル_query[SeatNumber],
    (テーブル_query[User]=Sheet1!B$1)*
    (テーブル_query[CheckInTime]&lt;=Sheet1!$A44)*
    (テーブル_query[CheckOutTime]&gt;Sheet1!$A44)
  ),1),"")</f>
        <v/>
      </c>
    </row>
    <row r="45" spans="1:2" x14ac:dyDescent="0.55000000000000004">
      <c r="A45" s="4">
        <f t="shared" si="0"/>
        <v>45897.321527777873</v>
      </c>
      <c r="B45" s="3" t="str" cm="1">
        <f t="array" ref="B45">IFERROR(
  INDEX(
  _xlfn._xlws.FILTER(
    テーブル_query[SeatNumber],
    (テーブル_query[User]=Sheet1!B$1)*
    (テーブル_query[CheckInTime]&lt;=Sheet1!$A45)*
    (テーブル_query[CheckOutTime]&gt;Sheet1!$A45)
  ),1),"")</f>
        <v/>
      </c>
    </row>
    <row r="46" spans="1:2" x14ac:dyDescent="0.55000000000000004">
      <c r="A46" s="4">
        <f t="shared" si="0"/>
        <v>45897.322222222319</v>
      </c>
      <c r="B46" s="3" t="str" cm="1">
        <f t="array" ref="B46">IFERROR(
  INDEX(
  _xlfn._xlws.FILTER(
    テーブル_query[SeatNumber],
    (テーブル_query[User]=Sheet1!B$1)*
    (テーブル_query[CheckInTime]&lt;=Sheet1!$A46)*
    (テーブル_query[CheckOutTime]&gt;Sheet1!$A46)
  ),1),"")</f>
        <v/>
      </c>
    </row>
    <row r="47" spans="1:2" x14ac:dyDescent="0.55000000000000004">
      <c r="A47" s="4">
        <f t="shared" si="0"/>
        <v>45897.322916666766</v>
      </c>
      <c r="B47" s="3" t="str" cm="1">
        <f t="array" ref="B47">IFERROR(
  INDEX(
  _xlfn._xlws.FILTER(
    テーブル_query[SeatNumber],
    (テーブル_query[User]=Sheet1!B$1)*
    (テーブル_query[CheckInTime]&lt;=Sheet1!$A47)*
    (テーブル_query[CheckOutTime]&gt;Sheet1!$A47)
  ),1),"")</f>
        <v/>
      </c>
    </row>
    <row r="48" spans="1:2" x14ac:dyDescent="0.55000000000000004">
      <c r="A48" s="4">
        <f t="shared" si="0"/>
        <v>45897.323611111213</v>
      </c>
      <c r="B48" s="3" t="str" cm="1">
        <f t="array" ref="B48">IFERROR(
  INDEX(
  _xlfn._xlws.FILTER(
    テーブル_query[SeatNumber],
    (テーブル_query[User]=Sheet1!B$1)*
    (テーブル_query[CheckInTime]&lt;=Sheet1!$A48)*
    (テーブル_query[CheckOutTime]&gt;Sheet1!$A48)
  ),1),"")</f>
        <v/>
      </c>
    </row>
    <row r="49" spans="1:2" x14ac:dyDescent="0.55000000000000004">
      <c r="A49" s="4">
        <f t="shared" si="0"/>
        <v>45897.32430555566</v>
      </c>
      <c r="B49" s="3" t="str" cm="1">
        <f t="array" ref="B49">IFERROR(
  INDEX(
  _xlfn._xlws.FILTER(
    テーブル_query[SeatNumber],
    (テーブル_query[User]=Sheet1!B$1)*
    (テーブル_query[CheckInTime]&lt;=Sheet1!$A49)*
    (テーブル_query[CheckOutTime]&gt;Sheet1!$A49)
  ),1),"")</f>
        <v/>
      </c>
    </row>
    <row r="50" spans="1:2" x14ac:dyDescent="0.55000000000000004">
      <c r="A50" s="4">
        <f t="shared" si="0"/>
        <v>45897.325000000106</v>
      </c>
      <c r="B50" s="3" t="str" cm="1">
        <f t="array" ref="B50">IFERROR(
  INDEX(
  _xlfn._xlws.FILTER(
    テーブル_query[SeatNumber],
    (テーブル_query[User]=Sheet1!B$1)*
    (テーブル_query[CheckInTime]&lt;=Sheet1!$A50)*
    (テーブル_query[CheckOutTime]&gt;Sheet1!$A50)
  ),1),"")</f>
        <v/>
      </c>
    </row>
    <row r="51" spans="1:2" x14ac:dyDescent="0.55000000000000004">
      <c r="A51" s="4">
        <f t="shared" si="0"/>
        <v>45897.325694444553</v>
      </c>
      <c r="B51" s="3" t="str" cm="1">
        <f t="array" ref="B51">IFERROR(
  INDEX(
  _xlfn._xlws.FILTER(
    テーブル_query[SeatNumber],
    (テーブル_query[User]=Sheet1!B$1)*
    (テーブル_query[CheckInTime]&lt;=Sheet1!$A51)*
    (テーブル_query[CheckOutTime]&gt;Sheet1!$A51)
  ),1),"")</f>
        <v/>
      </c>
    </row>
    <row r="52" spans="1:2" x14ac:dyDescent="0.55000000000000004">
      <c r="A52" s="4">
        <f t="shared" si="0"/>
        <v>45897.326388889</v>
      </c>
      <c r="B52" s="3" t="str" cm="1">
        <f t="array" ref="B52">IFERROR(
  INDEX(
  _xlfn._xlws.FILTER(
    テーブル_query[SeatNumber],
    (テーブル_query[User]=Sheet1!B$1)*
    (テーブル_query[CheckInTime]&lt;=Sheet1!$A52)*
    (テーブル_query[CheckOutTime]&gt;Sheet1!$A52)
  ),1),"")</f>
        <v/>
      </c>
    </row>
    <row r="53" spans="1:2" x14ac:dyDescent="0.55000000000000004">
      <c r="A53" s="4">
        <f t="shared" si="0"/>
        <v>45897.327083333446</v>
      </c>
      <c r="B53" s="3" t="str" cm="1">
        <f t="array" ref="B53">IFERROR(
  INDEX(
  _xlfn._xlws.FILTER(
    テーブル_query[SeatNumber],
    (テーブル_query[User]=Sheet1!B$1)*
    (テーブル_query[CheckInTime]&lt;=Sheet1!$A53)*
    (テーブル_query[CheckOutTime]&gt;Sheet1!$A53)
  ),1),"")</f>
        <v/>
      </c>
    </row>
    <row r="54" spans="1:2" x14ac:dyDescent="0.55000000000000004">
      <c r="A54" s="4">
        <f t="shared" si="0"/>
        <v>45897.327777777893</v>
      </c>
      <c r="B54" s="3" t="str" cm="1">
        <f t="array" ref="B54">IFERROR(
  INDEX(
  _xlfn._xlws.FILTER(
    テーブル_query[SeatNumber],
    (テーブル_query[User]=Sheet1!B$1)*
    (テーブル_query[CheckInTime]&lt;=Sheet1!$A54)*
    (テーブル_query[CheckOutTime]&gt;Sheet1!$A54)
  ),1),"")</f>
        <v/>
      </c>
    </row>
    <row r="55" spans="1:2" x14ac:dyDescent="0.55000000000000004">
      <c r="A55" s="4">
        <f t="shared" si="0"/>
        <v>45897.32847222234</v>
      </c>
      <c r="B55" s="3" t="str" cm="1">
        <f t="array" ref="B55">IFERROR(
  INDEX(
  _xlfn._xlws.FILTER(
    テーブル_query[SeatNumber],
    (テーブル_query[User]=Sheet1!B$1)*
    (テーブル_query[CheckInTime]&lt;=Sheet1!$A55)*
    (テーブル_query[CheckOutTime]&gt;Sheet1!$A55)
  ),1),"")</f>
        <v/>
      </c>
    </row>
    <row r="56" spans="1:2" x14ac:dyDescent="0.55000000000000004">
      <c r="A56" s="4">
        <f t="shared" si="0"/>
        <v>45897.329166666786</v>
      </c>
      <c r="B56" s="3" t="str" cm="1">
        <f t="array" ref="B56">IFERROR(
  INDEX(
  _xlfn._xlws.FILTER(
    テーブル_query[SeatNumber],
    (テーブル_query[User]=Sheet1!B$1)*
    (テーブル_query[CheckInTime]&lt;=Sheet1!$A56)*
    (テーブル_query[CheckOutTime]&gt;Sheet1!$A56)
  ),1),"")</f>
        <v/>
      </c>
    </row>
    <row r="57" spans="1:2" x14ac:dyDescent="0.55000000000000004">
      <c r="A57" s="4">
        <f t="shared" si="0"/>
        <v>45897.329861111233</v>
      </c>
      <c r="B57" s="3" t="str" cm="1">
        <f t="array" ref="B57">IFERROR(
  INDEX(
  _xlfn._xlws.FILTER(
    テーブル_query[SeatNumber],
    (テーブル_query[User]=Sheet1!B$1)*
    (テーブル_query[CheckInTime]&lt;=Sheet1!$A57)*
    (テーブル_query[CheckOutTime]&gt;Sheet1!$A57)
  ),1),"")</f>
        <v/>
      </c>
    </row>
    <row r="58" spans="1:2" x14ac:dyDescent="0.55000000000000004">
      <c r="A58" s="4">
        <f t="shared" si="0"/>
        <v>45897.33055555568</v>
      </c>
      <c r="B58" s="3" t="str" cm="1">
        <f t="array" ref="B58">IFERROR(
  INDEX(
  _xlfn._xlws.FILTER(
    テーブル_query[SeatNumber],
    (テーブル_query[User]=Sheet1!B$1)*
    (テーブル_query[CheckInTime]&lt;=Sheet1!$A58)*
    (テーブル_query[CheckOutTime]&gt;Sheet1!$A58)
  ),1),"")</f>
        <v/>
      </c>
    </row>
    <row r="59" spans="1:2" x14ac:dyDescent="0.55000000000000004">
      <c r="A59" s="4">
        <f t="shared" si="0"/>
        <v>45897.331250000127</v>
      </c>
      <c r="B59" s="3" t="str" cm="1">
        <f t="array" ref="B59">IFERROR(
  INDEX(
  _xlfn._xlws.FILTER(
    テーブル_query[SeatNumber],
    (テーブル_query[User]=Sheet1!B$1)*
    (テーブル_query[CheckInTime]&lt;=Sheet1!$A59)*
    (テーブル_query[CheckOutTime]&gt;Sheet1!$A59)
  ),1),"")</f>
        <v/>
      </c>
    </row>
    <row r="60" spans="1:2" x14ac:dyDescent="0.55000000000000004">
      <c r="A60" s="4">
        <f t="shared" si="0"/>
        <v>45897.331944444573</v>
      </c>
      <c r="B60" s="3" t="str" cm="1">
        <f t="array" ref="B60">IFERROR(
  INDEX(
  _xlfn._xlws.FILTER(
    テーブル_query[SeatNumber],
    (テーブル_query[User]=Sheet1!B$1)*
    (テーブル_query[CheckInTime]&lt;=Sheet1!$A60)*
    (テーブル_query[CheckOutTime]&gt;Sheet1!$A60)
  ),1),"")</f>
        <v/>
      </c>
    </row>
    <row r="61" spans="1:2" x14ac:dyDescent="0.55000000000000004">
      <c r="A61" s="4">
        <f t="shared" si="0"/>
        <v>45897.33263888902</v>
      </c>
      <c r="B61" s="3" t="str" cm="1">
        <f t="array" ref="B61">IFERROR(
  INDEX(
  _xlfn._xlws.FILTER(
    テーブル_query[SeatNumber],
    (テーブル_query[User]=Sheet1!B$1)*
    (テーブル_query[CheckInTime]&lt;=Sheet1!$A61)*
    (テーブル_query[CheckOutTime]&gt;Sheet1!$A61)
  ),1),"")</f>
        <v/>
      </c>
    </row>
    <row r="62" spans="1:2" x14ac:dyDescent="0.55000000000000004">
      <c r="A62" s="4">
        <f t="shared" si="0"/>
        <v>45897.333333333467</v>
      </c>
      <c r="B62" s="3" t="str" cm="1">
        <f t="array" ref="B62">IFERROR(
  INDEX(
  _xlfn._xlws.FILTER(
    テーブル_query[SeatNumber],
    (テーブル_query[User]=Sheet1!B$1)*
    (テーブル_query[CheckInTime]&lt;=Sheet1!$A62)*
    (テーブル_query[CheckOutTime]&gt;Sheet1!$A62)
  ),1),"")</f>
        <v/>
      </c>
    </row>
    <row r="63" spans="1:2" x14ac:dyDescent="0.55000000000000004">
      <c r="A63" s="4">
        <f t="shared" si="0"/>
        <v>45897.334027777913</v>
      </c>
      <c r="B63" s="3" t="str" cm="1">
        <f t="array" ref="B63">IFERROR(
  INDEX(
  _xlfn._xlws.FILTER(
    テーブル_query[SeatNumber],
    (テーブル_query[User]=Sheet1!B$1)*
    (テーブル_query[CheckInTime]&lt;=Sheet1!$A63)*
    (テーブル_query[CheckOutTime]&gt;Sheet1!$A63)
  ),1),"")</f>
        <v/>
      </c>
    </row>
    <row r="64" spans="1:2" x14ac:dyDescent="0.55000000000000004">
      <c r="A64" s="4">
        <f t="shared" si="0"/>
        <v>45897.33472222236</v>
      </c>
      <c r="B64" s="3" t="str" cm="1">
        <f t="array" ref="B64">IFERROR(
  INDEX(
  _xlfn._xlws.FILTER(
    テーブル_query[SeatNumber],
    (テーブル_query[User]=Sheet1!B$1)*
    (テーブル_query[CheckInTime]&lt;=Sheet1!$A64)*
    (テーブル_query[CheckOutTime]&gt;Sheet1!$A64)
  ),1),"")</f>
        <v/>
      </c>
    </row>
    <row r="65" spans="1:2" x14ac:dyDescent="0.55000000000000004">
      <c r="A65" s="4">
        <f t="shared" si="0"/>
        <v>45897.335416666807</v>
      </c>
      <c r="B65" s="3" t="str" cm="1">
        <f t="array" ref="B65">IFERROR(
  INDEX(
  _xlfn._xlws.FILTER(
    テーブル_query[SeatNumber],
    (テーブル_query[User]=Sheet1!B$1)*
    (テーブル_query[CheckInTime]&lt;=Sheet1!$A65)*
    (テーブル_query[CheckOutTime]&gt;Sheet1!$A65)
  ),1),"")</f>
        <v/>
      </c>
    </row>
    <row r="66" spans="1:2" x14ac:dyDescent="0.55000000000000004">
      <c r="A66" s="4">
        <f t="shared" si="0"/>
        <v>45897.336111111254</v>
      </c>
      <c r="B66" s="3" t="str" cm="1">
        <f t="array" ref="B66">IFERROR(
  INDEX(
  _xlfn._xlws.FILTER(
    テーブル_query[SeatNumber],
    (テーブル_query[User]=Sheet1!B$1)*
    (テーブル_query[CheckInTime]&lt;=Sheet1!$A66)*
    (テーブル_query[CheckOutTime]&gt;Sheet1!$A66)
  ),1),"")</f>
        <v/>
      </c>
    </row>
    <row r="67" spans="1:2" x14ac:dyDescent="0.55000000000000004">
      <c r="A67" s="4">
        <f t="shared" si="0"/>
        <v>45897.3368055557</v>
      </c>
      <c r="B67" s="3" t="str" cm="1">
        <f t="array" ref="B67">IFERROR(
  INDEX(
  _xlfn._xlws.FILTER(
    テーブル_query[SeatNumber],
    (テーブル_query[User]=Sheet1!B$1)*
    (テーブル_query[CheckInTime]&lt;=Sheet1!$A67)*
    (テーブル_query[CheckOutTime]&gt;Sheet1!$A67)
  ),1),"")</f>
        <v/>
      </c>
    </row>
    <row r="68" spans="1:2" x14ac:dyDescent="0.55000000000000004">
      <c r="A68" s="4">
        <f t="shared" ref="A68:A131" si="1">A67+TIME(0,1,0)</f>
        <v>45897.337500000147</v>
      </c>
      <c r="B68" s="3" t="str" cm="1">
        <f t="array" ref="B68">IFERROR(
  INDEX(
  _xlfn._xlws.FILTER(
    テーブル_query[SeatNumber],
    (テーブル_query[User]=Sheet1!B$1)*
    (テーブル_query[CheckInTime]&lt;=Sheet1!$A68)*
    (テーブル_query[CheckOutTime]&gt;Sheet1!$A68)
  ),1),"")</f>
        <v/>
      </c>
    </row>
    <row r="69" spans="1:2" x14ac:dyDescent="0.55000000000000004">
      <c r="A69" s="4">
        <f t="shared" si="1"/>
        <v>45897.338194444594</v>
      </c>
      <c r="B69" s="3" t="str" cm="1">
        <f t="array" ref="B69">IFERROR(
  INDEX(
  _xlfn._xlws.FILTER(
    テーブル_query[SeatNumber],
    (テーブル_query[User]=Sheet1!B$1)*
    (テーブル_query[CheckInTime]&lt;=Sheet1!$A69)*
    (テーブル_query[CheckOutTime]&gt;Sheet1!$A69)
  ),1),"")</f>
        <v/>
      </c>
    </row>
    <row r="70" spans="1:2" x14ac:dyDescent="0.55000000000000004">
      <c r="A70" s="4">
        <f t="shared" si="1"/>
        <v>45897.33888888904</v>
      </c>
      <c r="B70" s="3" t="str" cm="1">
        <f t="array" ref="B70">IFERROR(
  INDEX(
  _xlfn._xlws.FILTER(
    テーブル_query[SeatNumber],
    (テーブル_query[User]=Sheet1!B$1)*
    (テーブル_query[CheckInTime]&lt;=Sheet1!$A70)*
    (テーブル_query[CheckOutTime]&gt;Sheet1!$A70)
  ),1),"")</f>
        <v/>
      </c>
    </row>
    <row r="71" spans="1:2" x14ac:dyDescent="0.55000000000000004">
      <c r="A71" s="4">
        <f t="shared" si="1"/>
        <v>45897.339583333487</v>
      </c>
      <c r="B71" s="3" t="str" cm="1">
        <f t="array" ref="B71">IFERROR(
  INDEX(
  _xlfn._xlws.FILTER(
    テーブル_query[SeatNumber],
    (テーブル_query[User]=Sheet1!B$1)*
    (テーブル_query[CheckInTime]&lt;=Sheet1!$A71)*
    (テーブル_query[CheckOutTime]&gt;Sheet1!$A71)
  ),1),"")</f>
        <v/>
      </c>
    </row>
    <row r="72" spans="1:2" x14ac:dyDescent="0.55000000000000004">
      <c r="A72" s="4">
        <f t="shared" si="1"/>
        <v>45897.340277777934</v>
      </c>
      <c r="B72" s="3" t="str" cm="1">
        <f t="array" ref="B72">IFERROR(
  INDEX(
  _xlfn._xlws.FILTER(
    テーブル_query[SeatNumber],
    (テーブル_query[User]=Sheet1!B$1)*
    (テーブル_query[CheckInTime]&lt;=Sheet1!$A72)*
    (テーブル_query[CheckOutTime]&gt;Sheet1!$A72)
  ),1),"")</f>
        <v/>
      </c>
    </row>
    <row r="73" spans="1:2" x14ac:dyDescent="0.55000000000000004">
      <c r="A73" s="4">
        <f t="shared" si="1"/>
        <v>45897.340972222381</v>
      </c>
      <c r="B73" s="3" t="str" cm="1">
        <f t="array" ref="B73">IFERROR(
  INDEX(
  _xlfn._xlws.FILTER(
    テーブル_query[SeatNumber],
    (テーブル_query[User]=Sheet1!B$1)*
    (テーブル_query[CheckInTime]&lt;=Sheet1!$A73)*
    (テーブル_query[CheckOutTime]&gt;Sheet1!$A73)
  ),1),"")</f>
        <v/>
      </c>
    </row>
    <row r="74" spans="1:2" x14ac:dyDescent="0.55000000000000004">
      <c r="A74" s="4">
        <f t="shared" si="1"/>
        <v>45897.341666666827</v>
      </c>
      <c r="B74" s="3" t="str" cm="1">
        <f t="array" ref="B74">IFERROR(
  INDEX(
  _xlfn._xlws.FILTER(
    テーブル_query[SeatNumber],
    (テーブル_query[User]=Sheet1!B$1)*
    (テーブル_query[CheckInTime]&lt;=Sheet1!$A74)*
    (テーブル_query[CheckOutTime]&gt;Sheet1!$A74)
  ),1),"")</f>
        <v/>
      </c>
    </row>
    <row r="75" spans="1:2" x14ac:dyDescent="0.55000000000000004">
      <c r="A75" s="4">
        <f t="shared" si="1"/>
        <v>45897.342361111274</v>
      </c>
      <c r="B75" s="3" t="str" cm="1">
        <f t="array" ref="B75">IFERROR(
  INDEX(
  _xlfn._xlws.FILTER(
    テーブル_query[SeatNumber],
    (テーブル_query[User]=Sheet1!B$1)*
    (テーブル_query[CheckInTime]&lt;=Sheet1!$A75)*
    (テーブル_query[CheckOutTime]&gt;Sheet1!$A75)
  ),1),"")</f>
        <v/>
      </c>
    </row>
    <row r="76" spans="1:2" x14ac:dyDescent="0.55000000000000004">
      <c r="A76" s="4">
        <f t="shared" si="1"/>
        <v>45897.343055555721</v>
      </c>
      <c r="B76" s="3" t="str" cm="1">
        <f t="array" ref="B76">IFERROR(
  INDEX(
  _xlfn._xlws.FILTER(
    テーブル_query[SeatNumber],
    (テーブル_query[User]=Sheet1!B$1)*
    (テーブル_query[CheckInTime]&lt;=Sheet1!$A76)*
    (テーブル_query[CheckOutTime]&gt;Sheet1!$A76)
  ),1),"")</f>
        <v/>
      </c>
    </row>
    <row r="77" spans="1:2" x14ac:dyDescent="0.55000000000000004">
      <c r="A77" s="4">
        <f t="shared" si="1"/>
        <v>45897.343750000167</v>
      </c>
      <c r="B77" s="3" t="str" cm="1">
        <f t="array" ref="B77">IFERROR(
  INDEX(
  _xlfn._xlws.FILTER(
    テーブル_query[SeatNumber],
    (テーブル_query[User]=Sheet1!B$1)*
    (テーブル_query[CheckInTime]&lt;=Sheet1!$A77)*
    (テーブル_query[CheckOutTime]&gt;Sheet1!$A77)
  ),1),"")</f>
        <v/>
      </c>
    </row>
    <row r="78" spans="1:2" x14ac:dyDescent="0.55000000000000004">
      <c r="A78" s="4">
        <f t="shared" si="1"/>
        <v>45897.344444444614</v>
      </c>
      <c r="B78" s="3" t="str" cm="1">
        <f t="array" ref="B78">IFERROR(
  INDEX(
  _xlfn._xlws.FILTER(
    テーブル_query[SeatNumber],
    (テーブル_query[User]=Sheet1!B$1)*
    (テーブル_query[CheckInTime]&lt;=Sheet1!$A78)*
    (テーブル_query[CheckOutTime]&gt;Sheet1!$A78)
  ),1),"")</f>
        <v/>
      </c>
    </row>
    <row r="79" spans="1:2" x14ac:dyDescent="0.55000000000000004">
      <c r="A79" s="4">
        <f t="shared" si="1"/>
        <v>45897.345138889061</v>
      </c>
      <c r="B79" s="3" t="str" cm="1">
        <f t="array" ref="B79">IFERROR(
  INDEX(
  _xlfn._xlws.FILTER(
    テーブル_query[SeatNumber],
    (テーブル_query[User]=Sheet1!B$1)*
    (テーブル_query[CheckInTime]&lt;=Sheet1!$A79)*
    (テーブル_query[CheckOutTime]&gt;Sheet1!$A79)
  ),1),"")</f>
        <v/>
      </c>
    </row>
    <row r="80" spans="1:2" x14ac:dyDescent="0.55000000000000004">
      <c r="A80" s="4">
        <f t="shared" si="1"/>
        <v>45897.345833333507</v>
      </c>
      <c r="B80" s="3" t="str" cm="1">
        <f t="array" ref="B80">IFERROR(
  INDEX(
  _xlfn._xlws.FILTER(
    テーブル_query[SeatNumber],
    (テーブル_query[User]=Sheet1!B$1)*
    (テーブル_query[CheckInTime]&lt;=Sheet1!$A80)*
    (テーブル_query[CheckOutTime]&gt;Sheet1!$A80)
  ),1),"")</f>
        <v/>
      </c>
    </row>
    <row r="81" spans="1:2" x14ac:dyDescent="0.55000000000000004">
      <c r="A81" s="4">
        <f t="shared" si="1"/>
        <v>45897.346527777954</v>
      </c>
      <c r="B81" s="3" t="str" cm="1">
        <f t="array" ref="B81">IFERROR(
  INDEX(
  _xlfn._xlws.FILTER(
    テーブル_query[SeatNumber],
    (テーブル_query[User]=Sheet1!B$1)*
    (テーブル_query[CheckInTime]&lt;=Sheet1!$A81)*
    (テーブル_query[CheckOutTime]&gt;Sheet1!$A81)
  ),1),"")</f>
        <v/>
      </c>
    </row>
    <row r="82" spans="1:2" x14ac:dyDescent="0.55000000000000004">
      <c r="A82" s="4">
        <f t="shared" si="1"/>
        <v>45897.347222222401</v>
      </c>
      <c r="B82" s="3" t="str" cm="1">
        <f t="array" ref="B82">IFERROR(
  INDEX(
  _xlfn._xlws.FILTER(
    テーブル_query[SeatNumber],
    (テーブル_query[User]=Sheet1!B$1)*
    (テーブル_query[CheckInTime]&lt;=Sheet1!$A82)*
    (テーブル_query[CheckOutTime]&gt;Sheet1!$A82)
  ),1),"")</f>
        <v/>
      </c>
    </row>
    <row r="83" spans="1:2" x14ac:dyDescent="0.55000000000000004">
      <c r="A83" s="4">
        <f t="shared" si="1"/>
        <v>45897.347916666848</v>
      </c>
      <c r="B83" s="3" t="str" cm="1">
        <f t="array" ref="B83">IFERROR(
  INDEX(
  _xlfn._xlws.FILTER(
    テーブル_query[SeatNumber],
    (テーブル_query[User]=Sheet1!B$1)*
    (テーブル_query[CheckInTime]&lt;=Sheet1!$A83)*
    (テーブル_query[CheckOutTime]&gt;Sheet1!$A83)
  ),1),"")</f>
        <v/>
      </c>
    </row>
    <row r="84" spans="1:2" x14ac:dyDescent="0.55000000000000004">
      <c r="A84" s="4">
        <f t="shared" si="1"/>
        <v>45897.348611111294</v>
      </c>
      <c r="B84" s="3" t="str" cm="1">
        <f t="array" ref="B84">IFERROR(
  INDEX(
  _xlfn._xlws.FILTER(
    テーブル_query[SeatNumber],
    (テーブル_query[User]=Sheet1!B$1)*
    (テーブル_query[CheckInTime]&lt;=Sheet1!$A84)*
    (テーブル_query[CheckOutTime]&gt;Sheet1!$A84)
  ),1),"")</f>
        <v/>
      </c>
    </row>
    <row r="85" spans="1:2" x14ac:dyDescent="0.55000000000000004">
      <c r="A85" s="4">
        <f t="shared" si="1"/>
        <v>45897.349305555741</v>
      </c>
      <c r="B85" s="3" t="str" cm="1">
        <f t="array" ref="B85">IFERROR(
  INDEX(
  _xlfn._xlws.FILTER(
    テーブル_query[SeatNumber],
    (テーブル_query[User]=Sheet1!B$1)*
    (テーブル_query[CheckInTime]&lt;=Sheet1!$A85)*
    (テーブル_query[CheckOutTime]&gt;Sheet1!$A85)
  ),1),"")</f>
        <v/>
      </c>
    </row>
    <row r="86" spans="1:2" x14ac:dyDescent="0.55000000000000004">
      <c r="A86" s="4">
        <f t="shared" si="1"/>
        <v>45897.350000000188</v>
      </c>
      <c r="B86" s="3" t="str" cm="1">
        <f t="array" ref="B86">IFERROR(
  INDEX(
  _xlfn._xlws.FILTER(
    テーブル_query[SeatNumber],
    (テーブル_query[User]=Sheet1!B$1)*
    (テーブル_query[CheckInTime]&lt;=Sheet1!$A86)*
    (テーブル_query[CheckOutTime]&gt;Sheet1!$A86)
  ),1),"")</f>
        <v/>
      </c>
    </row>
    <row r="87" spans="1:2" x14ac:dyDescent="0.55000000000000004">
      <c r="A87" s="4">
        <f t="shared" si="1"/>
        <v>45897.350694444634</v>
      </c>
      <c r="B87" s="3" t="str" cm="1">
        <f t="array" ref="B87">IFERROR(
  INDEX(
  _xlfn._xlws.FILTER(
    テーブル_query[SeatNumber],
    (テーブル_query[User]=Sheet1!B$1)*
    (テーブル_query[CheckInTime]&lt;=Sheet1!$A87)*
    (テーブル_query[CheckOutTime]&gt;Sheet1!$A87)
  ),1),"")</f>
        <v/>
      </c>
    </row>
    <row r="88" spans="1:2" x14ac:dyDescent="0.55000000000000004">
      <c r="A88" s="4">
        <f t="shared" si="1"/>
        <v>45897.351388889081</v>
      </c>
      <c r="B88" s="3" t="str" cm="1">
        <f t="array" ref="B88">IFERROR(
  INDEX(
  _xlfn._xlws.FILTER(
    テーブル_query[SeatNumber],
    (テーブル_query[User]=Sheet1!B$1)*
    (テーブル_query[CheckInTime]&lt;=Sheet1!$A88)*
    (テーブル_query[CheckOutTime]&gt;Sheet1!$A88)
  ),1),"")</f>
        <v/>
      </c>
    </row>
    <row r="89" spans="1:2" x14ac:dyDescent="0.55000000000000004">
      <c r="A89" s="4">
        <f t="shared" si="1"/>
        <v>45897.352083333528</v>
      </c>
      <c r="B89" s="3" t="str" cm="1">
        <f t="array" ref="B89">IFERROR(
  INDEX(
  _xlfn._xlws.FILTER(
    テーブル_query[SeatNumber],
    (テーブル_query[User]=Sheet1!B$1)*
    (テーブル_query[CheckInTime]&lt;=Sheet1!$A89)*
    (テーブル_query[CheckOutTime]&gt;Sheet1!$A89)
  ),1),"")</f>
        <v/>
      </c>
    </row>
    <row r="90" spans="1:2" x14ac:dyDescent="0.55000000000000004">
      <c r="A90" s="4">
        <f t="shared" si="1"/>
        <v>45897.352777777975</v>
      </c>
      <c r="B90" s="3" t="str" cm="1">
        <f t="array" ref="B90">IFERROR(
  INDEX(
  _xlfn._xlws.FILTER(
    テーブル_query[SeatNumber],
    (テーブル_query[User]=Sheet1!B$1)*
    (テーブル_query[CheckInTime]&lt;=Sheet1!$A90)*
    (テーブル_query[CheckOutTime]&gt;Sheet1!$A90)
  ),1),"")</f>
        <v/>
      </c>
    </row>
    <row r="91" spans="1:2" x14ac:dyDescent="0.55000000000000004">
      <c r="A91" s="4">
        <f t="shared" si="1"/>
        <v>45897.353472222421</v>
      </c>
      <c r="B91" s="3" t="str" cm="1">
        <f t="array" ref="B91">IFERROR(
  INDEX(
  _xlfn._xlws.FILTER(
    テーブル_query[SeatNumber],
    (テーブル_query[User]=Sheet1!B$1)*
    (テーブル_query[CheckInTime]&lt;=Sheet1!$A91)*
    (テーブル_query[CheckOutTime]&gt;Sheet1!$A91)
  ),1),"")</f>
        <v/>
      </c>
    </row>
    <row r="92" spans="1:2" x14ac:dyDescent="0.55000000000000004">
      <c r="A92" s="4">
        <f t="shared" si="1"/>
        <v>45897.354166666868</v>
      </c>
      <c r="B92" s="3" t="str" cm="1">
        <f t="array" ref="B92">IFERROR(
  INDEX(
  _xlfn._xlws.FILTER(
    テーブル_query[SeatNumber],
    (テーブル_query[User]=Sheet1!B$1)*
    (テーブル_query[CheckInTime]&lt;=Sheet1!$A92)*
    (テーブル_query[CheckOutTime]&gt;Sheet1!$A92)
  ),1),"")</f>
        <v/>
      </c>
    </row>
    <row r="93" spans="1:2" x14ac:dyDescent="0.55000000000000004">
      <c r="A93" s="4">
        <f t="shared" si="1"/>
        <v>45897.354861111315</v>
      </c>
      <c r="B93" s="3" t="str" cm="1">
        <f t="array" ref="B93">IFERROR(
  INDEX(
  _xlfn._xlws.FILTER(
    テーブル_query[SeatNumber],
    (テーブル_query[User]=Sheet1!B$1)*
    (テーブル_query[CheckInTime]&lt;=Sheet1!$A93)*
    (テーブル_query[CheckOutTime]&gt;Sheet1!$A93)
  ),1),"")</f>
        <v/>
      </c>
    </row>
    <row r="94" spans="1:2" x14ac:dyDescent="0.55000000000000004">
      <c r="A94" s="4">
        <f t="shared" si="1"/>
        <v>45897.355555555761</v>
      </c>
      <c r="B94" s="3" t="str" cm="1">
        <f t="array" ref="B94">IFERROR(
  INDEX(
  _xlfn._xlws.FILTER(
    テーブル_query[SeatNumber],
    (テーブル_query[User]=Sheet1!B$1)*
    (テーブル_query[CheckInTime]&lt;=Sheet1!$A94)*
    (テーブル_query[CheckOutTime]&gt;Sheet1!$A94)
  ),1),"")</f>
        <v/>
      </c>
    </row>
    <row r="95" spans="1:2" x14ac:dyDescent="0.55000000000000004">
      <c r="A95" s="4">
        <f t="shared" si="1"/>
        <v>45897.356250000208</v>
      </c>
      <c r="B95" s="3" t="str" cm="1">
        <f t="array" ref="B95">IFERROR(
  INDEX(
  _xlfn._xlws.FILTER(
    テーブル_query[SeatNumber],
    (テーブル_query[User]=Sheet1!B$1)*
    (テーブル_query[CheckInTime]&lt;=Sheet1!$A95)*
    (テーブル_query[CheckOutTime]&gt;Sheet1!$A95)
  ),1),"")</f>
        <v/>
      </c>
    </row>
    <row r="96" spans="1:2" x14ac:dyDescent="0.55000000000000004">
      <c r="A96" s="4">
        <f t="shared" si="1"/>
        <v>45897.356944444655</v>
      </c>
      <c r="B96" s="3" t="str" cm="1">
        <f t="array" ref="B96">IFERROR(
  INDEX(
  _xlfn._xlws.FILTER(
    テーブル_query[SeatNumber],
    (テーブル_query[User]=Sheet1!B$1)*
    (テーブル_query[CheckInTime]&lt;=Sheet1!$A96)*
    (テーブル_query[CheckOutTime]&gt;Sheet1!$A96)
  ),1),"")</f>
        <v/>
      </c>
    </row>
    <row r="97" spans="1:2" x14ac:dyDescent="0.55000000000000004">
      <c r="A97" s="4">
        <f t="shared" si="1"/>
        <v>45897.357638889102</v>
      </c>
      <c r="B97" s="3" t="str" cm="1">
        <f t="array" ref="B97">IFERROR(
  INDEX(
  _xlfn._xlws.FILTER(
    テーブル_query[SeatNumber],
    (テーブル_query[User]=Sheet1!B$1)*
    (テーブル_query[CheckInTime]&lt;=Sheet1!$A97)*
    (テーブル_query[CheckOutTime]&gt;Sheet1!$A97)
  ),1),"")</f>
        <v/>
      </c>
    </row>
    <row r="98" spans="1:2" x14ac:dyDescent="0.55000000000000004">
      <c r="A98" s="4">
        <f t="shared" si="1"/>
        <v>45897.358333333548</v>
      </c>
      <c r="B98" s="3" t="str" cm="1">
        <f t="array" ref="B98">IFERROR(
  INDEX(
  _xlfn._xlws.FILTER(
    テーブル_query[SeatNumber],
    (テーブル_query[User]=Sheet1!B$1)*
    (テーブル_query[CheckInTime]&lt;=Sheet1!$A98)*
    (テーブル_query[CheckOutTime]&gt;Sheet1!$A98)
  ),1),"")</f>
        <v/>
      </c>
    </row>
    <row r="99" spans="1:2" x14ac:dyDescent="0.55000000000000004">
      <c r="A99" s="4">
        <f t="shared" si="1"/>
        <v>45897.359027777995</v>
      </c>
      <c r="B99" s="3" t="str" cm="1">
        <f t="array" ref="B99">IFERROR(
  INDEX(
  _xlfn._xlws.FILTER(
    テーブル_query[SeatNumber],
    (テーブル_query[User]=Sheet1!B$1)*
    (テーブル_query[CheckInTime]&lt;=Sheet1!$A99)*
    (テーブル_query[CheckOutTime]&gt;Sheet1!$A99)
  ),1),"")</f>
        <v/>
      </c>
    </row>
    <row r="100" spans="1:2" x14ac:dyDescent="0.55000000000000004">
      <c r="A100" s="4">
        <f t="shared" si="1"/>
        <v>45897.359722222442</v>
      </c>
      <c r="B100" s="3" t="str" cm="1">
        <f t="array" ref="B100">IFERROR(
  INDEX(
  _xlfn._xlws.FILTER(
    テーブル_query[SeatNumber],
    (テーブル_query[User]=Sheet1!B$1)*
    (テーブル_query[CheckInTime]&lt;=Sheet1!$A100)*
    (テーブル_query[CheckOutTime]&gt;Sheet1!$A100)
  ),1),"")</f>
        <v/>
      </c>
    </row>
    <row r="101" spans="1:2" x14ac:dyDescent="0.55000000000000004">
      <c r="A101" s="4">
        <f t="shared" si="1"/>
        <v>45897.360416666888</v>
      </c>
      <c r="B101" s="3" t="str" cm="1">
        <f t="array" ref="B101">IFERROR(
  INDEX(
  _xlfn._xlws.FILTER(
    テーブル_query[SeatNumber],
    (テーブル_query[User]=Sheet1!B$1)*
    (テーブル_query[CheckInTime]&lt;=Sheet1!$A101)*
    (テーブル_query[CheckOutTime]&gt;Sheet1!$A101)
  ),1),"")</f>
        <v/>
      </c>
    </row>
    <row r="102" spans="1:2" x14ac:dyDescent="0.55000000000000004">
      <c r="A102" s="4">
        <f t="shared" si="1"/>
        <v>45897.361111111335</v>
      </c>
      <c r="B102" s="3" t="str" cm="1">
        <f t="array" ref="B102">IFERROR(
  INDEX(
  _xlfn._xlws.FILTER(
    テーブル_query[SeatNumber],
    (テーブル_query[User]=Sheet1!B$1)*
    (テーブル_query[CheckInTime]&lt;=Sheet1!$A102)*
    (テーブル_query[CheckOutTime]&gt;Sheet1!$A102)
  ),1),"")</f>
        <v/>
      </c>
    </row>
    <row r="103" spans="1:2" x14ac:dyDescent="0.55000000000000004">
      <c r="A103" s="4">
        <f t="shared" si="1"/>
        <v>45897.361805555782</v>
      </c>
      <c r="B103" s="3" t="str" cm="1">
        <f t="array" ref="B103">IFERROR(
  INDEX(
  _xlfn._xlws.FILTER(
    テーブル_query[SeatNumber],
    (テーブル_query[User]=Sheet1!B$1)*
    (テーブル_query[CheckInTime]&lt;=Sheet1!$A103)*
    (テーブル_query[CheckOutTime]&gt;Sheet1!$A103)
  ),1),"")</f>
        <v/>
      </c>
    </row>
    <row r="104" spans="1:2" x14ac:dyDescent="0.55000000000000004">
      <c r="A104" s="4">
        <f t="shared" si="1"/>
        <v>45897.362500000228</v>
      </c>
      <c r="B104" s="3" t="str" cm="1">
        <f t="array" ref="B104">IFERROR(
  INDEX(
  _xlfn._xlws.FILTER(
    テーブル_query[SeatNumber],
    (テーブル_query[User]=Sheet1!B$1)*
    (テーブル_query[CheckInTime]&lt;=Sheet1!$A104)*
    (テーブル_query[CheckOutTime]&gt;Sheet1!$A104)
  ),1),"")</f>
        <v/>
      </c>
    </row>
    <row r="105" spans="1:2" x14ac:dyDescent="0.55000000000000004">
      <c r="A105" s="4">
        <f t="shared" si="1"/>
        <v>45897.363194444675</v>
      </c>
      <c r="B105" s="3" t="str" cm="1">
        <f t="array" ref="B105">IFERROR(
  INDEX(
  _xlfn._xlws.FILTER(
    テーブル_query[SeatNumber],
    (テーブル_query[User]=Sheet1!B$1)*
    (テーブル_query[CheckInTime]&lt;=Sheet1!$A105)*
    (テーブル_query[CheckOutTime]&gt;Sheet1!$A105)
  ),1),"")</f>
        <v/>
      </c>
    </row>
    <row r="106" spans="1:2" x14ac:dyDescent="0.55000000000000004">
      <c r="A106" s="4">
        <f t="shared" si="1"/>
        <v>45897.363888889122</v>
      </c>
      <c r="B106" s="3" t="str" cm="1">
        <f t="array" ref="B106">IFERROR(
  INDEX(
  _xlfn._xlws.FILTER(
    テーブル_query[SeatNumber],
    (テーブル_query[User]=Sheet1!B$1)*
    (テーブル_query[CheckInTime]&lt;=Sheet1!$A106)*
    (テーブル_query[CheckOutTime]&gt;Sheet1!$A106)
  ),1),"")</f>
        <v/>
      </c>
    </row>
    <row r="107" spans="1:2" x14ac:dyDescent="0.55000000000000004">
      <c r="A107" s="4">
        <f t="shared" si="1"/>
        <v>45897.364583333569</v>
      </c>
      <c r="B107" s="3" t="str" cm="1">
        <f t="array" ref="B107">IFERROR(
  INDEX(
  _xlfn._xlws.FILTER(
    テーブル_query[SeatNumber],
    (テーブル_query[User]=Sheet1!B$1)*
    (テーブル_query[CheckInTime]&lt;=Sheet1!$A107)*
    (テーブル_query[CheckOutTime]&gt;Sheet1!$A107)
  ),1),"")</f>
        <v/>
      </c>
    </row>
    <row r="108" spans="1:2" x14ac:dyDescent="0.55000000000000004">
      <c r="A108" s="4">
        <f t="shared" si="1"/>
        <v>45897.365277778015</v>
      </c>
      <c r="B108" s="3" t="str" cm="1">
        <f t="array" ref="B108">IFERROR(
  INDEX(
  _xlfn._xlws.FILTER(
    テーブル_query[SeatNumber],
    (テーブル_query[User]=Sheet1!B$1)*
    (テーブル_query[CheckInTime]&lt;=Sheet1!$A108)*
    (テーブル_query[CheckOutTime]&gt;Sheet1!$A108)
  ),1),"")</f>
        <v/>
      </c>
    </row>
    <row r="109" spans="1:2" x14ac:dyDescent="0.55000000000000004">
      <c r="A109" s="4">
        <f t="shared" si="1"/>
        <v>45897.365972222462</v>
      </c>
      <c r="B109" s="3" t="str" cm="1">
        <f t="array" ref="B109">IFERROR(
  INDEX(
  _xlfn._xlws.FILTER(
    テーブル_query[SeatNumber],
    (テーブル_query[User]=Sheet1!B$1)*
    (テーブル_query[CheckInTime]&lt;=Sheet1!$A109)*
    (テーブル_query[CheckOutTime]&gt;Sheet1!$A109)
  ),1),"")</f>
        <v/>
      </c>
    </row>
    <row r="110" spans="1:2" x14ac:dyDescent="0.55000000000000004">
      <c r="A110" s="4">
        <f t="shared" si="1"/>
        <v>45897.366666666909</v>
      </c>
      <c r="B110" s="3" t="str" cm="1">
        <f t="array" ref="B110">IFERROR(
  INDEX(
  _xlfn._xlws.FILTER(
    テーブル_query[SeatNumber],
    (テーブル_query[User]=Sheet1!B$1)*
    (テーブル_query[CheckInTime]&lt;=Sheet1!$A110)*
    (テーブル_query[CheckOutTime]&gt;Sheet1!$A110)
  ),1),"")</f>
        <v/>
      </c>
    </row>
    <row r="111" spans="1:2" x14ac:dyDescent="0.55000000000000004">
      <c r="A111" s="4">
        <f t="shared" si="1"/>
        <v>45897.367361111355</v>
      </c>
      <c r="B111" s="3" t="str" cm="1">
        <f t="array" ref="B111">IFERROR(
  INDEX(
  _xlfn._xlws.FILTER(
    テーブル_query[SeatNumber],
    (テーブル_query[User]=Sheet1!B$1)*
    (テーブル_query[CheckInTime]&lt;=Sheet1!$A111)*
    (テーブル_query[CheckOutTime]&gt;Sheet1!$A111)
  ),1),"")</f>
        <v/>
      </c>
    </row>
    <row r="112" spans="1:2" x14ac:dyDescent="0.55000000000000004">
      <c r="A112" s="4">
        <f t="shared" si="1"/>
        <v>45897.368055555802</v>
      </c>
      <c r="B112" s="3" t="str" cm="1">
        <f t="array" ref="B112">IFERROR(
  INDEX(
  _xlfn._xlws.FILTER(
    テーブル_query[SeatNumber],
    (テーブル_query[User]=Sheet1!B$1)*
    (テーブル_query[CheckInTime]&lt;=Sheet1!$A112)*
    (テーブル_query[CheckOutTime]&gt;Sheet1!$A112)
  ),1),"")</f>
        <v/>
      </c>
    </row>
    <row r="113" spans="1:2" x14ac:dyDescent="0.55000000000000004">
      <c r="A113" s="4">
        <f t="shared" si="1"/>
        <v>45897.368750000249</v>
      </c>
      <c r="B113" s="3" t="str" cm="1">
        <f t="array" ref="B113">IFERROR(
  INDEX(
  _xlfn._xlws.FILTER(
    テーブル_query[SeatNumber],
    (テーブル_query[User]=Sheet1!B$1)*
    (テーブル_query[CheckInTime]&lt;=Sheet1!$A113)*
    (テーブル_query[CheckOutTime]&gt;Sheet1!$A113)
  ),1),"")</f>
        <v/>
      </c>
    </row>
    <row r="114" spans="1:2" x14ac:dyDescent="0.55000000000000004">
      <c r="A114" s="4">
        <f t="shared" si="1"/>
        <v>45897.369444444696</v>
      </c>
      <c r="B114" s="3" t="str" cm="1">
        <f t="array" ref="B114">IFERROR(
  INDEX(
  _xlfn._xlws.FILTER(
    テーブル_query[SeatNumber],
    (テーブル_query[User]=Sheet1!B$1)*
    (テーブル_query[CheckInTime]&lt;=Sheet1!$A114)*
    (テーブル_query[CheckOutTime]&gt;Sheet1!$A114)
  ),1),"")</f>
        <v/>
      </c>
    </row>
    <row r="115" spans="1:2" x14ac:dyDescent="0.55000000000000004">
      <c r="A115" s="4">
        <f t="shared" si="1"/>
        <v>45897.370138889142</v>
      </c>
      <c r="B115" s="3" t="str" cm="1">
        <f t="array" ref="B115">IFERROR(
  INDEX(
  _xlfn._xlws.FILTER(
    テーブル_query[SeatNumber],
    (テーブル_query[User]=Sheet1!B$1)*
    (テーブル_query[CheckInTime]&lt;=Sheet1!$A115)*
    (テーブル_query[CheckOutTime]&gt;Sheet1!$A115)
  ),1),"")</f>
        <v/>
      </c>
    </row>
    <row r="116" spans="1:2" x14ac:dyDescent="0.55000000000000004">
      <c r="A116" s="4">
        <f t="shared" si="1"/>
        <v>45897.370833333589</v>
      </c>
      <c r="B116" s="3" t="str" cm="1">
        <f t="array" ref="B116">IFERROR(
  INDEX(
  _xlfn._xlws.FILTER(
    テーブル_query[SeatNumber],
    (テーブル_query[User]=Sheet1!B$1)*
    (テーブル_query[CheckInTime]&lt;=Sheet1!$A116)*
    (テーブル_query[CheckOutTime]&gt;Sheet1!$A116)
  ),1),"")</f>
        <v/>
      </c>
    </row>
    <row r="117" spans="1:2" x14ac:dyDescent="0.55000000000000004">
      <c r="A117" s="4">
        <f t="shared" si="1"/>
        <v>45897.371527778036</v>
      </c>
      <c r="B117" s="3" t="str" cm="1">
        <f t="array" ref="B117">IFERROR(
  INDEX(
  _xlfn._xlws.FILTER(
    テーブル_query[SeatNumber],
    (テーブル_query[User]=Sheet1!B$1)*
    (テーブル_query[CheckInTime]&lt;=Sheet1!$A117)*
    (テーブル_query[CheckOutTime]&gt;Sheet1!$A117)
  ),1),"")</f>
        <v/>
      </c>
    </row>
    <row r="118" spans="1:2" x14ac:dyDescent="0.55000000000000004">
      <c r="A118" s="4">
        <f t="shared" si="1"/>
        <v>45897.372222222482</v>
      </c>
      <c r="B118" s="3" t="str" cm="1">
        <f t="array" ref="B118">IFERROR(
  INDEX(
  _xlfn._xlws.FILTER(
    テーブル_query[SeatNumber],
    (テーブル_query[User]=Sheet1!B$1)*
    (テーブル_query[CheckInTime]&lt;=Sheet1!$A118)*
    (テーブル_query[CheckOutTime]&gt;Sheet1!$A118)
  ),1),"")</f>
        <v/>
      </c>
    </row>
    <row r="119" spans="1:2" x14ac:dyDescent="0.55000000000000004">
      <c r="A119" s="4">
        <f t="shared" si="1"/>
        <v>45897.372916666929</v>
      </c>
      <c r="B119" s="3" t="str" cm="1">
        <f t="array" ref="B119">IFERROR(
  INDEX(
  _xlfn._xlws.FILTER(
    テーブル_query[SeatNumber],
    (テーブル_query[User]=Sheet1!B$1)*
    (テーブル_query[CheckInTime]&lt;=Sheet1!$A119)*
    (テーブル_query[CheckOutTime]&gt;Sheet1!$A119)
  ),1),"")</f>
        <v/>
      </c>
    </row>
    <row r="120" spans="1:2" x14ac:dyDescent="0.55000000000000004">
      <c r="A120" s="4">
        <f t="shared" si="1"/>
        <v>45897.373611111376</v>
      </c>
      <c r="B120" s="3" t="str" cm="1">
        <f t="array" ref="B120">IFERROR(
  INDEX(
  _xlfn._xlws.FILTER(
    テーブル_query[SeatNumber],
    (テーブル_query[User]=Sheet1!B$1)*
    (テーブル_query[CheckInTime]&lt;=Sheet1!$A120)*
    (テーブル_query[CheckOutTime]&gt;Sheet1!$A120)
  ),1),"")</f>
        <v/>
      </c>
    </row>
    <row r="121" spans="1:2" x14ac:dyDescent="0.55000000000000004">
      <c r="A121" s="4">
        <f t="shared" si="1"/>
        <v>45897.374305555823</v>
      </c>
      <c r="B121" s="3" t="str" cm="1">
        <f t="array" ref="B121">IFERROR(
  INDEX(
  _xlfn._xlws.FILTER(
    テーブル_query[SeatNumber],
    (テーブル_query[User]=Sheet1!B$1)*
    (テーブル_query[CheckInTime]&lt;=Sheet1!$A121)*
    (テーブル_query[CheckOutTime]&gt;Sheet1!$A121)
  ),1),"")</f>
        <v/>
      </c>
    </row>
    <row r="122" spans="1:2" x14ac:dyDescent="0.55000000000000004">
      <c r="A122" s="4">
        <f t="shared" si="1"/>
        <v>45897.375000000269</v>
      </c>
      <c r="B122" s="3" t="str" cm="1">
        <f t="array" ref="B122">IFERROR(
  INDEX(
  _xlfn._xlws.FILTER(
    テーブル_query[SeatNumber],
    (テーブル_query[User]=Sheet1!B$1)*
    (テーブル_query[CheckInTime]&lt;=Sheet1!$A122)*
    (テーブル_query[CheckOutTime]&gt;Sheet1!$A122)
  ),1),"")</f>
        <v/>
      </c>
    </row>
    <row r="123" spans="1:2" x14ac:dyDescent="0.55000000000000004">
      <c r="A123" s="4">
        <f t="shared" si="1"/>
        <v>45897.375694444716</v>
      </c>
      <c r="B123" s="3" t="str" cm="1">
        <f t="array" ref="B123">IFERROR(
  INDEX(
  _xlfn._xlws.FILTER(
    テーブル_query[SeatNumber],
    (テーブル_query[User]=Sheet1!B$1)*
    (テーブル_query[CheckInTime]&lt;=Sheet1!$A123)*
    (テーブル_query[CheckOutTime]&gt;Sheet1!$A123)
  ),1),"")</f>
        <v/>
      </c>
    </row>
    <row r="124" spans="1:2" x14ac:dyDescent="0.55000000000000004">
      <c r="A124" s="4">
        <f t="shared" si="1"/>
        <v>45897.376388889163</v>
      </c>
      <c r="B124" s="3" t="str" cm="1">
        <f t="array" ref="B124">IFERROR(
  INDEX(
  _xlfn._xlws.FILTER(
    テーブル_query[SeatNumber],
    (テーブル_query[User]=Sheet1!B$1)*
    (テーブル_query[CheckInTime]&lt;=Sheet1!$A124)*
    (テーブル_query[CheckOutTime]&gt;Sheet1!$A124)
  ),1),"")</f>
        <v/>
      </c>
    </row>
    <row r="125" spans="1:2" x14ac:dyDescent="0.55000000000000004">
      <c r="A125" s="4">
        <f t="shared" si="1"/>
        <v>45897.377083333609</v>
      </c>
      <c r="B125" s="3" t="str" cm="1">
        <f t="array" ref="B125">IFERROR(
  INDEX(
  _xlfn._xlws.FILTER(
    テーブル_query[SeatNumber],
    (テーブル_query[User]=Sheet1!B$1)*
    (テーブル_query[CheckInTime]&lt;=Sheet1!$A125)*
    (テーブル_query[CheckOutTime]&gt;Sheet1!$A125)
  ),1),"")</f>
        <v/>
      </c>
    </row>
    <row r="126" spans="1:2" x14ac:dyDescent="0.55000000000000004">
      <c r="A126" s="4">
        <f t="shared" si="1"/>
        <v>45897.377777778056</v>
      </c>
      <c r="B126" s="3" t="str" cm="1">
        <f t="array" ref="B126">IFERROR(
  INDEX(
  _xlfn._xlws.FILTER(
    テーブル_query[SeatNumber],
    (テーブル_query[User]=Sheet1!B$1)*
    (テーブル_query[CheckInTime]&lt;=Sheet1!$A126)*
    (テーブル_query[CheckOutTime]&gt;Sheet1!$A126)
  ),1),"")</f>
        <v/>
      </c>
    </row>
    <row r="127" spans="1:2" x14ac:dyDescent="0.55000000000000004">
      <c r="A127" s="4">
        <f t="shared" si="1"/>
        <v>45897.378472222503</v>
      </c>
      <c r="B127" s="3" t="str" cm="1">
        <f t="array" ref="B127">IFERROR(
  INDEX(
  _xlfn._xlws.FILTER(
    テーブル_query[SeatNumber],
    (テーブル_query[User]=Sheet1!B$1)*
    (テーブル_query[CheckInTime]&lt;=Sheet1!$A127)*
    (テーブル_query[CheckOutTime]&gt;Sheet1!$A127)
  ),1),"")</f>
        <v/>
      </c>
    </row>
    <row r="128" spans="1:2" x14ac:dyDescent="0.55000000000000004">
      <c r="A128" s="4">
        <f t="shared" si="1"/>
        <v>45897.379166666949</v>
      </c>
      <c r="B128" s="3" t="str" cm="1">
        <f t="array" ref="B128">IFERROR(
  INDEX(
  _xlfn._xlws.FILTER(
    テーブル_query[SeatNumber],
    (テーブル_query[User]=Sheet1!B$1)*
    (テーブル_query[CheckInTime]&lt;=Sheet1!$A128)*
    (テーブル_query[CheckOutTime]&gt;Sheet1!$A128)
  ),1),"")</f>
        <v/>
      </c>
    </row>
    <row r="129" spans="1:2" x14ac:dyDescent="0.55000000000000004">
      <c r="A129" s="4">
        <f t="shared" si="1"/>
        <v>45897.379861111396</v>
      </c>
      <c r="B129" s="3" t="str" cm="1">
        <f t="array" ref="B129">IFERROR(
  INDEX(
  _xlfn._xlws.FILTER(
    テーブル_query[SeatNumber],
    (テーブル_query[User]=Sheet1!B$1)*
    (テーブル_query[CheckInTime]&lt;=Sheet1!$A129)*
    (テーブル_query[CheckOutTime]&gt;Sheet1!$A129)
  ),1),"")</f>
        <v/>
      </c>
    </row>
    <row r="130" spans="1:2" x14ac:dyDescent="0.55000000000000004">
      <c r="A130" s="4">
        <f t="shared" si="1"/>
        <v>45897.380555555843</v>
      </c>
      <c r="B130" s="3" t="str" cm="1">
        <f t="array" ref="B130">IFERROR(
  INDEX(
  _xlfn._xlws.FILTER(
    テーブル_query[SeatNumber],
    (テーブル_query[User]=Sheet1!B$1)*
    (テーブル_query[CheckInTime]&lt;=Sheet1!$A130)*
    (テーブル_query[CheckOutTime]&gt;Sheet1!$A130)
  ),1),"")</f>
        <v/>
      </c>
    </row>
    <row r="131" spans="1:2" x14ac:dyDescent="0.55000000000000004">
      <c r="A131" s="4">
        <f t="shared" si="1"/>
        <v>45897.38125000029</v>
      </c>
      <c r="B131" s="3" t="str" cm="1">
        <f t="array" ref="B131">IFERROR(
  INDEX(
  _xlfn._xlws.FILTER(
    テーブル_query[SeatNumber],
    (テーブル_query[User]=Sheet1!B$1)*
    (テーブル_query[CheckInTime]&lt;=Sheet1!$A131)*
    (テーブル_query[CheckOutTime]&gt;Sheet1!$A131)
  ),1),"")</f>
        <v/>
      </c>
    </row>
    <row r="132" spans="1:2" x14ac:dyDescent="0.55000000000000004">
      <c r="A132" s="4">
        <f t="shared" ref="A132:A195" si="2">A131+TIME(0,1,0)</f>
        <v>45897.381944444736</v>
      </c>
      <c r="B132" s="3" t="str" cm="1">
        <f t="array" ref="B132">IFERROR(
  INDEX(
  _xlfn._xlws.FILTER(
    テーブル_query[SeatNumber],
    (テーブル_query[User]=Sheet1!B$1)*
    (テーブル_query[CheckInTime]&lt;=Sheet1!$A132)*
    (テーブル_query[CheckOutTime]&gt;Sheet1!$A132)
  ),1),"")</f>
        <v/>
      </c>
    </row>
    <row r="133" spans="1:2" x14ac:dyDescent="0.55000000000000004">
      <c r="A133" s="4">
        <f t="shared" si="2"/>
        <v>45897.382638889183</v>
      </c>
      <c r="B133" s="3" t="str" cm="1">
        <f t="array" ref="B133">IFERROR(
  INDEX(
  _xlfn._xlws.FILTER(
    テーブル_query[SeatNumber],
    (テーブル_query[User]=Sheet1!B$1)*
    (テーブル_query[CheckInTime]&lt;=Sheet1!$A133)*
    (テーブル_query[CheckOutTime]&gt;Sheet1!$A133)
  ),1),"")</f>
        <v/>
      </c>
    </row>
    <row r="134" spans="1:2" x14ac:dyDescent="0.55000000000000004">
      <c r="A134" s="4">
        <f t="shared" si="2"/>
        <v>45897.38333333363</v>
      </c>
      <c r="B134" s="3" t="str" cm="1">
        <f t="array" ref="B134">IFERROR(
  INDEX(
  _xlfn._xlws.FILTER(
    テーブル_query[SeatNumber],
    (テーブル_query[User]=Sheet1!B$1)*
    (テーブル_query[CheckInTime]&lt;=Sheet1!$A134)*
    (テーブル_query[CheckOutTime]&gt;Sheet1!$A134)
  ),1),"")</f>
        <v/>
      </c>
    </row>
    <row r="135" spans="1:2" x14ac:dyDescent="0.55000000000000004">
      <c r="A135" s="4">
        <f t="shared" si="2"/>
        <v>45897.384027778076</v>
      </c>
      <c r="B135" s="3" t="str" cm="1">
        <f t="array" ref="B135">IFERROR(
  INDEX(
  _xlfn._xlws.FILTER(
    テーブル_query[SeatNumber],
    (テーブル_query[User]=Sheet1!B$1)*
    (テーブル_query[CheckInTime]&lt;=Sheet1!$A135)*
    (テーブル_query[CheckOutTime]&gt;Sheet1!$A135)
  ),1),"")</f>
        <v/>
      </c>
    </row>
    <row r="136" spans="1:2" x14ac:dyDescent="0.55000000000000004">
      <c r="A136" s="4">
        <f t="shared" si="2"/>
        <v>45897.384722222523</v>
      </c>
      <c r="B136" s="3" t="str" cm="1">
        <f t="array" ref="B136">IFERROR(
  INDEX(
  _xlfn._xlws.FILTER(
    テーブル_query[SeatNumber],
    (テーブル_query[User]=Sheet1!B$1)*
    (テーブル_query[CheckInTime]&lt;=Sheet1!$A136)*
    (テーブル_query[CheckOutTime]&gt;Sheet1!$A136)
  ),1),"")</f>
        <v/>
      </c>
    </row>
    <row r="137" spans="1:2" x14ac:dyDescent="0.55000000000000004">
      <c r="A137" s="4">
        <f t="shared" si="2"/>
        <v>45897.38541666697</v>
      </c>
      <c r="B137" s="3" t="str" cm="1">
        <f t="array" ref="B137">IFERROR(
  INDEX(
  _xlfn._xlws.FILTER(
    テーブル_query[SeatNumber],
    (テーブル_query[User]=Sheet1!B$1)*
    (テーブル_query[CheckInTime]&lt;=Sheet1!$A137)*
    (テーブル_query[CheckOutTime]&gt;Sheet1!$A137)
  ),1),"")</f>
        <v/>
      </c>
    </row>
    <row r="138" spans="1:2" x14ac:dyDescent="0.55000000000000004">
      <c r="A138" s="4">
        <f t="shared" si="2"/>
        <v>45897.386111111417</v>
      </c>
      <c r="B138" s="3" t="str" cm="1">
        <f t="array" ref="B138">IFERROR(
  INDEX(
  _xlfn._xlws.FILTER(
    テーブル_query[SeatNumber],
    (テーブル_query[User]=Sheet1!B$1)*
    (テーブル_query[CheckInTime]&lt;=Sheet1!$A138)*
    (テーブル_query[CheckOutTime]&gt;Sheet1!$A138)
  ),1),"")</f>
        <v/>
      </c>
    </row>
    <row r="139" spans="1:2" x14ac:dyDescent="0.55000000000000004">
      <c r="A139" s="4">
        <f t="shared" si="2"/>
        <v>45897.386805555863</v>
      </c>
      <c r="B139" s="3" t="str" cm="1">
        <f t="array" ref="B139">IFERROR(
  INDEX(
  _xlfn._xlws.FILTER(
    テーブル_query[SeatNumber],
    (テーブル_query[User]=Sheet1!B$1)*
    (テーブル_query[CheckInTime]&lt;=Sheet1!$A139)*
    (テーブル_query[CheckOutTime]&gt;Sheet1!$A139)
  ),1),"")</f>
        <v/>
      </c>
    </row>
    <row r="140" spans="1:2" x14ac:dyDescent="0.55000000000000004">
      <c r="A140" s="4">
        <f t="shared" si="2"/>
        <v>45897.38750000031</v>
      </c>
      <c r="B140" s="3" t="str" cm="1">
        <f t="array" ref="B140">IFERROR(
  INDEX(
  _xlfn._xlws.FILTER(
    テーブル_query[SeatNumber],
    (テーブル_query[User]=Sheet1!B$1)*
    (テーブル_query[CheckInTime]&lt;=Sheet1!$A140)*
    (テーブル_query[CheckOutTime]&gt;Sheet1!$A140)
  ),1),"")</f>
        <v/>
      </c>
    </row>
    <row r="141" spans="1:2" x14ac:dyDescent="0.55000000000000004">
      <c r="A141" s="4">
        <f t="shared" si="2"/>
        <v>45897.388194444757</v>
      </c>
      <c r="B141" s="3" t="str" cm="1">
        <f t="array" ref="B141">IFERROR(
  INDEX(
  _xlfn._xlws.FILTER(
    テーブル_query[SeatNumber],
    (テーブル_query[User]=Sheet1!B$1)*
    (テーブル_query[CheckInTime]&lt;=Sheet1!$A141)*
    (テーブル_query[CheckOutTime]&gt;Sheet1!$A141)
  ),1),"")</f>
        <v/>
      </c>
    </row>
    <row r="142" spans="1:2" x14ac:dyDescent="0.55000000000000004">
      <c r="A142" s="4">
        <f t="shared" si="2"/>
        <v>45897.388888889203</v>
      </c>
      <c r="B142" s="3" t="str" cm="1">
        <f t="array" ref="B142">IFERROR(
  INDEX(
  _xlfn._xlws.FILTER(
    テーブル_query[SeatNumber],
    (テーブル_query[User]=Sheet1!B$1)*
    (テーブル_query[CheckInTime]&lt;=Sheet1!$A142)*
    (テーブル_query[CheckOutTime]&gt;Sheet1!$A142)
  ),1),"")</f>
        <v/>
      </c>
    </row>
    <row r="143" spans="1:2" x14ac:dyDescent="0.55000000000000004">
      <c r="A143" s="4">
        <f t="shared" si="2"/>
        <v>45897.38958333365</v>
      </c>
      <c r="B143" s="3" t="str" cm="1">
        <f t="array" ref="B143">IFERROR(
  INDEX(
  _xlfn._xlws.FILTER(
    テーブル_query[SeatNumber],
    (テーブル_query[User]=Sheet1!B$1)*
    (テーブル_query[CheckInTime]&lt;=Sheet1!$A143)*
    (テーブル_query[CheckOutTime]&gt;Sheet1!$A143)
  ),1),"")</f>
        <v/>
      </c>
    </row>
    <row r="144" spans="1:2" x14ac:dyDescent="0.55000000000000004">
      <c r="A144" s="4">
        <f t="shared" si="2"/>
        <v>45897.390277778097</v>
      </c>
      <c r="B144" s="3" t="str" cm="1">
        <f t="array" ref="B144">IFERROR(
  INDEX(
  _xlfn._xlws.FILTER(
    テーブル_query[SeatNumber],
    (テーブル_query[User]=Sheet1!B$1)*
    (テーブル_query[CheckInTime]&lt;=Sheet1!$A144)*
    (テーブル_query[CheckOutTime]&gt;Sheet1!$A144)
  ),1),"")</f>
        <v/>
      </c>
    </row>
    <row r="145" spans="1:2" x14ac:dyDescent="0.55000000000000004">
      <c r="A145" s="4">
        <f t="shared" si="2"/>
        <v>45897.390972222543</v>
      </c>
      <c r="B145" s="3" t="str" cm="1">
        <f t="array" ref="B145">IFERROR(
  INDEX(
  _xlfn._xlws.FILTER(
    テーブル_query[SeatNumber],
    (テーブル_query[User]=Sheet1!B$1)*
    (テーブル_query[CheckInTime]&lt;=Sheet1!$A145)*
    (テーブル_query[CheckOutTime]&gt;Sheet1!$A145)
  ),1),"")</f>
        <v/>
      </c>
    </row>
    <row r="146" spans="1:2" x14ac:dyDescent="0.55000000000000004">
      <c r="A146" s="4">
        <f t="shared" si="2"/>
        <v>45897.39166666699</v>
      </c>
      <c r="B146" s="3" t="str" cm="1">
        <f t="array" ref="B146">IFERROR(
  INDEX(
  _xlfn._xlws.FILTER(
    テーブル_query[SeatNumber],
    (テーブル_query[User]=Sheet1!B$1)*
    (テーブル_query[CheckInTime]&lt;=Sheet1!$A146)*
    (テーブル_query[CheckOutTime]&gt;Sheet1!$A146)
  ),1),"")</f>
        <v/>
      </c>
    </row>
    <row r="147" spans="1:2" x14ac:dyDescent="0.55000000000000004">
      <c r="A147" s="4">
        <f t="shared" si="2"/>
        <v>45897.392361111437</v>
      </c>
      <c r="B147" s="3" t="str" cm="1">
        <f t="array" ref="B147">IFERROR(
  INDEX(
  _xlfn._xlws.FILTER(
    テーブル_query[SeatNumber],
    (テーブル_query[User]=Sheet1!B$1)*
    (テーブル_query[CheckInTime]&lt;=Sheet1!$A147)*
    (テーブル_query[CheckOutTime]&gt;Sheet1!$A147)
  ),1),"")</f>
        <v/>
      </c>
    </row>
    <row r="148" spans="1:2" x14ac:dyDescent="0.55000000000000004">
      <c r="A148" s="4">
        <f t="shared" si="2"/>
        <v>45897.393055555884</v>
      </c>
      <c r="B148" s="3" t="str" cm="1">
        <f t="array" ref="B148">IFERROR(
  INDEX(
  _xlfn._xlws.FILTER(
    テーブル_query[SeatNumber],
    (テーブル_query[User]=Sheet1!B$1)*
    (テーブル_query[CheckInTime]&lt;=Sheet1!$A148)*
    (テーブル_query[CheckOutTime]&gt;Sheet1!$A148)
  ),1),"")</f>
        <v/>
      </c>
    </row>
    <row r="149" spans="1:2" x14ac:dyDescent="0.55000000000000004">
      <c r="A149" s="4">
        <f t="shared" si="2"/>
        <v>45897.39375000033</v>
      </c>
      <c r="B149" s="3" t="str" cm="1">
        <f t="array" ref="B149">IFERROR(
  INDEX(
  _xlfn._xlws.FILTER(
    テーブル_query[SeatNumber],
    (テーブル_query[User]=Sheet1!B$1)*
    (テーブル_query[CheckInTime]&lt;=Sheet1!$A149)*
    (テーブル_query[CheckOutTime]&gt;Sheet1!$A149)
  ),1),"")</f>
        <v/>
      </c>
    </row>
    <row r="150" spans="1:2" x14ac:dyDescent="0.55000000000000004">
      <c r="A150" s="4">
        <f t="shared" si="2"/>
        <v>45897.394444444777</v>
      </c>
      <c r="B150" s="3" t="str" cm="1">
        <f t="array" ref="B150">IFERROR(
  INDEX(
  _xlfn._xlws.FILTER(
    テーブル_query[SeatNumber],
    (テーブル_query[User]=Sheet1!B$1)*
    (テーブル_query[CheckInTime]&lt;=Sheet1!$A150)*
    (テーブル_query[CheckOutTime]&gt;Sheet1!$A150)
  ),1),"")</f>
        <v/>
      </c>
    </row>
    <row r="151" spans="1:2" x14ac:dyDescent="0.55000000000000004">
      <c r="A151" s="4">
        <f t="shared" si="2"/>
        <v>45897.395138889224</v>
      </c>
      <c r="B151" s="3" t="str" cm="1">
        <f t="array" ref="B151">IFERROR(
  INDEX(
  _xlfn._xlws.FILTER(
    テーブル_query[SeatNumber],
    (テーブル_query[User]=Sheet1!B$1)*
    (テーブル_query[CheckInTime]&lt;=Sheet1!$A151)*
    (テーブル_query[CheckOutTime]&gt;Sheet1!$A151)
  ),1),"")</f>
        <v/>
      </c>
    </row>
    <row r="152" spans="1:2" x14ac:dyDescent="0.55000000000000004">
      <c r="A152" s="4">
        <f t="shared" si="2"/>
        <v>45897.39583333367</v>
      </c>
      <c r="B152" s="3" t="str" cm="1">
        <f t="array" ref="B152">IFERROR(
  INDEX(
  _xlfn._xlws.FILTER(
    テーブル_query[SeatNumber],
    (テーブル_query[User]=Sheet1!B$1)*
    (テーブル_query[CheckInTime]&lt;=Sheet1!$A152)*
    (テーブル_query[CheckOutTime]&gt;Sheet1!$A152)
  ),1),"")</f>
        <v/>
      </c>
    </row>
    <row r="153" spans="1:2" x14ac:dyDescent="0.55000000000000004">
      <c r="A153" s="4">
        <f t="shared" si="2"/>
        <v>45897.396527778117</v>
      </c>
      <c r="B153" s="3" t="str" cm="1">
        <f t="array" ref="B153">IFERROR(
  INDEX(
  _xlfn._xlws.FILTER(
    テーブル_query[SeatNumber],
    (テーブル_query[User]=Sheet1!B$1)*
    (テーブル_query[CheckInTime]&lt;=Sheet1!$A153)*
    (テーブル_query[CheckOutTime]&gt;Sheet1!$A153)
  ),1),"")</f>
        <v/>
      </c>
    </row>
    <row r="154" spans="1:2" x14ac:dyDescent="0.55000000000000004">
      <c r="A154" s="4">
        <f t="shared" si="2"/>
        <v>45897.397222222564</v>
      </c>
      <c r="B154" s="3" t="str" cm="1">
        <f t="array" ref="B154">IFERROR(
  INDEX(
  _xlfn._xlws.FILTER(
    テーブル_query[SeatNumber],
    (テーブル_query[User]=Sheet1!B$1)*
    (テーブル_query[CheckInTime]&lt;=Sheet1!$A154)*
    (テーブル_query[CheckOutTime]&gt;Sheet1!$A154)
  ),1),"")</f>
        <v/>
      </c>
    </row>
    <row r="155" spans="1:2" x14ac:dyDescent="0.55000000000000004">
      <c r="A155" s="4">
        <f t="shared" si="2"/>
        <v>45897.397916667011</v>
      </c>
      <c r="B155" s="3" t="str" cm="1">
        <f t="array" ref="B155">IFERROR(
  INDEX(
  _xlfn._xlws.FILTER(
    テーブル_query[SeatNumber],
    (テーブル_query[User]=Sheet1!B$1)*
    (テーブル_query[CheckInTime]&lt;=Sheet1!$A155)*
    (テーブル_query[CheckOutTime]&gt;Sheet1!$A155)
  ),1),"")</f>
        <v/>
      </c>
    </row>
    <row r="156" spans="1:2" x14ac:dyDescent="0.55000000000000004">
      <c r="A156" s="4">
        <f t="shared" si="2"/>
        <v>45897.398611111457</v>
      </c>
      <c r="B156" s="3" t="str" cm="1">
        <f t="array" ref="B156">IFERROR(
  INDEX(
  _xlfn._xlws.FILTER(
    テーブル_query[SeatNumber],
    (テーブル_query[User]=Sheet1!B$1)*
    (テーブル_query[CheckInTime]&lt;=Sheet1!$A156)*
    (テーブル_query[CheckOutTime]&gt;Sheet1!$A156)
  ),1),"")</f>
        <v/>
      </c>
    </row>
    <row r="157" spans="1:2" x14ac:dyDescent="0.55000000000000004">
      <c r="A157" s="4">
        <f t="shared" si="2"/>
        <v>45897.399305555904</v>
      </c>
      <c r="B157" s="3" t="str" cm="1">
        <f t="array" ref="B157">IFERROR(
  INDEX(
  _xlfn._xlws.FILTER(
    テーブル_query[SeatNumber],
    (テーブル_query[User]=Sheet1!B$1)*
    (テーブル_query[CheckInTime]&lt;=Sheet1!$A157)*
    (テーブル_query[CheckOutTime]&gt;Sheet1!$A157)
  ),1),"")</f>
        <v/>
      </c>
    </row>
    <row r="158" spans="1:2" x14ac:dyDescent="0.55000000000000004">
      <c r="A158" s="4">
        <f t="shared" si="2"/>
        <v>45897.400000000351</v>
      </c>
      <c r="B158" s="3" t="str" cm="1">
        <f t="array" ref="B158">IFERROR(
  INDEX(
  _xlfn._xlws.FILTER(
    テーブル_query[SeatNumber],
    (テーブル_query[User]=Sheet1!B$1)*
    (テーブル_query[CheckInTime]&lt;=Sheet1!$A158)*
    (テーブル_query[CheckOutTime]&gt;Sheet1!$A158)
  ),1),"")</f>
        <v/>
      </c>
    </row>
    <row r="159" spans="1:2" x14ac:dyDescent="0.55000000000000004">
      <c r="A159" s="4">
        <f t="shared" si="2"/>
        <v>45897.400694444797</v>
      </c>
      <c r="B159" s="3" t="str" cm="1">
        <f t="array" ref="B159">IFERROR(
  INDEX(
  _xlfn._xlws.FILTER(
    テーブル_query[SeatNumber],
    (テーブル_query[User]=Sheet1!B$1)*
    (テーブル_query[CheckInTime]&lt;=Sheet1!$A159)*
    (テーブル_query[CheckOutTime]&gt;Sheet1!$A159)
  ),1),"")</f>
        <v/>
      </c>
    </row>
    <row r="160" spans="1:2" x14ac:dyDescent="0.55000000000000004">
      <c r="A160" s="4">
        <f t="shared" si="2"/>
        <v>45897.401388889244</v>
      </c>
      <c r="B160" s="3" t="str" cm="1">
        <f t="array" ref="B160">IFERROR(
  INDEX(
  _xlfn._xlws.FILTER(
    テーブル_query[SeatNumber],
    (テーブル_query[User]=Sheet1!B$1)*
    (テーブル_query[CheckInTime]&lt;=Sheet1!$A160)*
    (テーブル_query[CheckOutTime]&gt;Sheet1!$A160)
  ),1),"")</f>
        <v/>
      </c>
    </row>
    <row r="161" spans="1:2" x14ac:dyDescent="0.55000000000000004">
      <c r="A161" s="4">
        <f t="shared" si="2"/>
        <v>45897.402083333691</v>
      </c>
      <c r="B161" s="3" t="str" cm="1">
        <f t="array" ref="B161">IFERROR(
  INDEX(
  _xlfn._xlws.FILTER(
    テーブル_query[SeatNumber],
    (テーブル_query[User]=Sheet1!B$1)*
    (テーブル_query[CheckInTime]&lt;=Sheet1!$A161)*
    (テーブル_query[CheckOutTime]&gt;Sheet1!$A161)
  ),1),"")</f>
        <v/>
      </c>
    </row>
    <row r="162" spans="1:2" x14ac:dyDescent="0.55000000000000004">
      <c r="A162" s="4">
        <f t="shared" si="2"/>
        <v>45897.402777778138</v>
      </c>
      <c r="B162" s="3" t="str" cm="1">
        <f t="array" ref="B162">IFERROR(
  INDEX(
  _xlfn._xlws.FILTER(
    テーブル_query[SeatNumber],
    (テーブル_query[User]=Sheet1!B$1)*
    (テーブル_query[CheckInTime]&lt;=Sheet1!$A162)*
    (テーブル_query[CheckOutTime]&gt;Sheet1!$A162)
  ),1),"")</f>
        <v/>
      </c>
    </row>
    <row r="163" spans="1:2" x14ac:dyDescent="0.55000000000000004">
      <c r="A163" s="4">
        <f t="shared" si="2"/>
        <v>45897.403472222584</v>
      </c>
      <c r="B163" s="3" t="str" cm="1">
        <f t="array" ref="B163">IFERROR(
  INDEX(
  _xlfn._xlws.FILTER(
    テーブル_query[SeatNumber],
    (テーブル_query[User]=Sheet1!B$1)*
    (テーブル_query[CheckInTime]&lt;=Sheet1!$A163)*
    (テーブル_query[CheckOutTime]&gt;Sheet1!$A163)
  ),1),"")</f>
        <v/>
      </c>
    </row>
    <row r="164" spans="1:2" x14ac:dyDescent="0.55000000000000004">
      <c r="A164" s="4">
        <f t="shared" si="2"/>
        <v>45897.404166667031</v>
      </c>
      <c r="B164" s="3" t="str" cm="1">
        <f t="array" ref="B164">IFERROR(
  INDEX(
  _xlfn._xlws.FILTER(
    テーブル_query[SeatNumber],
    (テーブル_query[User]=Sheet1!B$1)*
    (テーブル_query[CheckInTime]&lt;=Sheet1!$A164)*
    (テーブル_query[CheckOutTime]&gt;Sheet1!$A164)
  ),1),"")</f>
        <v/>
      </c>
    </row>
    <row r="165" spans="1:2" x14ac:dyDescent="0.55000000000000004">
      <c r="A165" s="4">
        <f t="shared" si="2"/>
        <v>45897.404861111478</v>
      </c>
      <c r="B165" s="3" t="str" cm="1">
        <f t="array" ref="B165">IFERROR(
  INDEX(
  _xlfn._xlws.FILTER(
    テーブル_query[SeatNumber],
    (テーブル_query[User]=Sheet1!B$1)*
    (テーブル_query[CheckInTime]&lt;=Sheet1!$A165)*
    (テーブル_query[CheckOutTime]&gt;Sheet1!$A165)
  ),1),"")</f>
        <v/>
      </c>
    </row>
    <row r="166" spans="1:2" x14ac:dyDescent="0.55000000000000004">
      <c r="A166" s="4">
        <f t="shared" si="2"/>
        <v>45897.405555555924</v>
      </c>
      <c r="B166" s="3" t="str" cm="1">
        <f t="array" ref="B166">IFERROR(
  INDEX(
  _xlfn._xlws.FILTER(
    テーブル_query[SeatNumber],
    (テーブル_query[User]=Sheet1!B$1)*
    (テーブル_query[CheckInTime]&lt;=Sheet1!$A166)*
    (テーブル_query[CheckOutTime]&gt;Sheet1!$A166)
  ),1),"")</f>
        <v/>
      </c>
    </row>
    <row r="167" spans="1:2" x14ac:dyDescent="0.55000000000000004">
      <c r="A167" s="4">
        <f t="shared" si="2"/>
        <v>45897.406250000371</v>
      </c>
      <c r="B167" s="3" t="str" cm="1">
        <f t="array" ref="B167">IFERROR(
  INDEX(
  _xlfn._xlws.FILTER(
    テーブル_query[SeatNumber],
    (テーブル_query[User]=Sheet1!B$1)*
    (テーブル_query[CheckInTime]&lt;=Sheet1!$A167)*
    (テーブル_query[CheckOutTime]&gt;Sheet1!$A167)
  ),1),"")</f>
        <v/>
      </c>
    </row>
    <row r="168" spans="1:2" x14ac:dyDescent="0.55000000000000004">
      <c r="A168" s="4">
        <f t="shared" si="2"/>
        <v>45897.406944444818</v>
      </c>
      <c r="B168" s="3" t="str" cm="1">
        <f t="array" ref="B168">IFERROR(
  INDEX(
  _xlfn._xlws.FILTER(
    テーブル_query[SeatNumber],
    (テーブル_query[User]=Sheet1!B$1)*
    (テーブル_query[CheckInTime]&lt;=Sheet1!$A168)*
    (テーブル_query[CheckOutTime]&gt;Sheet1!$A168)
  ),1),"")</f>
        <v/>
      </c>
    </row>
    <row r="169" spans="1:2" x14ac:dyDescent="0.55000000000000004">
      <c r="A169" s="4">
        <f t="shared" si="2"/>
        <v>45897.407638889264</v>
      </c>
      <c r="B169" s="3" t="str" cm="1">
        <f t="array" ref="B169">IFERROR(
  INDEX(
  _xlfn._xlws.FILTER(
    テーブル_query[SeatNumber],
    (テーブル_query[User]=Sheet1!B$1)*
    (テーブル_query[CheckInTime]&lt;=Sheet1!$A169)*
    (テーブル_query[CheckOutTime]&gt;Sheet1!$A169)
  ),1),"")</f>
        <v/>
      </c>
    </row>
    <row r="170" spans="1:2" x14ac:dyDescent="0.55000000000000004">
      <c r="A170" s="4">
        <f t="shared" si="2"/>
        <v>45897.408333333711</v>
      </c>
      <c r="B170" s="3" t="str" cm="1">
        <f t="array" ref="B170">IFERROR(
  INDEX(
  _xlfn._xlws.FILTER(
    テーブル_query[SeatNumber],
    (テーブル_query[User]=Sheet1!B$1)*
    (テーブル_query[CheckInTime]&lt;=Sheet1!$A170)*
    (テーブル_query[CheckOutTime]&gt;Sheet1!$A170)
  ),1),"")</f>
        <v/>
      </c>
    </row>
    <row r="171" spans="1:2" x14ac:dyDescent="0.55000000000000004">
      <c r="A171" s="4">
        <f t="shared" si="2"/>
        <v>45897.409027778158</v>
      </c>
      <c r="B171" s="3" t="str" cm="1">
        <f t="array" ref="B171">IFERROR(
  INDEX(
  _xlfn._xlws.FILTER(
    テーブル_query[SeatNumber],
    (テーブル_query[User]=Sheet1!B$1)*
    (テーブル_query[CheckInTime]&lt;=Sheet1!$A171)*
    (テーブル_query[CheckOutTime]&gt;Sheet1!$A171)
  ),1),"")</f>
        <v/>
      </c>
    </row>
    <row r="172" spans="1:2" x14ac:dyDescent="0.55000000000000004">
      <c r="A172" s="4">
        <f t="shared" si="2"/>
        <v>45897.409722222605</v>
      </c>
      <c r="B172" s="3" t="str" cm="1">
        <f t="array" ref="B172">IFERROR(
  INDEX(
  _xlfn._xlws.FILTER(
    テーブル_query[SeatNumber],
    (テーブル_query[User]=Sheet1!B$1)*
    (テーブル_query[CheckInTime]&lt;=Sheet1!$A172)*
    (テーブル_query[CheckOutTime]&gt;Sheet1!$A172)
  ),1),"")</f>
        <v/>
      </c>
    </row>
    <row r="173" spans="1:2" x14ac:dyDescent="0.55000000000000004">
      <c r="A173" s="4">
        <f t="shared" si="2"/>
        <v>45897.410416667051</v>
      </c>
      <c r="B173" s="3" t="str" cm="1">
        <f t="array" ref="B173">IFERROR(
  INDEX(
  _xlfn._xlws.FILTER(
    テーブル_query[SeatNumber],
    (テーブル_query[User]=Sheet1!B$1)*
    (テーブル_query[CheckInTime]&lt;=Sheet1!$A173)*
    (テーブル_query[CheckOutTime]&gt;Sheet1!$A173)
  ),1),"")</f>
        <v/>
      </c>
    </row>
    <row r="174" spans="1:2" x14ac:dyDescent="0.55000000000000004">
      <c r="A174" s="4">
        <f t="shared" si="2"/>
        <v>45897.411111111498</v>
      </c>
      <c r="B174" s="3" t="str" cm="1">
        <f t="array" ref="B174">IFERROR(
  INDEX(
  _xlfn._xlws.FILTER(
    テーブル_query[SeatNumber],
    (テーブル_query[User]=Sheet1!B$1)*
    (テーブル_query[CheckInTime]&lt;=Sheet1!$A174)*
    (テーブル_query[CheckOutTime]&gt;Sheet1!$A174)
  ),1),"")</f>
        <v/>
      </c>
    </row>
    <row r="175" spans="1:2" x14ac:dyDescent="0.55000000000000004">
      <c r="A175" s="4">
        <f t="shared" si="2"/>
        <v>45897.411805555945</v>
      </c>
      <c r="B175" s="3" t="str" cm="1">
        <f t="array" ref="B175">IFERROR(
  INDEX(
  _xlfn._xlws.FILTER(
    テーブル_query[SeatNumber],
    (テーブル_query[User]=Sheet1!B$1)*
    (テーブル_query[CheckInTime]&lt;=Sheet1!$A175)*
    (テーブル_query[CheckOutTime]&gt;Sheet1!$A175)
  ),1),"")</f>
        <v/>
      </c>
    </row>
    <row r="176" spans="1:2" x14ac:dyDescent="0.55000000000000004">
      <c r="A176" s="4">
        <f t="shared" si="2"/>
        <v>45897.412500000391</v>
      </c>
      <c r="B176" s="3" t="str" cm="1">
        <f t="array" ref="B176">IFERROR(
  INDEX(
  _xlfn._xlws.FILTER(
    テーブル_query[SeatNumber],
    (テーブル_query[User]=Sheet1!B$1)*
    (テーブル_query[CheckInTime]&lt;=Sheet1!$A176)*
    (テーブル_query[CheckOutTime]&gt;Sheet1!$A176)
  ),1),"")</f>
        <v/>
      </c>
    </row>
    <row r="177" spans="1:2" x14ac:dyDescent="0.55000000000000004">
      <c r="A177" s="4">
        <f t="shared" si="2"/>
        <v>45897.413194444838</v>
      </c>
      <c r="B177" s="3" t="str" cm="1">
        <f t="array" ref="B177">IFERROR(
  INDEX(
  _xlfn._xlws.FILTER(
    テーブル_query[SeatNumber],
    (テーブル_query[User]=Sheet1!B$1)*
    (テーブル_query[CheckInTime]&lt;=Sheet1!$A177)*
    (テーブル_query[CheckOutTime]&gt;Sheet1!$A177)
  ),1),"")</f>
        <v/>
      </c>
    </row>
    <row r="178" spans="1:2" x14ac:dyDescent="0.55000000000000004">
      <c r="A178" s="4">
        <f t="shared" si="2"/>
        <v>45897.413888889285</v>
      </c>
      <c r="B178" s="3" t="str" cm="1">
        <f t="array" ref="B178">IFERROR(
  INDEX(
  _xlfn._xlws.FILTER(
    テーブル_query[SeatNumber],
    (テーブル_query[User]=Sheet1!B$1)*
    (テーブル_query[CheckInTime]&lt;=Sheet1!$A178)*
    (テーブル_query[CheckOutTime]&gt;Sheet1!$A178)
  ),1),"")</f>
        <v/>
      </c>
    </row>
    <row r="179" spans="1:2" x14ac:dyDescent="0.55000000000000004">
      <c r="A179" s="4">
        <f t="shared" si="2"/>
        <v>45897.414583333732</v>
      </c>
      <c r="B179" s="3" t="str" cm="1">
        <f t="array" ref="B179">IFERROR(
  INDEX(
  _xlfn._xlws.FILTER(
    テーブル_query[SeatNumber],
    (テーブル_query[User]=Sheet1!B$1)*
    (テーブル_query[CheckInTime]&lt;=Sheet1!$A179)*
    (テーブル_query[CheckOutTime]&gt;Sheet1!$A179)
  ),1),"")</f>
        <v/>
      </c>
    </row>
    <row r="180" spans="1:2" x14ac:dyDescent="0.55000000000000004">
      <c r="A180" s="4">
        <f t="shared" si="2"/>
        <v>45897.415277778178</v>
      </c>
      <c r="B180" s="3" t="str" cm="1">
        <f t="array" ref="B180">IFERROR(
  INDEX(
  _xlfn._xlws.FILTER(
    テーブル_query[SeatNumber],
    (テーブル_query[User]=Sheet1!B$1)*
    (テーブル_query[CheckInTime]&lt;=Sheet1!$A180)*
    (テーブル_query[CheckOutTime]&gt;Sheet1!$A180)
  ),1),"")</f>
        <v/>
      </c>
    </row>
    <row r="181" spans="1:2" x14ac:dyDescent="0.55000000000000004">
      <c r="A181" s="4">
        <f t="shared" si="2"/>
        <v>45897.415972222625</v>
      </c>
      <c r="B181" s="3" t="str" cm="1">
        <f t="array" ref="B181">IFERROR(
  INDEX(
  _xlfn._xlws.FILTER(
    テーブル_query[SeatNumber],
    (テーブル_query[User]=Sheet1!B$1)*
    (テーブル_query[CheckInTime]&lt;=Sheet1!$A181)*
    (テーブル_query[CheckOutTime]&gt;Sheet1!$A181)
  ),1),"")</f>
        <v/>
      </c>
    </row>
    <row r="182" spans="1:2" x14ac:dyDescent="0.55000000000000004">
      <c r="A182" s="4">
        <f t="shared" si="2"/>
        <v>45897.416666667072</v>
      </c>
      <c r="B182" s="3" t="str" cm="1">
        <f t="array" ref="B182">IFERROR(
  INDEX(
  _xlfn._xlws.FILTER(
    テーブル_query[SeatNumber],
    (テーブル_query[User]=Sheet1!B$1)*
    (テーブル_query[CheckInTime]&lt;=Sheet1!$A182)*
    (テーブル_query[CheckOutTime]&gt;Sheet1!$A182)
  ),1),"")</f>
        <v/>
      </c>
    </row>
    <row r="183" spans="1:2" x14ac:dyDescent="0.55000000000000004">
      <c r="A183" s="4">
        <f t="shared" si="2"/>
        <v>45897.417361111518</v>
      </c>
      <c r="B183" s="3" t="str" cm="1">
        <f t="array" ref="B183">IFERROR(
  INDEX(
  _xlfn._xlws.FILTER(
    テーブル_query[SeatNumber],
    (テーブル_query[User]=Sheet1!B$1)*
    (テーブル_query[CheckInTime]&lt;=Sheet1!$A183)*
    (テーブル_query[CheckOutTime]&gt;Sheet1!$A183)
  ),1),"")</f>
        <v>2-1B5</v>
      </c>
    </row>
    <row r="184" spans="1:2" x14ac:dyDescent="0.55000000000000004">
      <c r="A184" s="4">
        <f t="shared" si="2"/>
        <v>45897.418055555965</v>
      </c>
      <c r="B184" s="3" t="str" cm="1">
        <f t="array" ref="B184">IFERROR(
  INDEX(
  _xlfn._xlws.FILTER(
    テーブル_query[SeatNumber],
    (テーブル_query[User]=Sheet1!B$1)*
    (テーブル_query[CheckInTime]&lt;=Sheet1!$A184)*
    (テーブル_query[CheckOutTime]&gt;Sheet1!$A184)
  ),1),"")</f>
        <v>2-1B5</v>
      </c>
    </row>
    <row r="185" spans="1:2" x14ac:dyDescent="0.55000000000000004">
      <c r="A185" s="4">
        <f t="shared" si="2"/>
        <v>45897.418750000412</v>
      </c>
      <c r="B185" s="3" t="str" cm="1">
        <f t="array" ref="B185">IFERROR(
  INDEX(
  _xlfn._xlws.FILTER(
    テーブル_query[SeatNumber],
    (テーブル_query[User]=Sheet1!B$1)*
    (テーブル_query[CheckInTime]&lt;=Sheet1!$A185)*
    (テーブル_query[CheckOutTime]&gt;Sheet1!$A185)
  ),1),"")</f>
        <v>2-1B5</v>
      </c>
    </row>
    <row r="186" spans="1:2" x14ac:dyDescent="0.55000000000000004">
      <c r="A186" s="4">
        <f t="shared" si="2"/>
        <v>45897.419444444859</v>
      </c>
      <c r="B186" s="3" t="str" cm="1">
        <f t="array" ref="B186">IFERROR(
  INDEX(
  _xlfn._xlws.FILTER(
    テーブル_query[SeatNumber],
    (テーブル_query[User]=Sheet1!B$1)*
    (テーブル_query[CheckInTime]&lt;=Sheet1!$A186)*
    (テーブル_query[CheckOutTime]&gt;Sheet1!$A186)
  ),1),"")</f>
        <v>2-1B5</v>
      </c>
    </row>
    <row r="187" spans="1:2" x14ac:dyDescent="0.55000000000000004">
      <c r="A187" s="4">
        <f t="shared" si="2"/>
        <v>45897.420138889305</v>
      </c>
      <c r="B187" s="3" t="str" cm="1">
        <f t="array" ref="B187">IFERROR(
  INDEX(
  _xlfn._xlws.FILTER(
    テーブル_query[SeatNumber],
    (テーブル_query[User]=Sheet1!B$1)*
    (テーブル_query[CheckInTime]&lt;=Sheet1!$A187)*
    (テーブル_query[CheckOutTime]&gt;Sheet1!$A187)
  ),1),"")</f>
        <v>2-1B5</v>
      </c>
    </row>
    <row r="188" spans="1:2" x14ac:dyDescent="0.55000000000000004">
      <c r="A188" s="4">
        <f t="shared" si="2"/>
        <v>45897.420833333752</v>
      </c>
      <c r="B188" s="3" t="str" cm="1">
        <f t="array" ref="B188">IFERROR(
  INDEX(
  _xlfn._xlws.FILTER(
    テーブル_query[SeatNumber],
    (テーブル_query[User]=Sheet1!B$1)*
    (テーブル_query[CheckInTime]&lt;=Sheet1!$A188)*
    (テーブル_query[CheckOutTime]&gt;Sheet1!$A188)
  ),1),"")</f>
        <v>2-1B5</v>
      </c>
    </row>
    <row r="189" spans="1:2" x14ac:dyDescent="0.55000000000000004">
      <c r="A189" s="4">
        <f t="shared" si="2"/>
        <v>45897.421527778199</v>
      </c>
      <c r="B189" s="3" t="str" cm="1">
        <f t="array" ref="B189">IFERROR(
  INDEX(
  _xlfn._xlws.FILTER(
    テーブル_query[SeatNumber],
    (テーブル_query[User]=Sheet1!B$1)*
    (テーブル_query[CheckInTime]&lt;=Sheet1!$A189)*
    (テーブル_query[CheckOutTime]&gt;Sheet1!$A189)
  ),1),"")</f>
        <v>2-1B5</v>
      </c>
    </row>
    <row r="190" spans="1:2" x14ac:dyDescent="0.55000000000000004">
      <c r="A190" s="4">
        <f t="shared" si="2"/>
        <v>45897.422222222645</v>
      </c>
      <c r="B190" s="3" t="str" cm="1">
        <f t="array" ref="B190">IFERROR(
  INDEX(
  _xlfn._xlws.FILTER(
    テーブル_query[SeatNumber],
    (テーブル_query[User]=Sheet1!B$1)*
    (テーブル_query[CheckInTime]&lt;=Sheet1!$A190)*
    (テーブル_query[CheckOutTime]&gt;Sheet1!$A190)
  ),1),"")</f>
        <v>2-1B5</v>
      </c>
    </row>
    <row r="191" spans="1:2" x14ac:dyDescent="0.55000000000000004">
      <c r="A191" s="4">
        <f t="shared" si="2"/>
        <v>45897.422916667092</v>
      </c>
      <c r="B191" s="3" t="str" cm="1">
        <f t="array" ref="B191">IFERROR(
  INDEX(
  _xlfn._xlws.FILTER(
    テーブル_query[SeatNumber],
    (テーブル_query[User]=Sheet1!B$1)*
    (テーブル_query[CheckInTime]&lt;=Sheet1!$A191)*
    (テーブル_query[CheckOutTime]&gt;Sheet1!$A191)
  ),1),"")</f>
        <v>2-1B5</v>
      </c>
    </row>
    <row r="192" spans="1:2" x14ac:dyDescent="0.55000000000000004">
      <c r="A192" s="4">
        <f t="shared" si="2"/>
        <v>45897.423611111539</v>
      </c>
      <c r="B192" s="3" t="str" cm="1">
        <f t="array" ref="B192">IFERROR(
  INDEX(
  _xlfn._xlws.FILTER(
    テーブル_query[SeatNumber],
    (テーブル_query[User]=Sheet1!B$1)*
    (テーブル_query[CheckInTime]&lt;=Sheet1!$A192)*
    (テーブル_query[CheckOutTime]&gt;Sheet1!$A192)
  ),1),"")</f>
        <v>2-1B5</v>
      </c>
    </row>
    <row r="193" spans="1:2" x14ac:dyDescent="0.55000000000000004">
      <c r="A193" s="4">
        <f t="shared" si="2"/>
        <v>45897.424305555985</v>
      </c>
      <c r="B193" s="3" t="str" cm="1">
        <f t="array" ref="B193">IFERROR(
  INDEX(
  _xlfn._xlws.FILTER(
    テーブル_query[SeatNumber],
    (テーブル_query[User]=Sheet1!B$1)*
    (テーブル_query[CheckInTime]&lt;=Sheet1!$A193)*
    (テーブル_query[CheckOutTime]&gt;Sheet1!$A193)
  ),1),"")</f>
        <v>2-1B5</v>
      </c>
    </row>
    <row r="194" spans="1:2" x14ac:dyDescent="0.55000000000000004">
      <c r="A194" s="4">
        <f t="shared" si="2"/>
        <v>45897.425000000432</v>
      </c>
      <c r="B194" s="3" t="str" cm="1">
        <f t="array" ref="B194">IFERROR(
  INDEX(
  _xlfn._xlws.FILTER(
    テーブル_query[SeatNumber],
    (テーブル_query[User]=Sheet1!B$1)*
    (テーブル_query[CheckInTime]&lt;=Sheet1!$A194)*
    (テーブル_query[CheckOutTime]&gt;Sheet1!$A194)
  ),1),"")</f>
        <v>2-1B5</v>
      </c>
    </row>
    <row r="195" spans="1:2" x14ac:dyDescent="0.55000000000000004">
      <c r="A195" s="4">
        <f t="shared" si="2"/>
        <v>45897.425694444879</v>
      </c>
      <c r="B195" s="3" t="str" cm="1">
        <f t="array" ref="B195">IFERROR(
  INDEX(
  _xlfn._xlws.FILTER(
    テーブル_query[SeatNumber],
    (テーブル_query[User]=Sheet1!B$1)*
    (テーブル_query[CheckInTime]&lt;=Sheet1!$A195)*
    (テーブル_query[CheckOutTime]&gt;Sheet1!$A195)
  ),1),"")</f>
        <v>2-1B5</v>
      </c>
    </row>
    <row r="196" spans="1:2" x14ac:dyDescent="0.55000000000000004">
      <c r="A196" s="4">
        <f t="shared" ref="A196:A259" si="3">A195+TIME(0,1,0)</f>
        <v>45897.426388889326</v>
      </c>
      <c r="B196" s="3" t="str" cm="1">
        <f t="array" ref="B196">IFERROR(
  INDEX(
  _xlfn._xlws.FILTER(
    テーブル_query[SeatNumber],
    (テーブル_query[User]=Sheet1!B$1)*
    (テーブル_query[CheckInTime]&lt;=Sheet1!$A196)*
    (テーブル_query[CheckOutTime]&gt;Sheet1!$A196)
  ),1),"")</f>
        <v>2-1B5</v>
      </c>
    </row>
    <row r="197" spans="1:2" x14ac:dyDescent="0.55000000000000004">
      <c r="A197" s="4">
        <f t="shared" si="3"/>
        <v>45897.427083333772</v>
      </c>
      <c r="B197" s="3" t="str" cm="1">
        <f t="array" ref="B197">IFERROR(
  INDEX(
  _xlfn._xlws.FILTER(
    テーブル_query[SeatNumber],
    (テーブル_query[User]=Sheet1!B$1)*
    (テーブル_query[CheckInTime]&lt;=Sheet1!$A197)*
    (テーブル_query[CheckOutTime]&gt;Sheet1!$A197)
  ),1),"")</f>
        <v>2-1B5</v>
      </c>
    </row>
    <row r="198" spans="1:2" x14ac:dyDescent="0.55000000000000004">
      <c r="A198" s="4">
        <f t="shared" si="3"/>
        <v>45897.427777778219</v>
      </c>
      <c r="B198" s="3" t="str" cm="1">
        <f t="array" ref="B198">IFERROR(
  INDEX(
  _xlfn._xlws.FILTER(
    テーブル_query[SeatNumber],
    (テーブル_query[User]=Sheet1!B$1)*
    (テーブル_query[CheckInTime]&lt;=Sheet1!$A198)*
    (テーブル_query[CheckOutTime]&gt;Sheet1!$A198)
  ),1),"")</f>
        <v>2-1B5</v>
      </c>
    </row>
    <row r="199" spans="1:2" x14ac:dyDescent="0.55000000000000004">
      <c r="A199" s="4">
        <f t="shared" si="3"/>
        <v>45897.428472222666</v>
      </c>
      <c r="B199" s="3" t="str" cm="1">
        <f t="array" ref="B199">IFERROR(
  INDEX(
  _xlfn._xlws.FILTER(
    テーブル_query[SeatNumber],
    (テーブル_query[User]=Sheet1!B$1)*
    (テーブル_query[CheckInTime]&lt;=Sheet1!$A199)*
    (テーブル_query[CheckOutTime]&gt;Sheet1!$A199)
  ),1),"")</f>
        <v>2-1B5</v>
      </c>
    </row>
    <row r="200" spans="1:2" x14ac:dyDescent="0.55000000000000004">
      <c r="A200" s="4">
        <f t="shared" si="3"/>
        <v>45897.429166667112</v>
      </c>
      <c r="B200" s="3" t="str" cm="1">
        <f t="array" ref="B200">IFERROR(
  INDEX(
  _xlfn._xlws.FILTER(
    テーブル_query[SeatNumber],
    (テーブル_query[User]=Sheet1!B$1)*
    (テーブル_query[CheckInTime]&lt;=Sheet1!$A200)*
    (テーブル_query[CheckOutTime]&gt;Sheet1!$A200)
  ),1),"")</f>
        <v>2-1B5</v>
      </c>
    </row>
    <row r="201" spans="1:2" x14ac:dyDescent="0.55000000000000004">
      <c r="A201" s="4">
        <f t="shared" si="3"/>
        <v>45897.429861111559</v>
      </c>
      <c r="B201" s="3" t="str" cm="1">
        <f t="array" ref="B201">IFERROR(
  INDEX(
  _xlfn._xlws.FILTER(
    テーブル_query[SeatNumber],
    (テーブル_query[User]=Sheet1!B$1)*
    (テーブル_query[CheckInTime]&lt;=Sheet1!$A201)*
    (テーブル_query[CheckOutTime]&gt;Sheet1!$A201)
  ),1),"")</f>
        <v>2-1B5</v>
      </c>
    </row>
    <row r="202" spans="1:2" x14ac:dyDescent="0.55000000000000004">
      <c r="A202" s="4">
        <f t="shared" si="3"/>
        <v>45897.430555556006</v>
      </c>
      <c r="B202" s="3" t="str" cm="1">
        <f t="array" ref="B202">IFERROR(
  INDEX(
  _xlfn._xlws.FILTER(
    テーブル_query[SeatNumber],
    (テーブル_query[User]=Sheet1!B$1)*
    (テーブル_query[CheckInTime]&lt;=Sheet1!$A202)*
    (テーブル_query[CheckOutTime]&gt;Sheet1!$A202)
  ),1),"")</f>
        <v>2-1B5</v>
      </c>
    </row>
    <row r="203" spans="1:2" x14ac:dyDescent="0.55000000000000004">
      <c r="A203" s="4">
        <f t="shared" si="3"/>
        <v>45897.431250000453</v>
      </c>
      <c r="B203" s="3" t="str" cm="1">
        <f t="array" ref="B203">IFERROR(
  INDEX(
  _xlfn._xlws.FILTER(
    テーブル_query[SeatNumber],
    (テーブル_query[User]=Sheet1!B$1)*
    (テーブル_query[CheckInTime]&lt;=Sheet1!$A203)*
    (テーブル_query[CheckOutTime]&gt;Sheet1!$A203)
  ),1),"")</f>
        <v>2-1B5</v>
      </c>
    </row>
    <row r="204" spans="1:2" x14ac:dyDescent="0.55000000000000004">
      <c r="A204" s="4">
        <f t="shared" si="3"/>
        <v>45897.431944444899</v>
      </c>
      <c r="B204" s="3" t="str" cm="1">
        <f t="array" ref="B204">IFERROR(
  INDEX(
  _xlfn._xlws.FILTER(
    テーブル_query[SeatNumber],
    (テーブル_query[User]=Sheet1!B$1)*
    (テーブル_query[CheckInTime]&lt;=Sheet1!$A204)*
    (テーブル_query[CheckOutTime]&gt;Sheet1!$A204)
  ),1),"")</f>
        <v>2-1B5</v>
      </c>
    </row>
    <row r="205" spans="1:2" x14ac:dyDescent="0.55000000000000004">
      <c r="A205" s="4">
        <f t="shared" si="3"/>
        <v>45897.432638889346</v>
      </c>
      <c r="B205" s="3" t="str" cm="1">
        <f t="array" ref="B205">IFERROR(
  INDEX(
  _xlfn._xlws.FILTER(
    テーブル_query[SeatNumber],
    (テーブル_query[User]=Sheet1!B$1)*
    (テーブル_query[CheckInTime]&lt;=Sheet1!$A205)*
    (テーブル_query[CheckOutTime]&gt;Sheet1!$A205)
  ),1),"")</f>
        <v>2-1B5</v>
      </c>
    </row>
    <row r="206" spans="1:2" x14ac:dyDescent="0.55000000000000004">
      <c r="A206" s="4">
        <f t="shared" si="3"/>
        <v>45897.433333333793</v>
      </c>
      <c r="B206" s="3" t="str" cm="1">
        <f t="array" ref="B206">IFERROR(
  INDEX(
  _xlfn._xlws.FILTER(
    テーブル_query[SeatNumber],
    (テーブル_query[User]=Sheet1!B$1)*
    (テーブル_query[CheckInTime]&lt;=Sheet1!$A206)*
    (テーブル_query[CheckOutTime]&gt;Sheet1!$A206)
  ),1),"")</f>
        <v>2-1B5</v>
      </c>
    </row>
    <row r="207" spans="1:2" x14ac:dyDescent="0.55000000000000004">
      <c r="A207" s="4">
        <f t="shared" si="3"/>
        <v>45897.434027778239</v>
      </c>
      <c r="B207" s="3" t="str" cm="1">
        <f t="array" ref="B207">IFERROR(
  INDEX(
  _xlfn._xlws.FILTER(
    テーブル_query[SeatNumber],
    (テーブル_query[User]=Sheet1!B$1)*
    (テーブル_query[CheckInTime]&lt;=Sheet1!$A207)*
    (テーブル_query[CheckOutTime]&gt;Sheet1!$A207)
  ),1),"")</f>
        <v>2-1B5</v>
      </c>
    </row>
    <row r="208" spans="1:2" x14ac:dyDescent="0.55000000000000004">
      <c r="A208" s="4">
        <f t="shared" si="3"/>
        <v>45897.434722222686</v>
      </c>
      <c r="B208" s="3" t="str" cm="1">
        <f t="array" ref="B208">IFERROR(
  INDEX(
  _xlfn._xlws.FILTER(
    テーブル_query[SeatNumber],
    (テーブル_query[User]=Sheet1!B$1)*
    (テーブル_query[CheckInTime]&lt;=Sheet1!$A208)*
    (テーブル_query[CheckOutTime]&gt;Sheet1!$A208)
  ),1),"")</f>
        <v>2-1B5</v>
      </c>
    </row>
    <row r="209" spans="1:2" x14ac:dyDescent="0.55000000000000004">
      <c r="A209" s="4">
        <f t="shared" si="3"/>
        <v>45897.435416667133</v>
      </c>
      <c r="B209" s="3" t="str" cm="1">
        <f t="array" ref="B209">IFERROR(
  INDEX(
  _xlfn._xlws.FILTER(
    テーブル_query[SeatNumber],
    (テーブル_query[User]=Sheet1!B$1)*
    (テーブル_query[CheckInTime]&lt;=Sheet1!$A209)*
    (テーブル_query[CheckOutTime]&gt;Sheet1!$A209)
  ),1),"")</f>
        <v>2-1B5</v>
      </c>
    </row>
    <row r="210" spans="1:2" x14ac:dyDescent="0.55000000000000004">
      <c r="A210" s="4">
        <f t="shared" si="3"/>
        <v>45897.43611111158</v>
      </c>
      <c r="B210" s="3" t="str" cm="1">
        <f t="array" ref="B210">IFERROR(
  INDEX(
  _xlfn._xlws.FILTER(
    テーブル_query[SeatNumber],
    (テーブル_query[User]=Sheet1!B$1)*
    (テーブル_query[CheckInTime]&lt;=Sheet1!$A210)*
    (テーブル_query[CheckOutTime]&gt;Sheet1!$A210)
  ),1),"")</f>
        <v>2-1B5</v>
      </c>
    </row>
    <row r="211" spans="1:2" x14ac:dyDescent="0.55000000000000004">
      <c r="A211" s="4">
        <f t="shared" si="3"/>
        <v>45897.436805556026</v>
      </c>
      <c r="B211" s="3" t="str" cm="1">
        <f t="array" ref="B211">IFERROR(
  INDEX(
  _xlfn._xlws.FILTER(
    テーブル_query[SeatNumber],
    (テーブル_query[User]=Sheet1!B$1)*
    (テーブル_query[CheckInTime]&lt;=Sheet1!$A211)*
    (テーブル_query[CheckOutTime]&gt;Sheet1!$A211)
  ),1),"")</f>
        <v>2-1B5</v>
      </c>
    </row>
    <row r="212" spans="1:2" x14ac:dyDescent="0.55000000000000004">
      <c r="A212" s="4">
        <f t="shared" si="3"/>
        <v>45897.437500000473</v>
      </c>
      <c r="B212" s="3" t="str" cm="1">
        <f t="array" ref="B212">IFERROR(
  INDEX(
  _xlfn._xlws.FILTER(
    テーブル_query[SeatNumber],
    (テーブル_query[User]=Sheet1!B$1)*
    (テーブル_query[CheckInTime]&lt;=Sheet1!$A212)*
    (テーブル_query[CheckOutTime]&gt;Sheet1!$A212)
  ),1),"")</f>
        <v>2-1B5</v>
      </c>
    </row>
    <row r="213" spans="1:2" x14ac:dyDescent="0.55000000000000004">
      <c r="A213" s="4">
        <f t="shared" si="3"/>
        <v>45897.43819444492</v>
      </c>
      <c r="B213" s="3" t="str" cm="1">
        <f t="array" ref="B213">IFERROR(
  INDEX(
  _xlfn._xlws.FILTER(
    テーブル_query[SeatNumber],
    (テーブル_query[User]=Sheet1!B$1)*
    (テーブル_query[CheckInTime]&lt;=Sheet1!$A213)*
    (テーブル_query[CheckOutTime]&gt;Sheet1!$A213)
  ),1),"")</f>
        <v>2-1B5</v>
      </c>
    </row>
    <row r="214" spans="1:2" x14ac:dyDescent="0.55000000000000004">
      <c r="A214" s="4">
        <f t="shared" si="3"/>
        <v>45897.438888889366</v>
      </c>
      <c r="B214" s="3" t="str" cm="1">
        <f t="array" ref="B214">IFERROR(
  INDEX(
  _xlfn._xlws.FILTER(
    テーブル_query[SeatNumber],
    (テーブル_query[User]=Sheet1!B$1)*
    (テーブル_query[CheckInTime]&lt;=Sheet1!$A214)*
    (テーブル_query[CheckOutTime]&gt;Sheet1!$A214)
  ),1),"")</f>
        <v>2-1B5</v>
      </c>
    </row>
    <row r="215" spans="1:2" x14ac:dyDescent="0.55000000000000004">
      <c r="A215" s="4">
        <f t="shared" si="3"/>
        <v>45897.439583333813</v>
      </c>
      <c r="B215" s="3" t="str" cm="1">
        <f t="array" ref="B215">IFERROR(
  INDEX(
  _xlfn._xlws.FILTER(
    テーブル_query[SeatNumber],
    (テーブル_query[User]=Sheet1!B$1)*
    (テーブル_query[CheckInTime]&lt;=Sheet1!$A215)*
    (テーブル_query[CheckOutTime]&gt;Sheet1!$A215)
  ),1),"")</f>
        <v>2-1B5</v>
      </c>
    </row>
    <row r="216" spans="1:2" x14ac:dyDescent="0.55000000000000004">
      <c r="A216" s="4">
        <f t="shared" si="3"/>
        <v>45897.44027777826</v>
      </c>
      <c r="B216" s="3" t="str" cm="1">
        <f t="array" ref="B216">IFERROR(
  INDEX(
  _xlfn._xlws.FILTER(
    テーブル_query[SeatNumber],
    (テーブル_query[User]=Sheet1!B$1)*
    (テーブル_query[CheckInTime]&lt;=Sheet1!$A216)*
    (テーブル_query[CheckOutTime]&gt;Sheet1!$A216)
  ),1),"")</f>
        <v>2-1B5</v>
      </c>
    </row>
    <row r="217" spans="1:2" x14ac:dyDescent="0.55000000000000004">
      <c r="A217" s="4">
        <f t="shared" si="3"/>
        <v>45897.440972222706</v>
      </c>
      <c r="B217" s="3" t="str" cm="1">
        <f t="array" ref="B217">IFERROR(
  INDEX(
  _xlfn._xlws.FILTER(
    テーブル_query[SeatNumber],
    (テーブル_query[User]=Sheet1!B$1)*
    (テーブル_query[CheckInTime]&lt;=Sheet1!$A217)*
    (テーブル_query[CheckOutTime]&gt;Sheet1!$A217)
  ),1),"")</f>
        <v>2-1B5</v>
      </c>
    </row>
    <row r="218" spans="1:2" x14ac:dyDescent="0.55000000000000004">
      <c r="A218" s="4">
        <f t="shared" si="3"/>
        <v>45897.441666667153</v>
      </c>
      <c r="B218" s="3" t="str" cm="1">
        <f t="array" ref="B218">IFERROR(
  INDEX(
  _xlfn._xlws.FILTER(
    テーブル_query[SeatNumber],
    (テーブル_query[User]=Sheet1!B$1)*
    (テーブル_query[CheckInTime]&lt;=Sheet1!$A218)*
    (テーブル_query[CheckOutTime]&gt;Sheet1!$A218)
  ),1),"")</f>
        <v>2-1B5</v>
      </c>
    </row>
    <row r="219" spans="1:2" x14ac:dyDescent="0.55000000000000004">
      <c r="A219" s="4">
        <f t="shared" si="3"/>
        <v>45897.4423611116</v>
      </c>
      <c r="B219" s="3" t="str" cm="1">
        <f t="array" ref="B219">IFERROR(
  INDEX(
  _xlfn._xlws.FILTER(
    テーブル_query[SeatNumber],
    (テーブル_query[User]=Sheet1!B$1)*
    (テーブル_query[CheckInTime]&lt;=Sheet1!$A219)*
    (テーブル_query[CheckOutTime]&gt;Sheet1!$A219)
  ),1),"")</f>
        <v>2-1B5</v>
      </c>
    </row>
    <row r="220" spans="1:2" x14ac:dyDescent="0.55000000000000004">
      <c r="A220" s="4">
        <f t="shared" si="3"/>
        <v>45897.443055556047</v>
      </c>
      <c r="B220" s="3" t="str" cm="1">
        <f t="array" ref="B220">IFERROR(
  INDEX(
  _xlfn._xlws.FILTER(
    テーブル_query[SeatNumber],
    (テーブル_query[User]=Sheet1!B$1)*
    (テーブル_query[CheckInTime]&lt;=Sheet1!$A220)*
    (テーブル_query[CheckOutTime]&gt;Sheet1!$A220)
  ),1),"")</f>
        <v>2-1B5</v>
      </c>
    </row>
    <row r="221" spans="1:2" x14ac:dyDescent="0.55000000000000004">
      <c r="A221" s="4">
        <f t="shared" si="3"/>
        <v>45897.443750000493</v>
      </c>
      <c r="B221" s="3" t="str" cm="1">
        <f t="array" ref="B221">IFERROR(
  INDEX(
  _xlfn._xlws.FILTER(
    テーブル_query[SeatNumber],
    (テーブル_query[User]=Sheet1!B$1)*
    (テーブル_query[CheckInTime]&lt;=Sheet1!$A221)*
    (テーブル_query[CheckOutTime]&gt;Sheet1!$A221)
  ),1),"")</f>
        <v>2-1B5</v>
      </c>
    </row>
    <row r="222" spans="1:2" x14ac:dyDescent="0.55000000000000004">
      <c r="A222" s="4">
        <f t="shared" si="3"/>
        <v>45897.44444444494</v>
      </c>
      <c r="B222" s="3" t="str" cm="1">
        <f t="array" ref="B222">IFERROR(
  INDEX(
  _xlfn._xlws.FILTER(
    テーブル_query[SeatNumber],
    (テーブル_query[User]=Sheet1!B$1)*
    (テーブル_query[CheckInTime]&lt;=Sheet1!$A222)*
    (テーブル_query[CheckOutTime]&gt;Sheet1!$A222)
  ),1),"")</f>
        <v>2-1B5</v>
      </c>
    </row>
    <row r="223" spans="1:2" x14ac:dyDescent="0.55000000000000004">
      <c r="A223" s="4">
        <f t="shared" si="3"/>
        <v>45897.445138889387</v>
      </c>
      <c r="B223" s="3" t="str" cm="1">
        <f t="array" ref="B223">IFERROR(
  INDEX(
  _xlfn._xlws.FILTER(
    テーブル_query[SeatNumber],
    (テーブル_query[User]=Sheet1!B$1)*
    (テーブル_query[CheckInTime]&lt;=Sheet1!$A223)*
    (テーブル_query[CheckOutTime]&gt;Sheet1!$A223)
  ),1),"")</f>
        <v>2-1B5</v>
      </c>
    </row>
    <row r="224" spans="1:2" x14ac:dyDescent="0.55000000000000004">
      <c r="A224" s="4">
        <f t="shared" si="3"/>
        <v>45897.445833333833</v>
      </c>
      <c r="B224" s="3" t="str" cm="1">
        <f t="array" ref="B224">IFERROR(
  INDEX(
  _xlfn._xlws.FILTER(
    テーブル_query[SeatNumber],
    (テーブル_query[User]=Sheet1!B$1)*
    (テーブル_query[CheckInTime]&lt;=Sheet1!$A224)*
    (テーブル_query[CheckOutTime]&gt;Sheet1!$A224)
  ),1),"")</f>
        <v>2-1B5</v>
      </c>
    </row>
    <row r="225" spans="1:2" x14ac:dyDescent="0.55000000000000004">
      <c r="A225" s="4">
        <f t="shared" si="3"/>
        <v>45897.44652777828</v>
      </c>
      <c r="B225" s="3" t="str" cm="1">
        <f t="array" ref="B225">IFERROR(
  INDEX(
  _xlfn._xlws.FILTER(
    テーブル_query[SeatNumber],
    (テーブル_query[User]=Sheet1!B$1)*
    (テーブル_query[CheckInTime]&lt;=Sheet1!$A225)*
    (テーブル_query[CheckOutTime]&gt;Sheet1!$A225)
  ),1),"")</f>
        <v>2-1B5</v>
      </c>
    </row>
    <row r="226" spans="1:2" x14ac:dyDescent="0.55000000000000004">
      <c r="A226" s="4">
        <f t="shared" si="3"/>
        <v>45897.447222222727</v>
      </c>
      <c r="B226" s="3" t="str" cm="1">
        <f t="array" ref="B226">IFERROR(
  INDEX(
  _xlfn._xlws.FILTER(
    テーブル_query[SeatNumber],
    (テーブル_query[User]=Sheet1!B$1)*
    (テーブル_query[CheckInTime]&lt;=Sheet1!$A226)*
    (テーブル_query[CheckOutTime]&gt;Sheet1!$A226)
  ),1),"")</f>
        <v>2-1B5</v>
      </c>
    </row>
    <row r="227" spans="1:2" x14ac:dyDescent="0.55000000000000004">
      <c r="A227" s="4">
        <f t="shared" si="3"/>
        <v>45897.447916667174</v>
      </c>
      <c r="B227" s="3" t="str" cm="1">
        <f t="array" ref="B227">IFERROR(
  INDEX(
  _xlfn._xlws.FILTER(
    テーブル_query[SeatNumber],
    (テーブル_query[User]=Sheet1!B$1)*
    (テーブル_query[CheckInTime]&lt;=Sheet1!$A227)*
    (テーブル_query[CheckOutTime]&gt;Sheet1!$A227)
  ),1),"")</f>
        <v>2-1B5</v>
      </c>
    </row>
    <row r="228" spans="1:2" x14ac:dyDescent="0.55000000000000004">
      <c r="A228" s="4">
        <f t="shared" si="3"/>
        <v>45897.44861111162</v>
      </c>
      <c r="B228" s="3" t="str" cm="1">
        <f t="array" ref="B228">IFERROR(
  INDEX(
  _xlfn._xlws.FILTER(
    テーブル_query[SeatNumber],
    (テーブル_query[User]=Sheet1!B$1)*
    (テーブル_query[CheckInTime]&lt;=Sheet1!$A228)*
    (テーブル_query[CheckOutTime]&gt;Sheet1!$A228)
  ),1),"")</f>
        <v>2-1B5</v>
      </c>
    </row>
    <row r="229" spans="1:2" x14ac:dyDescent="0.55000000000000004">
      <c r="A229" s="4">
        <f t="shared" si="3"/>
        <v>45897.449305556067</v>
      </c>
      <c r="B229" s="3" t="str" cm="1">
        <f t="array" ref="B229">IFERROR(
  INDEX(
  _xlfn._xlws.FILTER(
    テーブル_query[SeatNumber],
    (テーブル_query[User]=Sheet1!B$1)*
    (テーブル_query[CheckInTime]&lt;=Sheet1!$A229)*
    (テーブル_query[CheckOutTime]&gt;Sheet1!$A229)
  ),1),"")</f>
        <v>2-1B5</v>
      </c>
    </row>
    <row r="230" spans="1:2" x14ac:dyDescent="0.55000000000000004">
      <c r="A230" s="4">
        <f t="shared" si="3"/>
        <v>45897.450000000514</v>
      </c>
      <c r="B230" s="3" t="str" cm="1">
        <f t="array" ref="B230">IFERROR(
  INDEX(
  _xlfn._xlws.FILTER(
    テーブル_query[SeatNumber],
    (テーブル_query[User]=Sheet1!B$1)*
    (テーブル_query[CheckInTime]&lt;=Sheet1!$A230)*
    (テーブル_query[CheckOutTime]&gt;Sheet1!$A230)
  ),1),"")</f>
        <v>2-1B5</v>
      </c>
    </row>
    <row r="231" spans="1:2" x14ac:dyDescent="0.55000000000000004">
      <c r="A231" s="4">
        <f t="shared" si="3"/>
        <v>45897.45069444496</v>
      </c>
      <c r="B231" s="3" t="str" cm="1">
        <f t="array" ref="B231">IFERROR(
  INDEX(
  _xlfn._xlws.FILTER(
    テーブル_query[SeatNumber],
    (テーブル_query[User]=Sheet1!B$1)*
    (テーブル_query[CheckInTime]&lt;=Sheet1!$A231)*
    (テーブル_query[CheckOutTime]&gt;Sheet1!$A231)
  ),1),"")</f>
        <v>2-1B5</v>
      </c>
    </row>
    <row r="232" spans="1:2" x14ac:dyDescent="0.55000000000000004">
      <c r="A232" s="4">
        <f t="shared" si="3"/>
        <v>45897.451388889407</v>
      </c>
      <c r="B232" s="3" t="str" cm="1">
        <f t="array" ref="B232">IFERROR(
  INDEX(
  _xlfn._xlws.FILTER(
    テーブル_query[SeatNumber],
    (テーブル_query[User]=Sheet1!B$1)*
    (テーブル_query[CheckInTime]&lt;=Sheet1!$A232)*
    (テーブル_query[CheckOutTime]&gt;Sheet1!$A232)
  ),1),"")</f>
        <v>2-1B5</v>
      </c>
    </row>
    <row r="233" spans="1:2" x14ac:dyDescent="0.55000000000000004">
      <c r="A233" s="4">
        <f t="shared" si="3"/>
        <v>45897.452083333854</v>
      </c>
      <c r="B233" s="3" t="str" cm="1">
        <f t="array" ref="B233">IFERROR(
  INDEX(
  _xlfn._xlws.FILTER(
    テーブル_query[SeatNumber],
    (テーブル_query[User]=Sheet1!B$1)*
    (テーブル_query[CheckInTime]&lt;=Sheet1!$A233)*
    (テーブル_query[CheckOutTime]&gt;Sheet1!$A233)
  ),1),"")</f>
        <v>2-1B5</v>
      </c>
    </row>
    <row r="234" spans="1:2" x14ac:dyDescent="0.55000000000000004">
      <c r="A234" s="4">
        <f t="shared" si="3"/>
        <v>45897.452777778301</v>
      </c>
      <c r="B234" s="3" t="str" cm="1">
        <f t="array" ref="B234">IFERROR(
  INDEX(
  _xlfn._xlws.FILTER(
    テーブル_query[SeatNumber],
    (テーブル_query[User]=Sheet1!B$1)*
    (テーブル_query[CheckInTime]&lt;=Sheet1!$A234)*
    (テーブル_query[CheckOutTime]&gt;Sheet1!$A234)
  ),1),"")</f>
        <v>2-1B5</v>
      </c>
    </row>
    <row r="235" spans="1:2" x14ac:dyDescent="0.55000000000000004">
      <c r="A235" s="4">
        <f t="shared" si="3"/>
        <v>45897.453472222747</v>
      </c>
      <c r="B235" s="3" t="str" cm="1">
        <f t="array" ref="B235">IFERROR(
  INDEX(
  _xlfn._xlws.FILTER(
    テーブル_query[SeatNumber],
    (テーブル_query[User]=Sheet1!B$1)*
    (テーブル_query[CheckInTime]&lt;=Sheet1!$A235)*
    (テーブル_query[CheckOutTime]&gt;Sheet1!$A235)
  ),1),"")</f>
        <v>グランラボ</v>
      </c>
    </row>
    <row r="236" spans="1:2" x14ac:dyDescent="0.55000000000000004">
      <c r="A236" s="4">
        <f t="shared" si="3"/>
        <v>45897.454166667194</v>
      </c>
      <c r="B236" s="3" t="str" cm="1">
        <f t="array" ref="B236">IFERROR(
  INDEX(
  _xlfn._xlws.FILTER(
    テーブル_query[SeatNumber],
    (テーブル_query[User]=Sheet1!B$1)*
    (テーブル_query[CheckInTime]&lt;=Sheet1!$A236)*
    (テーブル_query[CheckOutTime]&gt;Sheet1!$A236)
  ),1),"")</f>
        <v>グランラボ</v>
      </c>
    </row>
    <row r="237" spans="1:2" x14ac:dyDescent="0.55000000000000004">
      <c r="A237" s="4">
        <f t="shared" si="3"/>
        <v>45897.454861111641</v>
      </c>
      <c r="B237" s="3" t="str" cm="1">
        <f t="array" ref="B237">IFERROR(
  INDEX(
  _xlfn._xlws.FILTER(
    テーブル_query[SeatNumber],
    (テーブル_query[User]=Sheet1!B$1)*
    (テーブル_query[CheckInTime]&lt;=Sheet1!$A237)*
    (テーブル_query[CheckOutTime]&gt;Sheet1!$A237)
  ),1),"")</f>
        <v>グランラボ</v>
      </c>
    </row>
    <row r="238" spans="1:2" x14ac:dyDescent="0.55000000000000004">
      <c r="A238" s="4">
        <f t="shared" si="3"/>
        <v>45897.455555556087</v>
      </c>
      <c r="B238" s="3" t="str" cm="1">
        <f t="array" ref="B238">IFERROR(
  INDEX(
  _xlfn._xlws.FILTER(
    テーブル_query[SeatNumber],
    (テーブル_query[User]=Sheet1!B$1)*
    (テーブル_query[CheckInTime]&lt;=Sheet1!$A238)*
    (テーブル_query[CheckOutTime]&gt;Sheet1!$A238)
  ),1),"")</f>
        <v>グランラボ</v>
      </c>
    </row>
    <row r="239" spans="1:2" x14ac:dyDescent="0.55000000000000004">
      <c r="A239" s="4">
        <f t="shared" si="3"/>
        <v>45897.456250000534</v>
      </c>
      <c r="B239" s="3" t="str" cm="1">
        <f t="array" ref="B239">IFERROR(
  INDEX(
  _xlfn._xlws.FILTER(
    テーブル_query[SeatNumber],
    (テーブル_query[User]=Sheet1!B$1)*
    (テーブル_query[CheckInTime]&lt;=Sheet1!$A239)*
    (テーブル_query[CheckOutTime]&gt;Sheet1!$A239)
  ),1),"")</f>
        <v>グランラボ</v>
      </c>
    </row>
    <row r="240" spans="1:2" x14ac:dyDescent="0.55000000000000004">
      <c r="A240" s="4">
        <f t="shared" si="3"/>
        <v>45897.456944444981</v>
      </c>
      <c r="B240" s="3" t="str" cm="1">
        <f t="array" ref="B240">IFERROR(
  INDEX(
  _xlfn._xlws.FILTER(
    テーブル_query[SeatNumber],
    (テーブル_query[User]=Sheet1!B$1)*
    (テーブル_query[CheckInTime]&lt;=Sheet1!$A240)*
    (テーブル_query[CheckOutTime]&gt;Sheet1!$A240)
  ),1),"")</f>
        <v>グランラボ</v>
      </c>
    </row>
    <row r="241" spans="1:2" x14ac:dyDescent="0.55000000000000004">
      <c r="A241" s="4">
        <f t="shared" si="3"/>
        <v>45897.457638889427</v>
      </c>
      <c r="B241" s="3" t="str" cm="1">
        <f t="array" ref="B241">IFERROR(
  INDEX(
  _xlfn._xlws.FILTER(
    テーブル_query[SeatNumber],
    (テーブル_query[User]=Sheet1!B$1)*
    (テーブル_query[CheckInTime]&lt;=Sheet1!$A241)*
    (テーブル_query[CheckOutTime]&gt;Sheet1!$A241)
  ),1),"")</f>
        <v>グランラボ</v>
      </c>
    </row>
    <row r="242" spans="1:2" x14ac:dyDescent="0.55000000000000004">
      <c r="A242" s="4">
        <f t="shared" si="3"/>
        <v>45897.458333333874</v>
      </c>
      <c r="B242" s="3" t="str" cm="1">
        <f t="array" ref="B242">IFERROR(
  INDEX(
  _xlfn._xlws.FILTER(
    テーブル_query[SeatNumber],
    (テーブル_query[User]=Sheet1!B$1)*
    (テーブル_query[CheckInTime]&lt;=Sheet1!$A242)*
    (テーブル_query[CheckOutTime]&gt;Sheet1!$A242)
  ),1),"")</f>
        <v>グランラボ</v>
      </c>
    </row>
    <row r="243" spans="1:2" x14ac:dyDescent="0.55000000000000004">
      <c r="A243" s="4">
        <f t="shared" si="3"/>
        <v>45897.459027778321</v>
      </c>
      <c r="B243" s="3" t="str" cm="1">
        <f t="array" ref="B243">IFERROR(
  INDEX(
  _xlfn._xlws.FILTER(
    テーブル_query[SeatNumber],
    (テーブル_query[User]=Sheet1!B$1)*
    (テーブル_query[CheckInTime]&lt;=Sheet1!$A243)*
    (テーブル_query[CheckOutTime]&gt;Sheet1!$A243)
  ),1),"")</f>
        <v>グランラボ</v>
      </c>
    </row>
    <row r="244" spans="1:2" x14ac:dyDescent="0.55000000000000004">
      <c r="A244" s="4">
        <f t="shared" si="3"/>
        <v>45897.459722222768</v>
      </c>
      <c r="B244" s="3" t="str" cm="1">
        <f t="array" ref="B244">IFERROR(
  INDEX(
  _xlfn._xlws.FILTER(
    テーブル_query[SeatNumber],
    (テーブル_query[User]=Sheet1!B$1)*
    (テーブル_query[CheckInTime]&lt;=Sheet1!$A244)*
    (テーブル_query[CheckOutTime]&gt;Sheet1!$A244)
  ),1),"")</f>
        <v>グランラボ</v>
      </c>
    </row>
    <row r="245" spans="1:2" x14ac:dyDescent="0.55000000000000004">
      <c r="A245" s="4">
        <f t="shared" si="3"/>
        <v>45897.460416667214</v>
      </c>
      <c r="B245" s="3" t="str" cm="1">
        <f t="array" ref="B245">IFERROR(
  INDEX(
  _xlfn._xlws.FILTER(
    テーブル_query[SeatNumber],
    (テーブル_query[User]=Sheet1!B$1)*
    (テーブル_query[CheckInTime]&lt;=Sheet1!$A245)*
    (テーブル_query[CheckOutTime]&gt;Sheet1!$A245)
  ),1),"")</f>
        <v>グランラボ</v>
      </c>
    </row>
    <row r="246" spans="1:2" x14ac:dyDescent="0.55000000000000004">
      <c r="A246" s="4">
        <f t="shared" si="3"/>
        <v>45897.461111111661</v>
      </c>
      <c r="B246" s="3" t="str" cm="1">
        <f t="array" ref="B246">IFERROR(
  INDEX(
  _xlfn._xlws.FILTER(
    テーブル_query[SeatNumber],
    (テーブル_query[User]=Sheet1!B$1)*
    (テーブル_query[CheckInTime]&lt;=Sheet1!$A246)*
    (テーブル_query[CheckOutTime]&gt;Sheet1!$A246)
  ),1),"")</f>
        <v>グランラボ</v>
      </c>
    </row>
    <row r="247" spans="1:2" x14ac:dyDescent="0.55000000000000004">
      <c r="A247" s="4">
        <f t="shared" si="3"/>
        <v>45897.461805556108</v>
      </c>
      <c r="B247" s="3" t="str" cm="1">
        <f t="array" ref="B247">IFERROR(
  INDEX(
  _xlfn._xlws.FILTER(
    テーブル_query[SeatNumber],
    (テーブル_query[User]=Sheet1!B$1)*
    (テーブル_query[CheckInTime]&lt;=Sheet1!$A247)*
    (テーブル_query[CheckOutTime]&gt;Sheet1!$A247)
  ),1),"")</f>
        <v>グランラボ</v>
      </c>
    </row>
    <row r="248" spans="1:2" x14ac:dyDescent="0.55000000000000004">
      <c r="A248" s="4">
        <f t="shared" si="3"/>
        <v>45897.462500000554</v>
      </c>
      <c r="B248" s="3" t="str" cm="1">
        <f t="array" ref="B248">IFERROR(
  INDEX(
  _xlfn._xlws.FILTER(
    テーブル_query[SeatNumber],
    (テーブル_query[User]=Sheet1!B$1)*
    (テーブル_query[CheckInTime]&lt;=Sheet1!$A248)*
    (テーブル_query[CheckOutTime]&gt;Sheet1!$A248)
  ),1),"")</f>
        <v>グランラボ</v>
      </c>
    </row>
    <row r="249" spans="1:2" x14ac:dyDescent="0.55000000000000004">
      <c r="A249" s="4">
        <f t="shared" si="3"/>
        <v>45897.463194445001</v>
      </c>
      <c r="B249" s="3" t="str" cm="1">
        <f t="array" ref="B249">IFERROR(
  INDEX(
  _xlfn._xlws.FILTER(
    テーブル_query[SeatNumber],
    (テーブル_query[User]=Sheet1!B$1)*
    (テーブル_query[CheckInTime]&lt;=Sheet1!$A249)*
    (テーブル_query[CheckOutTime]&gt;Sheet1!$A249)
  ),1),"")</f>
        <v>グランラボ</v>
      </c>
    </row>
    <row r="250" spans="1:2" x14ac:dyDescent="0.55000000000000004">
      <c r="A250" s="4">
        <f t="shared" si="3"/>
        <v>45897.463888889448</v>
      </c>
      <c r="B250" s="3" t="str" cm="1">
        <f t="array" ref="B250">IFERROR(
  INDEX(
  _xlfn._xlws.FILTER(
    テーブル_query[SeatNumber],
    (テーブル_query[User]=Sheet1!B$1)*
    (テーブル_query[CheckInTime]&lt;=Sheet1!$A250)*
    (テーブル_query[CheckOutTime]&gt;Sheet1!$A250)
  ),1),"")</f>
        <v>グランラボ</v>
      </c>
    </row>
    <row r="251" spans="1:2" x14ac:dyDescent="0.55000000000000004">
      <c r="A251" s="4">
        <f t="shared" si="3"/>
        <v>45897.464583333895</v>
      </c>
      <c r="B251" s="3" t="str" cm="1">
        <f t="array" ref="B251">IFERROR(
  INDEX(
  _xlfn._xlws.FILTER(
    テーブル_query[SeatNumber],
    (テーブル_query[User]=Sheet1!B$1)*
    (テーブル_query[CheckInTime]&lt;=Sheet1!$A251)*
    (テーブル_query[CheckOutTime]&gt;Sheet1!$A251)
  ),1),"")</f>
        <v>グランラボ</v>
      </c>
    </row>
    <row r="252" spans="1:2" x14ac:dyDescent="0.55000000000000004">
      <c r="A252" s="4">
        <f t="shared" si="3"/>
        <v>45897.465277778341</v>
      </c>
      <c r="B252" s="3" t="str" cm="1">
        <f t="array" ref="B252">IFERROR(
  INDEX(
  _xlfn._xlws.FILTER(
    テーブル_query[SeatNumber],
    (テーブル_query[User]=Sheet1!B$1)*
    (テーブル_query[CheckInTime]&lt;=Sheet1!$A252)*
    (テーブル_query[CheckOutTime]&gt;Sheet1!$A252)
  ),1),"")</f>
        <v>グランラボ</v>
      </c>
    </row>
    <row r="253" spans="1:2" x14ac:dyDescent="0.55000000000000004">
      <c r="A253" s="4">
        <f t="shared" si="3"/>
        <v>45897.465972222788</v>
      </c>
      <c r="B253" s="3" t="str" cm="1">
        <f t="array" ref="B253">IFERROR(
  INDEX(
  _xlfn._xlws.FILTER(
    テーブル_query[SeatNumber],
    (テーブル_query[User]=Sheet1!B$1)*
    (テーブル_query[CheckInTime]&lt;=Sheet1!$A253)*
    (テーブル_query[CheckOutTime]&gt;Sheet1!$A253)
  ),1),"")</f>
        <v>グランラボ</v>
      </c>
    </row>
    <row r="254" spans="1:2" x14ac:dyDescent="0.55000000000000004">
      <c r="A254" s="4">
        <f t="shared" si="3"/>
        <v>45897.466666667235</v>
      </c>
      <c r="B254" s="3" t="str" cm="1">
        <f t="array" ref="B254">IFERROR(
  INDEX(
  _xlfn._xlws.FILTER(
    テーブル_query[SeatNumber],
    (テーブル_query[User]=Sheet1!B$1)*
    (テーブル_query[CheckInTime]&lt;=Sheet1!$A254)*
    (テーブル_query[CheckOutTime]&gt;Sheet1!$A254)
  ),1),"")</f>
        <v>グランラボ</v>
      </c>
    </row>
    <row r="255" spans="1:2" x14ac:dyDescent="0.55000000000000004">
      <c r="A255" s="4">
        <f t="shared" si="3"/>
        <v>45897.467361111681</v>
      </c>
      <c r="B255" s="3" t="str" cm="1">
        <f t="array" ref="B255">IFERROR(
  INDEX(
  _xlfn._xlws.FILTER(
    テーブル_query[SeatNumber],
    (テーブル_query[User]=Sheet1!B$1)*
    (テーブル_query[CheckInTime]&lt;=Sheet1!$A255)*
    (テーブル_query[CheckOutTime]&gt;Sheet1!$A255)
  ),1),"")</f>
        <v>グランラボ</v>
      </c>
    </row>
    <row r="256" spans="1:2" x14ac:dyDescent="0.55000000000000004">
      <c r="A256" s="4">
        <f t="shared" si="3"/>
        <v>45897.468055556128</v>
      </c>
      <c r="B256" s="3" t="str" cm="1">
        <f t="array" ref="B256">IFERROR(
  INDEX(
  _xlfn._xlws.FILTER(
    テーブル_query[SeatNumber],
    (テーブル_query[User]=Sheet1!B$1)*
    (テーブル_query[CheckInTime]&lt;=Sheet1!$A256)*
    (テーブル_query[CheckOutTime]&gt;Sheet1!$A256)
  ),1),"")</f>
        <v>グランラボ</v>
      </c>
    </row>
    <row r="257" spans="1:2" x14ac:dyDescent="0.55000000000000004">
      <c r="A257" s="4">
        <f t="shared" si="3"/>
        <v>45897.468750000575</v>
      </c>
      <c r="B257" s="3" t="str" cm="1">
        <f t="array" ref="B257">IFERROR(
  INDEX(
  _xlfn._xlws.FILTER(
    テーブル_query[SeatNumber],
    (テーブル_query[User]=Sheet1!B$1)*
    (テーブル_query[CheckInTime]&lt;=Sheet1!$A257)*
    (テーブル_query[CheckOutTime]&gt;Sheet1!$A257)
  ),1),"")</f>
        <v>グランラボ</v>
      </c>
    </row>
    <row r="258" spans="1:2" x14ac:dyDescent="0.55000000000000004">
      <c r="A258" s="4">
        <f t="shared" si="3"/>
        <v>45897.469444445022</v>
      </c>
      <c r="B258" s="3" t="str" cm="1">
        <f t="array" ref="B258">IFERROR(
  INDEX(
  _xlfn._xlws.FILTER(
    テーブル_query[SeatNumber],
    (テーブル_query[User]=Sheet1!B$1)*
    (テーブル_query[CheckInTime]&lt;=Sheet1!$A258)*
    (テーブル_query[CheckOutTime]&gt;Sheet1!$A258)
  ),1),"")</f>
        <v>グランラボ</v>
      </c>
    </row>
    <row r="259" spans="1:2" x14ac:dyDescent="0.55000000000000004">
      <c r="A259" s="4">
        <f t="shared" si="3"/>
        <v>45897.470138889468</v>
      </c>
      <c r="B259" s="3" t="str" cm="1">
        <f t="array" ref="B259">IFERROR(
  INDEX(
  _xlfn._xlws.FILTER(
    テーブル_query[SeatNumber],
    (テーブル_query[User]=Sheet1!B$1)*
    (テーブル_query[CheckInTime]&lt;=Sheet1!$A259)*
    (テーブル_query[CheckOutTime]&gt;Sheet1!$A259)
  ),1),"")</f>
        <v>グランラボ</v>
      </c>
    </row>
    <row r="260" spans="1:2" x14ac:dyDescent="0.55000000000000004">
      <c r="A260" s="4">
        <f t="shared" ref="A260:A323" si="4">A259+TIME(0,1,0)</f>
        <v>45897.470833333915</v>
      </c>
      <c r="B260" s="3" t="str" cm="1">
        <f t="array" ref="B260">IFERROR(
  INDEX(
  _xlfn._xlws.FILTER(
    テーブル_query[SeatNumber],
    (テーブル_query[User]=Sheet1!B$1)*
    (テーブル_query[CheckInTime]&lt;=Sheet1!$A260)*
    (テーブル_query[CheckOutTime]&gt;Sheet1!$A260)
  ),1),"")</f>
        <v>グランラボ</v>
      </c>
    </row>
    <row r="261" spans="1:2" x14ac:dyDescent="0.55000000000000004">
      <c r="A261" s="4">
        <f t="shared" si="4"/>
        <v>45897.471527778362</v>
      </c>
      <c r="B261" s="3" t="str" cm="1">
        <f t="array" ref="B261">IFERROR(
  INDEX(
  _xlfn._xlws.FILTER(
    テーブル_query[SeatNumber],
    (テーブル_query[User]=Sheet1!B$1)*
    (テーブル_query[CheckInTime]&lt;=Sheet1!$A261)*
    (テーブル_query[CheckOutTime]&gt;Sheet1!$A261)
  ),1),"")</f>
        <v>グランラボ</v>
      </c>
    </row>
    <row r="262" spans="1:2" x14ac:dyDescent="0.55000000000000004">
      <c r="A262" s="4">
        <f t="shared" si="4"/>
        <v>45897.472222222808</v>
      </c>
      <c r="B262" s="3" t="str" cm="1">
        <f t="array" ref="B262">IFERROR(
  INDEX(
  _xlfn._xlws.FILTER(
    テーブル_query[SeatNumber],
    (テーブル_query[User]=Sheet1!B$1)*
    (テーブル_query[CheckInTime]&lt;=Sheet1!$A262)*
    (テーブル_query[CheckOutTime]&gt;Sheet1!$A262)
  ),1),"")</f>
        <v>2-1B5</v>
      </c>
    </row>
    <row r="263" spans="1:2" x14ac:dyDescent="0.55000000000000004">
      <c r="A263" s="4">
        <f t="shared" si="4"/>
        <v>45897.472916667255</v>
      </c>
      <c r="B263" s="3" t="str" cm="1">
        <f t="array" ref="B263">IFERROR(
  INDEX(
  _xlfn._xlws.FILTER(
    テーブル_query[SeatNumber],
    (テーブル_query[User]=Sheet1!B$1)*
    (テーブル_query[CheckInTime]&lt;=Sheet1!$A263)*
    (テーブル_query[CheckOutTime]&gt;Sheet1!$A263)
  ),1),"")</f>
        <v>2-1B5</v>
      </c>
    </row>
    <row r="264" spans="1:2" x14ac:dyDescent="0.55000000000000004">
      <c r="A264" s="4">
        <f t="shared" si="4"/>
        <v>45897.473611111702</v>
      </c>
      <c r="B264" s="3" t="str" cm="1">
        <f t="array" ref="B264">IFERROR(
  INDEX(
  _xlfn._xlws.FILTER(
    テーブル_query[SeatNumber],
    (テーブル_query[User]=Sheet1!B$1)*
    (テーブル_query[CheckInTime]&lt;=Sheet1!$A264)*
    (テーブル_query[CheckOutTime]&gt;Sheet1!$A264)
  ),1),"")</f>
        <v>2-1B5</v>
      </c>
    </row>
    <row r="265" spans="1:2" x14ac:dyDescent="0.55000000000000004">
      <c r="A265" s="4">
        <f t="shared" si="4"/>
        <v>45897.474305556148</v>
      </c>
      <c r="B265" s="3" t="str" cm="1">
        <f t="array" ref="B265">IFERROR(
  INDEX(
  _xlfn._xlws.FILTER(
    テーブル_query[SeatNumber],
    (テーブル_query[User]=Sheet1!B$1)*
    (テーブル_query[CheckInTime]&lt;=Sheet1!$A265)*
    (テーブル_query[CheckOutTime]&gt;Sheet1!$A265)
  ),1),"")</f>
        <v>2-1B5</v>
      </c>
    </row>
    <row r="266" spans="1:2" x14ac:dyDescent="0.55000000000000004">
      <c r="A266" s="4">
        <f t="shared" si="4"/>
        <v>45897.475000000595</v>
      </c>
      <c r="B266" s="3" t="str" cm="1">
        <f t="array" ref="B266">IFERROR(
  INDEX(
  _xlfn._xlws.FILTER(
    テーブル_query[SeatNumber],
    (テーブル_query[User]=Sheet1!B$1)*
    (テーブル_query[CheckInTime]&lt;=Sheet1!$A266)*
    (テーブル_query[CheckOutTime]&gt;Sheet1!$A266)
  ),1),"")</f>
        <v>2-1B5</v>
      </c>
    </row>
    <row r="267" spans="1:2" x14ac:dyDescent="0.55000000000000004">
      <c r="A267" s="4">
        <f t="shared" si="4"/>
        <v>45897.475694445042</v>
      </c>
      <c r="B267" s="3" t="str" cm="1">
        <f t="array" ref="B267">IFERROR(
  INDEX(
  _xlfn._xlws.FILTER(
    テーブル_query[SeatNumber],
    (テーブル_query[User]=Sheet1!B$1)*
    (テーブル_query[CheckInTime]&lt;=Sheet1!$A267)*
    (テーブル_query[CheckOutTime]&gt;Sheet1!$A267)
  ),1),"")</f>
        <v>2-1B5</v>
      </c>
    </row>
    <row r="268" spans="1:2" x14ac:dyDescent="0.55000000000000004">
      <c r="A268" s="4">
        <f t="shared" si="4"/>
        <v>45897.476388889489</v>
      </c>
      <c r="B268" s="3" t="str" cm="1">
        <f t="array" ref="B268">IFERROR(
  INDEX(
  _xlfn._xlws.FILTER(
    テーブル_query[SeatNumber],
    (テーブル_query[User]=Sheet1!B$1)*
    (テーブル_query[CheckInTime]&lt;=Sheet1!$A268)*
    (テーブル_query[CheckOutTime]&gt;Sheet1!$A268)
  ),1),"")</f>
        <v>2-1B5</v>
      </c>
    </row>
    <row r="269" spans="1:2" x14ac:dyDescent="0.55000000000000004">
      <c r="A269" s="4">
        <f t="shared" si="4"/>
        <v>45897.477083333935</v>
      </c>
      <c r="B269" s="3" t="str" cm="1">
        <f t="array" ref="B269">IFERROR(
  INDEX(
  _xlfn._xlws.FILTER(
    テーブル_query[SeatNumber],
    (テーブル_query[User]=Sheet1!B$1)*
    (テーブル_query[CheckInTime]&lt;=Sheet1!$A269)*
    (テーブル_query[CheckOutTime]&gt;Sheet1!$A269)
  ),1),"")</f>
        <v>2-1B5</v>
      </c>
    </row>
    <row r="270" spans="1:2" x14ac:dyDescent="0.55000000000000004">
      <c r="A270" s="4">
        <f t="shared" si="4"/>
        <v>45897.477777778382</v>
      </c>
      <c r="B270" s="3" t="str" cm="1">
        <f t="array" ref="B270">IFERROR(
  INDEX(
  _xlfn._xlws.FILTER(
    テーブル_query[SeatNumber],
    (テーブル_query[User]=Sheet1!B$1)*
    (テーブル_query[CheckInTime]&lt;=Sheet1!$A270)*
    (テーブル_query[CheckOutTime]&gt;Sheet1!$A270)
  ),1),"")</f>
        <v>2-1B5</v>
      </c>
    </row>
    <row r="271" spans="1:2" x14ac:dyDescent="0.55000000000000004">
      <c r="A271" s="4">
        <f t="shared" si="4"/>
        <v>45897.478472222829</v>
      </c>
      <c r="B271" s="3" t="str" cm="1">
        <f t="array" ref="B271">IFERROR(
  INDEX(
  _xlfn._xlws.FILTER(
    テーブル_query[SeatNumber],
    (テーブル_query[User]=Sheet1!B$1)*
    (テーブル_query[CheckInTime]&lt;=Sheet1!$A271)*
    (テーブル_query[CheckOutTime]&gt;Sheet1!$A271)
  ),1),"")</f>
        <v>2-1B5</v>
      </c>
    </row>
    <row r="272" spans="1:2" x14ac:dyDescent="0.55000000000000004">
      <c r="A272" s="4">
        <f t="shared" si="4"/>
        <v>45897.479166667275</v>
      </c>
      <c r="B272" s="3" t="str" cm="1">
        <f t="array" ref="B272">IFERROR(
  INDEX(
  _xlfn._xlws.FILTER(
    テーブル_query[SeatNumber],
    (テーブル_query[User]=Sheet1!B$1)*
    (テーブル_query[CheckInTime]&lt;=Sheet1!$A272)*
    (テーブル_query[CheckOutTime]&gt;Sheet1!$A272)
  ),1),"")</f>
        <v>2-1B5</v>
      </c>
    </row>
    <row r="273" spans="1:2" x14ac:dyDescent="0.55000000000000004">
      <c r="A273" s="4">
        <f t="shared" si="4"/>
        <v>45897.479861111722</v>
      </c>
      <c r="B273" s="3" t="str" cm="1">
        <f t="array" ref="B273">IFERROR(
  INDEX(
  _xlfn._xlws.FILTER(
    テーブル_query[SeatNumber],
    (テーブル_query[User]=Sheet1!B$1)*
    (テーブル_query[CheckInTime]&lt;=Sheet1!$A273)*
    (テーブル_query[CheckOutTime]&gt;Sheet1!$A273)
  ),1),"")</f>
        <v>2-1B5</v>
      </c>
    </row>
    <row r="274" spans="1:2" x14ac:dyDescent="0.55000000000000004">
      <c r="A274" s="4">
        <f t="shared" si="4"/>
        <v>45897.480555556169</v>
      </c>
      <c r="B274" s="3" t="str" cm="1">
        <f t="array" ref="B274">IFERROR(
  INDEX(
  _xlfn._xlws.FILTER(
    テーブル_query[SeatNumber],
    (テーブル_query[User]=Sheet1!B$1)*
    (テーブル_query[CheckInTime]&lt;=Sheet1!$A274)*
    (テーブル_query[CheckOutTime]&gt;Sheet1!$A274)
  ),1),"")</f>
        <v>2-1B5</v>
      </c>
    </row>
    <row r="275" spans="1:2" x14ac:dyDescent="0.55000000000000004">
      <c r="A275" s="4">
        <f t="shared" si="4"/>
        <v>45897.481250000616</v>
      </c>
      <c r="B275" s="3" t="str" cm="1">
        <f t="array" ref="B275">IFERROR(
  INDEX(
  _xlfn._xlws.FILTER(
    テーブル_query[SeatNumber],
    (テーブル_query[User]=Sheet1!B$1)*
    (テーブル_query[CheckInTime]&lt;=Sheet1!$A275)*
    (テーブル_query[CheckOutTime]&gt;Sheet1!$A275)
  ),1),"")</f>
        <v>2-1B5</v>
      </c>
    </row>
    <row r="276" spans="1:2" x14ac:dyDescent="0.55000000000000004">
      <c r="A276" s="4">
        <f t="shared" si="4"/>
        <v>45897.481944445062</v>
      </c>
      <c r="B276" s="3" t="str" cm="1">
        <f t="array" ref="B276">IFERROR(
  INDEX(
  _xlfn._xlws.FILTER(
    テーブル_query[SeatNumber],
    (テーブル_query[User]=Sheet1!B$1)*
    (テーブル_query[CheckInTime]&lt;=Sheet1!$A276)*
    (テーブル_query[CheckOutTime]&gt;Sheet1!$A276)
  ),1),"")</f>
        <v>2-1B5</v>
      </c>
    </row>
    <row r="277" spans="1:2" x14ac:dyDescent="0.55000000000000004">
      <c r="A277" s="4">
        <f t="shared" si="4"/>
        <v>45897.482638889509</v>
      </c>
      <c r="B277" s="3" t="str" cm="1">
        <f t="array" ref="B277">IFERROR(
  INDEX(
  _xlfn._xlws.FILTER(
    テーブル_query[SeatNumber],
    (テーブル_query[User]=Sheet1!B$1)*
    (テーブル_query[CheckInTime]&lt;=Sheet1!$A277)*
    (テーブル_query[CheckOutTime]&gt;Sheet1!$A277)
  ),1),"")</f>
        <v>2-1B5</v>
      </c>
    </row>
    <row r="278" spans="1:2" x14ac:dyDescent="0.55000000000000004">
      <c r="A278" s="4">
        <f t="shared" si="4"/>
        <v>45897.483333333956</v>
      </c>
      <c r="B278" s="3" t="str" cm="1">
        <f t="array" ref="B278">IFERROR(
  INDEX(
  _xlfn._xlws.FILTER(
    テーブル_query[SeatNumber],
    (テーブル_query[User]=Sheet1!B$1)*
    (テーブル_query[CheckInTime]&lt;=Sheet1!$A278)*
    (テーブル_query[CheckOutTime]&gt;Sheet1!$A278)
  ),1),"")</f>
        <v>2-1B5</v>
      </c>
    </row>
    <row r="279" spans="1:2" x14ac:dyDescent="0.55000000000000004">
      <c r="A279" s="4">
        <f t="shared" si="4"/>
        <v>45897.484027778402</v>
      </c>
      <c r="B279" s="3" t="str" cm="1">
        <f t="array" ref="B279">IFERROR(
  INDEX(
  _xlfn._xlws.FILTER(
    テーブル_query[SeatNumber],
    (テーブル_query[User]=Sheet1!B$1)*
    (テーブル_query[CheckInTime]&lt;=Sheet1!$A279)*
    (テーブル_query[CheckOutTime]&gt;Sheet1!$A279)
  ),1),"")</f>
        <v>2-1B5</v>
      </c>
    </row>
    <row r="280" spans="1:2" x14ac:dyDescent="0.55000000000000004">
      <c r="A280" s="4">
        <f t="shared" si="4"/>
        <v>45897.484722222849</v>
      </c>
      <c r="B280" s="3" t="str" cm="1">
        <f t="array" ref="B280">IFERROR(
  INDEX(
  _xlfn._xlws.FILTER(
    テーブル_query[SeatNumber],
    (テーブル_query[User]=Sheet1!B$1)*
    (テーブル_query[CheckInTime]&lt;=Sheet1!$A280)*
    (テーブル_query[CheckOutTime]&gt;Sheet1!$A280)
  ),1),"")</f>
        <v>2-1B5</v>
      </c>
    </row>
    <row r="281" spans="1:2" x14ac:dyDescent="0.55000000000000004">
      <c r="A281" s="4">
        <f t="shared" si="4"/>
        <v>45897.485416667296</v>
      </c>
      <c r="B281" s="3" t="str" cm="1">
        <f t="array" ref="B281">IFERROR(
  INDEX(
  _xlfn._xlws.FILTER(
    テーブル_query[SeatNumber],
    (テーブル_query[User]=Sheet1!B$1)*
    (テーブル_query[CheckInTime]&lt;=Sheet1!$A281)*
    (テーブル_query[CheckOutTime]&gt;Sheet1!$A281)
  ),1),"")</f>
        <v>2-1B5</v>
      </c>
    </row>
    <row r="282" spans="1:2" x14ac:dyDescent="0.55000000000000004">
      <c r="A282" s="4">
        <f t="shared" si="4"/>
        <v>45897.486111111743</v>
      </c>
      <c r="B282" s="3" t="str" cm="1">
        <f t="array" ref="B282">IFERROR(
  INDEX(
  _xlfn._xlws.FILTER(
    テーブル_query[SeatNumber],
    (テーブル_query[User]=Sheet1!B$1)*
    (テーブル_query[CheckInTime]&lt;=Sheet1!$A282)*
    (テーブル_query[CheckOutTime]&gt;Sheet1!$A282)
  ),1),"")</f>
        <v>2-1B5</v>
      </c>
    </row>
    <row r="283" spans="1:2" x14ac:dyDescent="0.55000000000000004">
      <c r="A283" s="4">
        <f t="shared" si="4"/>
        <v>45897.486805556189</v>
      </c>
      <c r="B283" s="3" t="str" cm="1">
        <f t="array" ref="B283">IFERROR(
  INDEX(
  _xlfn._xlws.FILTER(
    テーブル_query[SeatNumber],
    (テーブル_query[User]=Sheet1!B$1)*
    (テーブル_query[CheckInTime]&lt;=Sheet1!$A283)*
    (テーブル_query[CheckOutTime]&gt;Sheet1!$A283)
  ),1),"")</f>
        <v>2-1B5</v>
      </c>
    </row>
    <row r="284" spans="1:2" x14ac:dyDescent="0.55000000000000004">
      <c r="A284" s="4">
        <f t="shared" si="4"/>
        <v>45897.487500000636</v>
      </c>
      <c r="B284" s="3" t="str" cm="1">
        <f t="array" ref="B284">IFERROR(
  INDEX(
  _xlfn._xlws.FILTER(
    テーブル_query[SeatNumber],
    (テーブル_query[User]=Sheet1!B$1)*
    (テーブル_query[CheckInTime]&lt;=Sheet1!$A284)*
    (テーブル_query[CheckOutTime]&gt;Sheet1!$A284)
  ),1),"")</f>
        <v>2-1B5</v>
      </c>
    </row>
    <row r="285" spans="1:2" x14ac:dyDescent="0.55000000000000004">
      <c r="A285" s="4">
        <f t="shared" si="4"/>
        <v>45897.488194445083</v>
      </c>
      <c r="B285" s="3" t="str" cm="1">
        <f t="array" ref="B285">IFERROR(
  INDEX(
  _xlfn._xlws.FILTER(
    テーブル_query[SeatNumber],
    (テーブル_query[User]=Sheet1!B$1)*
    (テーブル_query[CheckInTime]&lt;=Sheet1!$A285)*
    (テーブル_query[CheckOutTime]&gt;Sheet1!$A285)
  ),1),"")</f>
        <v>2-1B5</v>
      </c>
    </row>
    <row r="286" spans="1:2" x14ac:dyDescent="0.55000000000000004">
      <c r="A286" s="4">
        <f t="shared" si="4"/>
        <v>45897.488888889529</v>
      </c>
      <c r="B286" s="3" t="str" cm="1">
        <f t="array" ref="B286">IFERROR(
  INDEX(
  _xlfn._xlws.FILTER(
    テーブル_query[SeatNumber],
    (テーブル_query[User]=Sheet1!B$1)*
    (テーブル_query[CheckInTime]&lt;=Sheet1!$A286)*
    (テーブル_query[CheckOutTime]&gt;Sheet1!$A286)
  ),1),"")</f>
        <v>2-1B5</v>
      </c>
    </row>
    <row r="287" spans="1:2" x14ac:dyDescent="0.55000000000000004">
      <c r="A287" s="4">
        <f t="shared" si="4"/>
        <v>45897.489583333976</v>
      </c>
      <c r="B287" s="3" t="str" cm="1">
        <f t="array" ref="B287">IFERROR(
  INDEX(
  _xlfn._xlws.FILTER(
    テーブル_query[SeatNumber],
    (テーブル_query[User]=Sheet1!B$1)*
    (テーブル_query[CheckInTime]&lt;=Sheet1!$A287)*
    (テーブル_query[CheckOutTime]&gt;Sheet1!$A287)
  ),1),"")</f>
        <v>2-1B5</v>
      </c>
    </row>
    <row r="288" spans="1:2" x14ac:dyDescent="0.55000000000000004">
      <c r="A288" s="4">
        <f t="shared" si="4"/>
        <v>45897.490277778423</v>
      </c>
      <c r="B288" s="3" t="str" cm="1">
        <f t="array" ref="B288">IFERROR(
  INDEX(
  _xlfn._xlws.FILTER(
    テーブル_query[SeatNumber],
    (テーブル_query[User]=Sheet1!B$1)*
    (テーブル_query[CheckInTime]&lt;=Sheet1!$A288)*
    (テーブル_query[CheckOutTime]&gt;Sheet1!$A288)
  ),1),"")</f>
        <v>2-1B5</v>
      </c>
    </row>
    <row r="289" spans="1:2" x14ac:dyDescent="0.55000000000000004">
      <c r="A289" s="4">
        <f t="shared" si="4"/>
        <v>45897.490972222869</v>
      </c>
      <c r="B289" s="3" t="str" cm="1">
        <f t="array" ref="B289">IFERROR(
  INDEX(
  _xlfn._xlws.FILTER(
    テーブル_query[SeatNumber],
    (テーブル_query[User]=Sheet1!B$1)*
    (テーブル_query[CheckInTime]&lt;=Sheet1!$A289)*
    (テーブル_query[CheckOutTime]&gt;Sheet1!$A289)
  ),1),"")</f>
        <v>2-1B5</v>
      </c>
    </row>
    <row r="290" spans="1:2" x14ac:dyDescent="0.55000000000000004">
      <c r="A290" s="4">
        <f t="shared" si="4"/>
        <v>45897.491666667316</v>
      </c>
      <c r="B290" s="3" t="str" cm="1">
        <f t="array" ref="B290">IFERROR(
  INDEX(
  _xlfn._xlws.FILTER(
    テーブル_query[SeatNumber],
    (テーブル_query[User]=Sheet1!B$1)*
    (テーブル_query[CheckInTime]&lt;=Sheet1!$A290)*
    (テーブル_query[CheckOutTime]&gt;Sheet1!$A290)
  ),1),"")</f>
        <v>2-1B5</v>
      </c>
    </row>
    <row r="291" spans="1:2" x14ac:dyDescent="0.55000000000000004">
      <c r="A291" s="4">
        <f t="shared" si="4"/>
        <v>45897.492361111763</v>
      </c>
      <c r="B291" s="3" t="str" cm="1">
        <f t="array" ref="B291">IFERROR(
  INDEX(
  _xlfn._xlws.FILTER(
    テーブル_query[SeatNumber],
    (テーブル_query[User]=Sheet1!B$1)*
    (テーブル_query[CheckInTime]&lt;=Sheet1!$A291)*
    (テーブル_query[CheckOutTime]&gt;Sheet1!$A291)
  ),1),"")</f>
        <v>2-1B5</v>
      </c>
    </row>
    <row r="292" spans="1:2" x14ac:dyDescent="0.55000000000000004">
      <c r="A292" s="4">
        <f t="shared" si="4"/>
        <v>45897.49305555621</v>
      </c>
      <c r="B292" s="3" t="str" cm="1">
        <f t="array" ref="B292">IFERROR(
  INDEX(
  _xlfn._xlws.FILTER(
    テーブル_query[SeatNumber],
    (テーブル_query[User]=Sheet1!B$1)*
    (テーブル_query[CheckInTime]&lt;=Sheet1!$A292)*
    (テーブル_query[CheckOutTime]&gt;Sheet1!$A292)
  ),1),"")</f>
        <v>2-1B5</v>
      </c>
    </row>
    <row r="293" spans="1:2" x14ac:dyDescent="0.55000000000000004">
      <c r="A293" s="4">
        <f t="shared" si="4"/>
        <v>45897.493750000656</v>
      </c>
      <c r="B293" s="3" t="str" cm="1">
        <f t="array" ref="B293">IFERROR(
  INDEX(
  _xlfn._xlws.FILTER(
    テーブル_query[SeatNumber],
    (テーブル_query[User]=Sheet1!B$1)*
    (テーブル_query[CheckInTime]&lt;=Sheet1!$A293)*
    (テーブル_query[CheckOutTime]&gt;Sheet1!$A293)
  ),1),"")</f>
        <v>2-1B5</v>
      </c>
    </row>
    <row r="294" spans="1:2" x14ac:dyDescent="0.55000000000000004">
      <c r="A294" s="4">
        <f t="shared" si="4"/>
        <v>45897.494444445103</v>
      </c>
      <c r="B294" s="3" t="str" cm="1">
        <f t="array" ref="B294">IFERROR(
  INDEX(
  _xlfn._xlws.FILTER(
    テーブル_query[SeatNumber],
    (テーブル_query[User]=Sheet1!B$1)*
    (テーブル_query[CheckInTime]&lt;=Sheet1!$A294)*
    (テーブル_query[CheckOutTime]&gt;Sheet1!$A294)
  ),1),"")</f>
        <v>2-1B5</v>
      </c>
    </row>
    <row r="295" spans="1:2" x14ac:dyDescent="0.55000000000000004">
      <c r="A295" s="4">
        <f t="shared" si="4"/>
        <v>45897.49513888955</v>
      </c>
      <c r="B295" s="3" t="str" cm="1">
        <f t="array" ref="B295">IFERROR(
  INDEX(
  _xlfn._xlws.FILTER(
    テーブル_query[SeatNumber],
    (テーブル_query[User]=Sheet1!B$1)*
    (テーブル_query[CheckInTime]&lt;=Sheet1!$A295)*
    (テーブル_query[CheckOutTime]&gt;Sheet1!$A295)
  ),1),"")</f>
        <v>2-1B5</v>
      </c>
    </row>
    <row r="296" spans="1:2" x14ac:dyDescent="0.55000000000000004">
      <c r="A296" s="4">
        <f t="shared" si="4"/>
        <v>45897.495833333996</v>
      </c>
      <c r="B296" s="3" t="str" cm="1">
        <f t="array" ref="B296">IFERROR(
  INDEX(
  _xlfn._xlws.FILTER(
    テーブル_query[SeatNumber],
    (テーブル_query[User]=Sheet1!B$1)*
    (テーブル_query[CheckInTime]&lt;=Sheet1!$A296)*
    (テーブル_query[CheckOutTime]&gt;Sheet1!$A296)
  ),1),"")</f>
        <v>2-1B5</v>
      </c>
    </row>
    <row r="297" spans="1:2" x14ac:dyDescent="0.55000000000000004">
      <c r="A297" s="4">
        <f t="shared" si="4"/>
        <v>45897.496527778443</v>
      </c>
      <c r="B297" s="3" t="str" cm="1">
        <f t="array" ref="B297">IFERROR(
  INDEX(
  _xlfn._xlws.FILTER(
    テーブル_query[SeatNumber],
    (テーブル_query[User]=Sheet1!B$1)*
    (テーブル_query[CheckInTime]&lt;=Sheet1!$A297)*
    (テーブル_query[CheckOutTime]&gt;Sheet1!$A297)
  ),1),"")</f>
        <v>2-1B5</v>
      </c>
    </row>
    <row r="298" spans="1:2" x14ac:dyDescent="0.55000000000000004">
      <c r="A298" s="4">
        <f t="shared" si="4"/>
        <v>45897.49722222289</v>
      </c>
      <c r="B298" s="3" t="str" cm="1">
        <f t="array" ref="B298">IFERROR(
  INDEX(
  _xlfn._xlws.FILTER(
    テーブル_query[SeatNumber],
    (テーブル_query[User]=Sheet1!B$1)*
    (テーブル_query[CheckInTime]&lt;=Sheet1!$A298)*
    (テーブル_query[CheckOutTime]&gt;Sheet1!$A298)
  ),1),"")</f>
        <v>2-1B5</v>
      </c>
    </row>
    <row r="299" spans="1:2" x14ac:dyDescent="0.55000000000000004">
      <c r="A299" s="4">
        <f t="shared" si="4"/>
        <v>45897.497916667337</v>
      </c>
      <c r="B299" s="3" t="str" cm="1">
        <f t="array" ref="B299">IFERROR(
  INDEX(
  _xlfn._xlws.FILTER(
    テーブル_query[SeatNumber],
    (テーブル_query[User]=Sheet1!B$1)*
    (テーブル_query[CheckInTime]&lt;=Sheet1!$A299)*
    (テーブル_query[CheckOutTime]&gt;Sheet1!$A299)
  ),1),"")</f>
        <v>2-1B5</v>
      </c>
    </row>
    <row r="300" spans="1:2" x14ac:dyDescent="0.55000000000000004">
      <c r="A300" s="4">
        <f t="shared" si="4"/>
        <v>45897.498611111783</v>
      </c>
      <c r="B300" s="3" t="str" cm="1">
        <f t="array" ref="B300">IFERROR(
  INDEX(
  _xlfn._xlws.FILTER(
    テーブル_query[SeatNumber],
    (テーブル_query[User]=Sheet1!B$1)*
    (テーブル_query[CheckInTime]&lt;=Sheet1!$A300)*
    (テーブル_query[CheckOutTime]&gt;Sheet1!$A300)
  ),1),"")</f>
        <v>2-1B5</v>
      </c>
    </row>
    <row r="301" spans="1:2" x14ac:dyDescent="0.55000000000000004">
      <c r="A301" s="4">
        <f t="shared" si="4"/>
        <v>45897.49930555623</v>
      </c>
      <c r="B301" s="3" t="str" cm="1">
        <f t="array" ref="B301">IFERROR(
  INDEX(
  _xlfn._xlws.FILTER(
    テーブル_query[SeatNumber],
    (テーブル_query[User]=Sheet1!B$1)*
    (テーブル_query[CheckInTime]&lt;=Sheet1!$A301)*
    (テーブル_query[CheckOutTime]&gt;Sheet1!$A301)
  ),1),"")</f>
        <v>2-1B5</v>
      </c>
    </row>
    <row r="302" spans="1:2" x14ac:dyDescent="0.55000000000000004">
      <c r="A302" s="4">
        <f t="shared" si="4"/>
        <v>45897.500000000677</v>
      </c>
      <c r="B302" s="3" t="str" cm="1">
        <f t="array" ref="B302">IFERROR(
  INDEX(
  _xlfn._xlws.FILTER(
    テーブル_query[SeatNumber],
    (テーブル_query[User]=Sheet1!B$1)*
    (テーブル_query[CheckInTime]&lt;=Sheet1!$A302)*
    (テーブル_query[CheckOutTime]&gt;Sheet1!$A302)
  ),1),"")</f>
        <v>2-1B5</v>
      </c>
    </row>
    <row r="303" spans="1:2" x14ac:dyDescent="0.55000000000000004">
      <c r="A303" s="4">
        <f t="shared" si="4"/>
        <v>45897.500694445123</v>
      </c>
      <c r="B303" s="3" t="str" cm="1">
        <f t="array" ref="B303">IFERROR(
  INDEX(
  _xlfn._xlws.FILTER(
    テーブル_query[SeatNumber],
    (テーブル_query[User]=Sheet1!B$1)*
    (テーブル_query[CheckInTime]&lt;=Sheet1!$A303)*
    (テーブル_query[CheckOutTime]&gt;Sheet1!$A303)
  ),1),"")</f>
        <v>2-1B5</v>
      </c>
    </row>
    <row r="304" spans="1:2" x14ac:dyDescent="0.55000000000000004">
      <c r="A304" s="4">
        <f t="shared" si="4"/>
        <v>45897.50138888957</v>
      </c>
      <c r="B304" s="3" t="str" cm="1">
        <f t="array" ref="B304">IFERROR(
  INDEX(
  _xlfn._xlws.FILTER(
    テーブル_query[SeatNumber],
    (テーブル_query[User]=Sheet1!B$1)*
    (テーブル_query[CheckInTime]&lt;=Sheet1!$A304)*
    (テーブル_query[CheckOutTime]&gt;Sheet1!$A304)
  ),1),"")</f>
        <v>2-1B5</v>
      </c>
    </row>
    <row r="305" spans="1:2" x14ac:dyDescent="0.55000000000000004">
      <c r="A305" s="4">
        <f t="shared" si="4"/>
        <v>45897.502083334017</v>
      </c>
      <c r="B305" s="3" t="str" cm="1">
        <f t="array" ref="B305">IFERROR(
  INDEX(
  _xlfn._xlws.FILTER(
    テーブル_query[SeatNumber],
    (テーブル_query[User]=Sheet1!B$1)*
    (テーブル_query[CheckInTime]&lt;=Sheet1!$A305)*
    (テーブル_query[CheckOutTime]&gt;Sheet1!$A305)
  ),1),"")</f>
        <v>2-1B5</v>
      </c>
    </row>
    <row r="306" spans="1:2" x14ac:dyDescent="0.55000000000000004">
      <c r="A306" s="4">
        <f t="shared" si="4"/>
        <v>45897.502777778463</v>
      </c>
      <c r="B306" s="3" t="str" cm="1">
        <f t="array" ref="B306">IFERROR(
  INDEX(
  _xlfn._xlws.FILTER(
    テーブル_query[SeatNumber],
    (テーブル_query[User]=Sheet1!B$1)*
    (テーブル_query[CheckInTime]&lt;=Sheet1!$A306)*
    (テーブル_query[CheckOutTime]&gt;Sheet1!$A306)
  ),1),"")</f>
        <v>2-1B5</v>
      </c>
    </row>
    <row r="307" spans="1:2" x14ac:dyDescent="0.55000000000000004">
      <c r="A307" s="4">
        <f t="shared" si="4"/>
        <v>45897.50347222291</v>
      </c>
      <c r="B307" s="3" t="str" cm="1">
        <f t="array" ref="B307">IFERROR(
  INDEX(
  _xlfn._xlws.FILTER(
    テーブル_query[SeatNumber],
    (テーブル_query[User]=Sheet1!B$1)*
    (テーブル_query[CheckInTime]&lt;=Sheet1!$A307)*
    (テーブル_query[CheckOutTime]&gt;Sheet1!$A307)
  ),1),"")</f>
        <v>2-1B5</v>
      </c>
    </row>
    <row r="308" spans="1:2" x14ac:dyDescent="0.55000000000000004">
      <c r="A308" s="4">
        <f t="shared" si="4"/>
        <v>45897.504166667357</v>
      </c>
      <c r="B308" s="3" t="str" cm="1">
        <f t="array" ref="B308">IFERROR(
  INDEX(
  _xlfn._xlws.FILTER(
    テーブル_query[SeatNumber],
    (テーブル_query[User]=Sheet1!B$1)*
    (テーブル_query[CheckInTime]&lt;=Sheet1!$A308)*
    (テーブル_query[CheckOutTime]&gt;Sheet1!$A308)
  ),1),"")</f>
        <v>2-1B5</v>
      </c>
    </row>
    <row r="309" spans="1:2" x14ac:dyDescent="0.55000000000000004">
      <c r="A309" s="4">
        <f t="shared" si="4"/>
        <v>45897.504861111804</v>
      </c>
      <c r="B309" s="3" t="str" cm="1">
        <f t="array" ref="B309">IFERROR(
  INDEX(
  _xlfn._xlws.FILTER(
    テーブル_query[SeatNumber],
    (テーブル_query[User]=Sheet1!B$1)*
    (テーブル_query[CheckInTime]&lt;=Sheet1!$A309)*
    (テーブル_query[CheckOutTime]&gt;Sheet1!$A309)
  ),1),"")</f>
        <v>2-1B5</v>
      </c>
    </row>
    <row r="310" spans="1:2" x14ac:dyDescent="0.55000000000000004">
      <c r="A310" s="4">
        <f t="shared" si="4"/>
        <v>45897.50555555625</v>
      </c>
      <c r="B310" s="3" t="str" cm="1">
        <f t="array" ref="B310">IFERROR(
  INDEX(
  _xlfn._xlws.FILTER(
    テーブル_query[SeatNumber],
    (テーブル_query[User]=Sheet1!B$1)*
    (テーブル_query[CheckInTime]&lt;=Sheet1!$A310)*
    (テーブル_query[CheckOutTime]&gt;Sheet1!$A310)
  ),1),"")</f>
        <v>2-1B5</v>
      </c>
    </row>
    <row r="311" spans="1:2" x14ac:dyDescent="0.55000000000000004">
      <c r="A311" s="4">
        <f t="shared" si="4"/>
        <v>45897.506250000697</v>
      </c>
      <c r="B311" s="3" t="str" cm="1">
        <f t="array" ref="B311">IFERROR(
  INDEX(
  _xlfn._xlws.FILTER(
    テーブル_query[SeatNumber],
    (テーブル_query[User]=Sheet1!B$1)*
    (テーブル_query[CheckInTime]&lt;=Sheet1!$A311)*
    (テーブル_query[CheckOutTime]&gt;Sheet1!$A311)
  ),1),"")</f>
        <v>2-1B5</v>
      </c>
    </row>
    <row r="312" spans="1:2" x14ac:dyDescent="0.55000000000000004">
      <c r="A312" s="4">
        <f t="shared" si="4"/>
        <v>45897.506944445144</v>
      </c>
      <c r="B312" s="3" t="str" cm="1">
        <f t="array" ref="B312">IFERROR(
  INDEX(
  _xlfn._xlws.FILTER(
    テーブル_query[SeatNumber],
    (テーブル_query[User]=Sheet1!B$1)*
    (テーブル_query[CheckInTime]&lt;=Sheet1!$A312)*
    (テーブル_query[CheckOutTime]&gt;Sheet1!$A312)
  ),1),"")</f>
        <v>2-1B5</v>
      </c>
    </row>
    <row r="313" spans="1:2" x14ac:dyDescent="0.55000000000000004">
      <c r="A313" s="4">
        <f t="shared" si="4"/>
        <v>45897.50763888959</v>
      </c>
      <c r="B313" s="3" t="str" cm="1">
        <f t="array" ref="B313">IFERROR(
  INDEX(
  _xlfn._xlws.FILTER(
    テーブル_query[SeatNumber],
    (テーブル_query[User]=Sheet1!B$1)*
    (テーブル_query[CheckInTime]&lt;=Sheet1!$A313)*
    (テーブル_query[CheckOutTime]&gt;Sheet1!$A313)
  ),1),"")</f>
        <v>2-1B5</v>
      </c>
    </row>
    <row r="314" spans="1:2" x14ac:dyDescent="0.55000000000000004">
      <c r="A314" s="4">
        <f t="shared" si="4"/>
        <v>45897.508333334037</v>
      </c>
      <c r="B314" s="3" t="str" cm="1">
        <f t="array" ref="B314">IFERROR(
  INDEX(
  _xlfn._xlws.FILTER(
    テーブル_query[SeatNumber],
    (テーブル_query[User]=Sheet1!B$1)*
    (テーブル_query[CheckInTime]&lt;=Sheet1!$A314)*
    (テーブル_query[CheckOutTime]&gt;Sheet1!$A314)
  ),1),"")</f>
        <v>2-1B5</v>
      </c>
    </row>
    <row r="315" spans="1:2" x14ac:dyDescent="0.55000000000000004">
      <c r="A315" s="4">
        <f t="shared" si="4"/>
        <v>45897.509027778484</v>
      </c>
      <c r="B315" s="3" t="str" cm="1">
        <f t="array" ref="B315">IFERROR(
  INDEX(
  _xlfn._xlws.FILTER(
    テーブル_query[SeatNumber],
    (テーブル_query[User]=Sheet1!B$1)*
    (テーブル_query[CheckInTime]&lt;=Sheet1!$A315)*
    (テーブル_query[CheckOutTime]&gt;Sheet1!$A315)
  ),1),"")</f>
        <v>2-1B5</v>
      </c>
    </row>
    <row r="316" spans="1:2" x14ac:dyDescent="0.55000000000000004">
      <c r="A316" s="4">
        <f t="shared" si="4"/>
        <v>45897.509722222931</v>
      </c>
      <c r="B316" s="3" t="str" cm="1">
        <f t="array" ref="B316">IFERROR(
  INDEX(
  _xlfn._xlws.FILTER(
    テーブル_query[SeatNumber],
    (テーブル_query[User]=Sheet1!B$1)*
    (テーブル_query[CheckInTime]&lt;=Sheet1!$A316)*
    (テーブル_query[CheckOutTime]&gt;Sheet1!$A316)
  ),1),"")</f>
        <v>2-1B5</v>
      </c>
    </row>
    <row r="317" spans="1:2" x14ac:dyDescent="0.55000000000000004">
      <c r="A317" s="4">
        <f t="shared" si="4"/>
        <v>45897.510416667377</v>
      </c>
      <c r="B317" s="3" t="str" cm="1">
        <f t="array" ref="B317">IFERROR(
  INDEX(
  _xlfn._xlws.FILTER(
    テーブル_query[SeatNumber],
    (テーブル_query[User]=Sheet1!B$1)*
    (テーブル_query[CheckInTime]&lt;=Sheet1!$A317)*
    (テーブル_query[CheckOutTime]&gt;Sheet1!$A317)
  ),1),"")</f>
        <v>2-1B5</v>
      </c>
    </row>
    <row r="318" spans="1:2" x14ac:dyDescent="0.55000000000000004">
      <c r="A318" s="4">
        <f t="shared" si="4"/>
        <v>45897.511111111824</v>
      </c>
      <c r="B318" s="3" t="str" cm="1">
        <f t="array" ref="B318">IFERROR(
  INDEX(
  _xlfn._xlws.FILTER(
    テーブル_query[SeatNumber],
    (テーブル_query[User]=Sheet1!B$1)*
    (テーブル_query[CheckInTime]&lt;=Sheet1!$A318)*
    (テーブル_query[CheckOutTime]&gt;Sheet1!$A318)
  ),1),"")</f>
        <v>2-1B5</v>
      </c>
    </row>
    <row r="319" spans="1:2" x14ac:dyDescent="0.55000000000000004">
      <c r="A319" s="4">
        <f t="shared" si="4"/>
        <v>45897.511805556271</v>
      </c>
      <c r="B319" s="3" t="str" cm="1">
        <f t="array" ref="B319">IFERROR(
  INDEX(
  _xlfn._xlws.FILTER(
    テーブル_query[SeatNumber],
    (テーブル_query[User]=Sheet1!B$1)*
    (テーブル_query[CheckInTime]&lt;=Sheet1!$A319)*
    (テーブル_query[CheckOutTime]&gt;Sheet1!$A319)
  ),1),"")</f>
        <v>2-1B5</v>
      </c>
    </row>
    <row r="320" spans="1:2" x14ac:dyDescent="0.55000000000000004">
      <c r="A320" s="4">
        <f t="shared" si="4"/>
        <v>45897.512500000717</v>
      </c>
      <c r="B320" s="3" t="str" cm="1">
        <f t="array" ref="B320">IFERROR(
  INDEX(
  _xlfn._xlws.FILTER(
    テーブル_query[SeatNumber],
    (テーブル_query[User]=Sheet1!B$1)*
    (テーブル_query[CheckInTime]&lt;=Sheet1!$A320)*
    (テーブル_query[CheckOutTime]&gt;Sheet1!$A320)
  ),1),"")</f>
        <v>2-1B5</v>
      </c>
    </row>
    <row r="321" spans="1:2" x14ac:dyDescent="0.55000000000000004">
      <c r="A321" s="4">
        <f t="shared" si="4"/>
        <v>45897.513194445164</v>
      </c>
      <c r="B321" s="3" t="str" cm="1">
        <f t="array" ref="B321">IFERROR(
  INDEX(
  _xlfn._xlws.FILTER(
    テーブル_query[SeatNumber],
    (テーブル_query[User]=Sheet1!B$1)*
    (テーブル_query[CheckInTime]&lt;=Sheet1!$A321)*
    (テーブル_query[CheckOutTime]&gt;Sheet1!$A321)
  ),1),"")</f>
        <v>2-1B5</v>
      </c>
    </row>
    <row r="322" spans="1:2" x14ac:dyDescent="0.55000000000000004">
      <c r="A322" s="4">
        <f t="shared" si="4"/>
        <v>45897.513888889611</v>
      </c>
      <c r="B322" s="3" t="str" cm="1">
        <f t="array" ref="B322">IFERROR(
  INDEX(
  _xlfn._xlws.FILTER(
    テーブル_query[SeatNumber],
    (テーブル_query[User]=Sheet1!B$1)*
    (テーブル_query[CheckInTime]&lt;=Sheet1!$A322)*
    (テーブル_query[CheckOutTime]&gt;Sheet1!$A322)
  ),1),"")</f>
        <v>2-1B5</v>
      </c>
    </row>
    <row r="323" spans="1:2" x14ac:dyDescent="0.55000000000000004">
      <c r="A323" s="4">
        <f t="shared" si="4"/>
        <v>45897.514583334058</v>
      </c>
      <c r="B323" s="3" t="str" cm="1">
        <f t="array" ref="B323">IFERROR(
  INDEX(
  _xlfn._xlws.FILTER(
    テーブル_query[SeatNumber],
    (テーブル_query[User]=Sheet1!B$1)*
    (テーブル_query[CheckInTime]&lt;=Sheet1!$A323)*
    (テーブル_query[CheckOutTime]&gt;Sheet1!$A323)
  ),1),"")</f>
        <v>2-1B5</v>
      </c>
    </row>
    <row r="324" spans="1:2" x14ac:dyDescent="0.55000000000000004">
      <c r="A324" s="4">
        <f t="shared" ref="A324:A387" si="5">A323+TIME(0,1,0)</f>
        <v>45897.515277778504</v>
      </c>
      <c r="B324" s="3" t="str" cm="1">
        <f t="array" ref="B324">IFERROR(
  INDEX(
  _xlfn._xlws.FILTER(
    テーブル_query[SeatNumber],
    (テーブル_query[User]=Sheet1!B$1)*
    (テーブル_query[CheckInTime]&lt;=Sheet1!$A324)*
    (テーブル_query[CheckOutTime]&gt;Sheet1!$A324)
  ),1),"")</f>
        <v>2-1B5</v>
      </c>
    </row>
    <row r="325" spans="1:2" x14ac:dyDescent="0.55000000000000004">
      <c r="A325" s="4">
        <f t="shared" si="5"/>
        <v>45897.515972222951</v>
      </c>
      <c r="B325" s="3" t="str" cm="1">
        <f t="array" ref="B325">IFERROR(
  INDEX(
  _xlfn._xlws.FILTER(
    テーブル_query[SeatNumber],
    (テーブル_query[User]=Sheet1!B$1)*
    (テーブル_query[CheckInTime]&lt;=Sheet1!$A325)*
    (テーブル_query[CheckOutTime]&gt;Sheet1!$A325)
  ),1),"")</f>
        <v>2-1B5</v>
      </c>
    </row>
    <row r="326" spans="1:2" x14ac:dyDescent="0.55000000000000004">
      <c r="A326" s="4">
        <f t="shared" si="5"/>
        <v>45897.516666667398</v>
      </c>
      <c r="B326" s="3" t="str" cm="1">
        <f t="array" ref="B326">IFERROR(
  INDEX(
  _xlfn._xlws.FILTER(
    テーブル_query[SeatNumber],
    (テーブル_query[User]=Sheet1!B$1)*
    (テーブル_query[CheckInTime]&lt;=Sheet1!$A326)*
    (テーブル_query[CheckOutTime]&gt;Sheet1!$A326)
  ),1),"")</f>
        <v>2-1B5</v>
      </c>
    </row>
    <row r="327" spans="1:2" x14ac:dyDescent="0.55000000000000004">
      <c r="A327" s="4">
        <f t="shared" si="5"/>
        <v>45897.517361111844</v>
      </c>
      <c r="B327" s="3" t="str" cm="1">
        <f t="array" ref="B327">IFERROR(
  INDEX(
  _xlfn._xlws.FILTER(
    テーブル_query[SeatNumber],
    (テーブル_query[User]=Sheet1!B$1)*
    (テーブル_query[CheckInTime]&lt;=Sheet1!$A327)*
    (テーブル_query[CheckOutTime]&gt;Sheet1!$A327)
  ),1),"")</f>
        <v>2-1B5</v>
      </c>
    </row>
    <row r="328" spans="1:2" x14ac:dyDescent="0.55000000000000004">
      <c r="A328" s="4">
        <f t="shared" si="5"/>
        <v>45897.518055556291</v>
      </c>
      <c r="B328" s="3" t="str" cm="1">
        <f t="array" ref="B328">IFERROR(
  INDEX(
  _xlfn._xlws.FILTER(
    テーブル_query[SeatNumber],
    (テーブル_query[User]=Sheet1!B$1)*
    (テーブル_query[CheckInTime]&lt;=Sheet1!$A328)*
    (テーブル_query[CheckOutTime]&gt;Sheet1!$A328)
  ),1),"")</f>
        <v>2-1B5</v>
      </c>
    </row>
    <row r="329" spans="1:2" x14ac:dyDescent="0.55000000000000004">
      <c r="A329" s="4">
        <f t="shared" si="5"/>
        <v>45897.518750000738</v>
      </c>
      <c r="B329" s="3" t="str" cm="1">
        <f t="array" ref="B329">IFERROR(
  INDEX(
  _xlfn._xlws.FILTER(
    テーブル_query[SeatNumber],
    (テーブル_query[User]=Sheet1!B$1)*
    (テーブル_query[CheckInTime]&lt;=Sheet1!$A329)*
    (テーブル_query[CheckOutTime]&gt;Sheet1!$A329)
  ),1),"")</f>
        <v>2-1B5</v>
      </c>
    </row>
    <row r="330" spans="1:2" x14ac:dyDescent="0.55000000000000004">
      <c r="A330" s="4">
        <f t="shared" si="5"/>
        <v>45897.519444445184</v>
      </c>
      <c r="B330" s="3" t="str" cm="1">
        <f t="array" ref="B330">IFERROR(
  INDEX(
  _xlfn._xlws.FILTER(
    テーブル_query[SeatNumber],
    (テーブル_query[User]=Sheet1!B$1)*
    (テーブル_query[CheckInTime]&lt;=Sheet1!$A330)*
    (テーブル_query[CheckOutTime]&gt;Sheet1!$A330)
  ),1),"")</f>
        <v>2-1B5</v>
      </c>
    </row>
    <row r="331" spans="1:2" x14ac:dyDescent="0.55000000000000004">
      <c r="A331" s="4">
        <f t="shared" si="5"/>
        <v>45897.520138889631</v>
      </c>
      <c r="B331" s="3" t="str" cm="1">
        <f t="array" ref="B331">IFERROR(
  INDEX(
  _xlfn._xlws.FILTER(
    テーブル_query[SeatNumber],
    (テーブル_query[User]=Sheet1!B$1)*
    (テーブル_query[CheckInTime]&lt;=Sheet1!$A331)*
    (テーブル_query[CheckOutTime]&gt;Sheet1!$A331)
  ),1),"")</f>
        <v>2-1B5</v>
      </c>
    </row>
    <row r="332" spans="1:2" x14ac:dyDescent="0.55000000000000004">
      <c r="A332" s="4">
        <f t="shared" si="5"/>
        <v>45897.520833334078</v>
      </c>
      <c r="B332" s="3" t="str" cm="1">
        <f t="array" ref="B332">IFERROR(
  INDEX(
  _xlfn._xlws.FILTER(
    テーブル_query[SeatNumber],
    (テーブル_query[User]=Sheet1!B$1)*
    (テーブル_query[CheckInTime]&lt;=Sheet1!$A332)*
    (テーブル_query[CheckOutTime]&gt;Sheet1!$A332)
  ),1),"")</f>
        <v>2-1B5</v>
      </c>
    </row>
    <row r="333" spans="1:2" x14ac:dyDescent="0.55000000000000004">
      <c r="A333" s="4">
        <f t="shared" si="5"/>
        <v>45897.521527778525</v>
      </c>
      <c r="B333" s="3" t="str" cm="1">
        <f t="array" ref="B333">IFERROR(
  INDEX(
  _xlfn._xlws.FILTER(
    テーブル_query[SeatNumber],
    (テーブル_query[User]=Sheet1!B$1)*
    (テーブル_query[CheckInTime]&lt;=Sheet1!$A333)*
    (テーブル_query[CheckOutTime]&gt;Sheet1!$A333)
  ),1),"")</f>
        <v>2-1B5</v>
      </c>
    </row>
    <row r="334" spans="1:2" x14ac:dyDescent="0.55000000000000004">
      <c r="A334" s="4">
        <f t="shared" si="5"/>
        <v>45897.522222222971</v>
      </c>
      <c r="B334" s="3" t="str" cm="1">
        <f t="array" ref="B334">IFERROR(
  INDEX(
  _xlfn._xlws.FILTER(
    テーブル_query[SeatNumber],
    (テーブル_query[User]=Sheet1!B$1)*
    (テーブル_query[CheckInTime]&lt;=Sheet1!$A334)*
    (テーブル_query[CheckOutTime]&gt;Sheet1!$A334)
  ),1),"")</f>
        <v>2-1B5</v>
      </c>
    </row>
    <row r="335" spans="1:2" x14ac:dyDescent="0.55000000000000004">
      <c r="A335" s="4">
        <f t="shared" si="5"/>
        <v>45897.522916667418</v>
      </c>
      <c r="B335" s="3" t="str" cm="1">
        <f t="array" ref="B335">IFERROR(
  INDEX(
  _xlfn._xlws.FILTER(
    テーブル_query[SeatNumber],
    (テーブル_query[User]=Sheet1!B$1)*
    (テーブル_query[CheckInTime]&lt;=Sheet1!$A335)*
    (テーブル_query[CheckOutTime]&gt;Sheet1!$A335)
  ),1),"")</f>
        <v>2-1B5</v>
      </c>
    </row>
    <row r="336" spans="1:2" x14ac:dyDescent="0.55000000000000004">
      <c r="A336" s="4">
        <f t="shared" si="5"/>
        <v>45897.523611111865</v>
      </c>
      <c r="B336" s="3" t="str" cm="1">
        <f t="array" ref="B336">IFERROR(
  INDEX(
  _xlfn._xlws.FILTER(
    テーブル_query[SeatNumber],
    (テーブル_query[User]=Sheet1!B$1)*
    (テーブル_query[CheckInTime]&lt;=Sheet1!$A336)*
    (テーブル_query[CheckOutTime]&gt;Sheet1!$A336)
  ),1),"")</f>
        <v>2-1B5</v>
      </c>
    </row>
    <row r="337" spans="1:2" x14ac:dyDescent="0.55000000000000004">
      <c r="A337" s="4">
        <f t="shared" si="5"/>
        <v>45897.524305556311</v>
      </c>
      <c r="B337" s="3" t="str" cm="1">
        <f t="array" ref="B337">IFERROR(
  INDEX(
  _xlfn._xlws.FILTER(
    テーブル_query[SeatNumber],
    (テーブル_query[User]=Sheet1!B$1)*
    (テーブル_query[CheckInTime]&lt;=Sheet1!$A337)*
    (テーブル_query[CheckOutTime]&gt;Sheet1!$A337)
  ),1),"")</f>
        <v>2-1B5</v>
      </c>
    </row>
    <row r="338" spans="1:2" x14ac:dyDescent="0.55000000000000004">
      <c r="A338" s="4">
        <f t="shared" si="5"/>
        <v>45897.525000000758</v>
      </c>
      <c r="B338" s="3" t="str" cm="1">
        <f t="array" ref="B338">IFERROR(
  INDEX(
  _xlfn._xlws.FILTER(
    テーブル_query[SeatNumber],
    (テーブル_query[User]=Sheet1!B$1)*
    (テーブル_query[CheckInTime]&lt;=Sheet1!$A338)*
    (テーブル_query[CheckOutTime]&gt;Sheet1!$A338)
  ),1),"")</f>
        <v>2-1B5</v>
      </c>
    </row>
    <row r="339" spans="1:2" x14ac:dyDescent="0.55000000000000004">
      <c r="A339" s="4">
        <f t="shared" si="5"/>
        <v>45897.525694445205</v>
      </c>
      <c r="B339" s="3" t="str" cm="1">
        <f t="array" ref="B339">IFERROR(
  INDEX(
  _xlfn._xlws.FILTER(
    テーブル_query[SeatNumber],
    (テーブル_query[User]=Sheet1!B$1)*
    (テーブル_query[CheckInTime]&lt;=Sheet1!$A339)*
    (テーブル_query[CheckOutTime]&gt;Sheet1!$A339)
  ),1),"")</f>
        <v>2-1B5</v>
      </c>
    </row>
    <row r="340" spans="1:2" x14ac:dyDescent="0.55000000000000004">
      <c r="A340" s="4">
        <f t="shared" si="5"/>
        <v>45897.526388889652</v>
      </c>
      <c r="B340" s="3" t="str" cm="1">
        <f t="array" ref="B340">IFERROR(
  INDEX(
  _xlfn._xlws.FILTER(
    テーブル_query[SeatNumber],
    (テーブル_query[User]=Sheet1!B$1)*
    (テーブル_query[CheckInTime]&lt;=Sheet1!$A340)*
    (テーブル_query[CheckOutTime]&gt;Sheet1!$A340)
  ),1),"")</f>
        <v>2-1B5</v>
      </c>
    </row>
    <row r="341" spans="1:2" x14ac:dyDescent="0.55000000000000004">
      <c r="A341" s="4">
        <f t="shared" si="5"/>
        <v>45897.527083334098</v>
      </c>
      <c r="B341" s="3" t="str" cm="1">
        <f t="array" ref="B341">IFERROR(
  INDEX(
  _xlfn._xlws.FILTER(
    テーブル_query[SeatNumber],
    (テーブル_query[User]=Sheet1!B$1)*
    (テーブル_query[CheckInTime]&lt;=Sheet1!$A341)*
    (テーブル_query[CheckOutTime]&gt;Sheet1!$A341)
  ),1),"")</f>
        <v>2-1B5</v>
      </c>
    </row>
    <row r="342" spans="1:2" x14ac:dyDescent="0.55000000000000004">
      <c r="A342" s="4">
        <f t="shared" si="5"/>
        <v>45897.527777778545</v>
      </c>
      <c r="B342" s="3" t="str" cm="1">
        <f t="array" ref="B342">IFERROR(
  INDEX(
  _xlfn._xlws.FILTER(
    テーブル_query[SeatNumber],
    (テーブル_query[User]=Sheet1!B$1)*
    (テーブル_query[CheckInTime]&lt;=Sheet1!$A342)*
    (テーブル_query[CheckOutTime]&gt;Sheet1!$A342)
  ),1),"")</f>
        <v>2-1B5</v>
      </c>
    </row>
    <row r="343" spans="1:2" x14ac:dyDescent="0.55000000000000004">
      <c r="A343" s="4">
        <f t="shared" si="5"/>
        <v>45897.528472222992</v>
      </c>
      <c r="B343" s="3" t="str" cm="1">
        <f t="array" ref="B343">IFERROR(
  INDEX(
  _xlfn._xlws.FILTER(
    テーブル_query[SeatNumber],
    (テーブル_query[User]=Sheet1!B$1)*
    (テーブル_query[CheckInTime]&lt;=Sheet1!$A343)*
    (テーブル_query[CheckOutTime]&gt;Sheet1!$A343)
  ),1),"")</f>
        <v>2-1B5</v>
      </c>
    </row>
    <row r="344" spans="1:2" x14ac:dyDescent="0.55000000000000004">
      <c r="A344" s="4">
        <f t="shared" si="5"/>
        <v>45897.529166667438</v>
      </c>
      <c r="B344" s="3" t="str" cm="1">
        <f t="array" ref="B344">IFERROR(
  INDEX(
  _xlfn._xlws.FILTER(
    テーブル_query[SeatNumber],
    (テーブル_query[User]=Sheet1!B$1)*
    (テーブル_query[CheckInTime]&lt;=Sheet1!$A344)*
    (テーブル_query[CheckOutTime]&gt;Sheet1!$A344)
  ),1),"")</f>
        <v>2-1B5</v>
      </c>
    </row>
    <row r="345" spans="1:2" x14ac:dyDescent="0.55000000000000004">
      <c r="A345" s="4">
        <f t="shared" si="5"/>
        <v>45897.529861111885</v>
      </c>
      <c r="B345" s="3" t="str" cm="1">
        <f t="array" ref="B345">IFERROR(
  INDEX(
  _xlfn._xlws.FILTER(
    テーブル_query[SeatNumber],
    (テーブル_query[User]=Sheet1!B$1)*
    (テーブル_query[CheckInTime]&lt;=Sheet1!$A345)*
    (テーブル_query[CheckOutTime]&gt;Sheet1!$A345)
  ),1),"")</f>
        <v>2-1B5</v>
      </c>
    </row>
    <row r="346" spans="1:2" x14ac:dyDescent="0.55000000000000004">
      <c r="A346" s="4">
        <f t="shared" si="5"/>
        <v>45897.530555556332</v>
      </c>
      <c r="B346" s="3" t="str" cm="1">
        <f t="array" ref="B346">IFERROR(
  INDEX(
  _xlfn._xlws.FILTER(
    テーブル_query[SeatNumber],
    (テーブル_query[User]=Sheet1!B$1)*
    (テーブル_query[CheckInTime]&lt;=Sheet1!$A346)*
    (テーブル_query[CheckOutTime]&gt;Sheet1!$A346)
  ),1),"")</f>
        <v>2-1B5</v>
      </c>
    </row>
    <row r="347" spans="1:2" x14ac:dyDescent="0.55000000000000004">
      <c r="A347" s="4">
        <f t="shared" si="5"/>
        <v>45897.531250000779</v>
      </c>
      <c r="B347" s="3" t="str" cm="1">
        <f t="array" ref="B347">IFERROR(
  INDEX(
  _xlfn._xlws.FILTER(
    テーブル_query[SeatNumber],
    (テーブル_query[User]=Sheet1!B$1)*
    (テーブル_query[CheckInTime]&lt;=Sheet1!$A347)*
    (テーブル_query[CheckOutTime]&gt;Sheet1!$A347)
  ),1),"")</f>
        <v>2-1B5</v>
      </c>
    </row>
    <row r="348" spans="1:2" x14ac:dyDescent="0.55000000000000004">
      <c r="A348" s="4">
        <f t="shared" si="5"/>
        <v>45897.531944445225</v>
      </c>
      <c r="B348" s="3" t="str" cm="1">
        <f t="array" ref="B348">IFERROR(
  INDEX(
  _xlfn._xlws.FILTER(
    テーブル_query[SeatNumber],
    (テーブル_query[User]=Sheet1!B$1)*
    (テーブル_query[CheckInTime]&lt;=Sheet1!$A348)*
    (テーブル_query[CheckOutTime]&gt;Sheet1!$A348)
  ),1),"")</f>
        <v>2-1B5</v>
      </c>
    </row>
    <row r="349" spans="1:2" x14ac:dyDescent="0.55000000000000004">
      <c r="A349" s="4">
        <f t="shared" si="5"/>
        <v>45897.532638889672</v>
      </c>
      <c r="B349" s="3" t="str" cm="1">
        <f t="array" ref="B349">IFERROR(
  INDEX(
  _xlfn._xlws.FILTER(
    テーブル_query[SeatNumber],
    (テーブル_query[User]=Sheet1!B$1)*
    (テーブル_query[CheckInTime]&lt;=Sheet1!$A349)*
    (テーブル_query[CheckOutTime]&gt;Sheet1!$A349)
  ),1),"")</f>
        <v>2-1B5</v>
      </c>
    </row>
    <row r="350" spans="1:2" x14ac:dyDescent="0.55000000000000004">
      <c r="A350" s="4">
        <f t="shared" si="5"/>
        <v>45897.533333334119</v>
      </c>
      <c r="B350" s="3" t="str" cm="1">
        <f t="array" ref="B350">IFERROR(
  INDEX(
  _xlfn._xlws.FILTER(
    テーブル_query[SeatNumber],
    (テーブル_query[User]=Sheet1!B$1)*
    (テーブル_query[CheckInTime]&lt;=Sheet1!$A350)*
    (テーブル_query[CheckOutTime]&gt;Sheet1!$A350)
  ),1),"")</f>
        <v>2-1B5</v>
      </c>
    </row>
    <row r="351" spans="1:2" x14ac:dyDescent="0.55000000000000004">
      <c r="A351" s="4">
        <f t="shared" si="5"/>
        <v>45897.534027778565</v>
      </c>
      <c r="B351" s="3" t="str" cm="1">
        <f t="array" ref="B351">IFERROR(
  INDEX(
  _xlfn._xlws.FILTER(
    テーブル_query[SeatNumber],
    (テーブル_query[User]=Sheet1!B$1)*
    (テーブル_query[CheckInTime]&lt;=Sheet1!$A351)*
    (テーブル_query[CheckOutTime]&gt;Sheet1!$A351)
  ),1),"")</f>
        <v>2-1B5</v>
      </c>
    </row>
    <row r="352" spans="1:2" x14ac:dyDescent="0.55000000000000004">
      <c r="A352" s="4">
        <f t="shared" si="5"/>
        <v>45897.534722223012</v>
      </c>
      <c r="B352" s="3" t="str" cm="1">
        <f t="array" ref="B352">IFERROR(
  INDEX(
  _xlfn._xlws.FILTER(
    テーブル_query[SeatNumber],
    (テーブル_query[User]=Sheet1!B$1)*
    (テーブル_query[CheckInTime]&lt;=Sheet1!$A352)*
    (テーブル_query[CheckOutTime]&gt;Sheet1!$A352)
  ),1),"")</f>
        <v>2-1B5</v>
      </c>
    </row>
    <row r="353" spans="1:2" x14ac:dyDescent="0.55000000000000004">
      <c r="A353" s="4">
        <f t="shared" si="5"/>
        <v>45897.535416667459</v>
      </c>
      <c r="B353" s="3" t="str" cm="1">
        <f t="array" ref="B353">IFERROR(
  INDEX(
  _xlfn._xlws.FILTER(
    テーブル_query[SeatNumber],
    (テーブル_query[User]=Sheet1!B$1)*
    (テーブル_query[CheckInTime]&lt;=Sheet1!$A353)*
    (テーブル_query[CheckOutTime]&gt;Sheet1!$A353)
  ),1),"")</f>
        <v>2-1B5</v>
      </c>
    </row>
    <row r="354" spans="1:2" x14ac:dyDescent="0.55000000000000004">
      <c r="A354" s="4">
        <f t="shared" si="5"/>
        <v>45897.536111111905</v>
      </c>
      <c r="B354" s="3" t="str" cm="1">
        <f t="array" ref="B354">IFERROR(
  INDEX(
  _xlfn._xlws.FILTER(
    テーブル_query[SeatNumber],
    (テーブル_query[User]=Sheet1!B$1)*
    (テーブル_query[CheckInTime]&lt;=Sheet1!$A354)*
    (テーブル_query[CheckOutTime]&gt;Sheet1!$A354)
  ),1),"")</f>
        <v>2-1B5</v>
      </c>
    </row>
    <row r="355" spans="1:2" x14ac:dyDescent="0.55000000000000004">
      <c r="A355" s="4">
        <f t="shared" si="5"/>
        <v>45897.536805556352</v>
      </c>
      <c r="B355" s="3" t="str" cm="1">
        <f t="array" ref="B355">IFERROR(
  INDEX(
  _xlfn._xlws.FILTER(
    テーブル_query[SeatNumber],
    (テーブル_query[User]=Sheet1!B$1)*
    (テーブル_query[CheckInTime]&lt;=Sheet1!$A355)*
    (テーブル_query[CheckOutTime]&gt;Sheet1!$A355)
  ),1),"")</f>
        <v>2-1B5</v>
      </c>
    </row>
    <row r="356" spans="1:2" x14ac:dyDescent="0.55000000000000004">
      <c r="A356" s="4">
        <f t="shared" si="5"/>
        <v>45897.537500000799</v>
      </c>
      <c r="B356" s="3" t="str" cm="1">
        <f t="array" ref="B356">IFERROR(
  INDEX(
  _xlfn._xlws.FILTER(
    テーブル_query[SeatNumber],
    (テーブル_query[User]=Sheet1!B$1)*
    (テーブル_query[CheckInTime]&lt;=Sheet1!$A356)*
    (テーブル_query[CheckOutTime]&gt;Sheet1!$A356)
  ),1),"")</f>
        <v>2-1B5</v>
      </c>
    </row>
    <row r="357" spans="1:2" x14ac:dyDescent="0.55000000000000004">
      <c r="A357" s="4">
        <f t="shared" si="5"/>
        <v>45897.538194445246</v>
      </c>
      <c r="B357" s="3" t="str" cm="1">
        <f t="array" ref="B357">IFERROR(
  INDEX(
  _xlfn._xlws.FILTER(
    テーブル_query[SeatNumber],
    (テーブル_query[User]=Sheet1!B$1)*
    (テーブル_query[CheckInTime]&lt;=Sheet1!$A357)*
    (テーブル_query[CheckOutTime]&gt;Sheet1!$A357)
  ),1),"")</f>
        <v>2-1B5</v>
      </c>
    </row>
    <row r="358" spans="1:2" x14ac:dyDescent="0.55000000000000004">
      <c r="A358" s="4">
        <f t="shared" si="5"/>
        <v>45897.538888889692</v>
      </c>
      <c r="B358" s="3" t="str" cm="1">
        <f t="array" ref="B358">IFERROR(
  INDEX(
  _xlfn._xlws.FILTER(
    テーブル_query[SeatNumber],
    (テーブル_query[User]=Sheet1!B$1)*
    (テーブル_query[CheckInTime]&lt;=Sheet1!$A358)*
    (テーブル_query[CheckOutTime]&gt;Sheet1!$A358)
  ),1),"")</f>
        <v>2-1B5</v>
      </c>
    </row>
    <row r="359" spans="1:2" x14ac:dyDescent="0.55000000000000004">
      <c r="A359" s="4">
        <f t="shared" si="5"/>
        <v>45897.539583334139</v>
      </c>
      <c r="B359" s="3" t="str" cm="1">
        <f t="array" ref="B359">IFERROR(
  INDEX(
  _xlfn._xlws.FILTER(
    テーブル_query[SeatNumber],
    (テーブル_query[User]=Sheet1!B$1)*
    (テーブル_query[CheckInTime]&lt;=Sheet1!$A359)*
    (テーブル_query[CheckOutTime]&gt;Sheet1!$A359)
  ),1),"")</f>
        <v>2-1B5</v>
      </c>
    </row>
    <row r="360" spans="1:2" x14ac:dyDescent="0.55000000000000004">
      <c r="A360" s="4">
        <f t="shared" si="5"/>
        <v>45897.540277778586</v>
      </c>
      <c r="B360" s="3" t="str" cm="1">
        <f t="array" ref="B360">IFERROR(
  INDEX(
  _xlfn._xlws.FILTER(
    テーブル_query[SeatNumber],
    (テーブル_query[User]=Sheet1!B$1)*
    (テーブル_query[CheckInTime]&lt;=Sheet1!$A360)*
    (テーブル_query[CheckOutTime]&gt;Sheet1!$A360)
  ),1),"")</f>
        <v>2-1B5</v>
      </c>
    </row>
    <row r="361" spans="1:2" x14ac:dyDescent="0.55000000000000004">
      <c r="A361" s="4">
        <f t="shared" si="5"/>
        <v>45897.540972223032</v>
      </c>
      <c r="B361" s="3" t="str" cm="1">
        <f t="array" ref="B361">IFERROR(
  INDEX(
  _xlfn._xlws.FILTER(
    テーブル_query[SeatNumber],
    (テーブル_query[User]=Sheet1!B$1)*
    (テーブル_query[CheckInTime]&lt;=Sheet1!$A361)*
    (テーブル_query[CheckOutTime]&gt;Sheet1!$A361)
  ),1),"")</f>
        <v>2-1B5</v>
      </c>
    </row>
    <row r="362" spans="1:2" x14ac:dyDescent="0.55000000000000004">
      <c r="A362" s="4">
        <f t="shared" si="5"/>
        <v>45897.541666667479</v>
      </c>
      <c r="B362" s="3" t="str" cm="1">
        <f t="array" ref="B362">IFERROR(
  INDEX(
  _xlfn._xlws.FILTER(
    テーブル_query[SeatNumber],
    (テーブル_query[User]=Sheet1!B$1)*
    (テーブル_query[CheckInTime]&lt;=Sheet1!$A362)*
    (テーブル_query[CheckOutTime]&gt;Sheet1!$A362)
  ),1),"")</f>
        <v>2-1B5</v>
      </c>
    </row>
    <row r="363" spans="1:2" x14ac:dyDescent="0.55000000000000004">
      <c r="A363" s="4">
        <f t="shared" si="5"/>
        <v>45897.542361111926</v>
      </c>
      <c r="B363" s="3" t="str" cm="1">
        <f t="array" ref="B363">IFERROR(
  INDEX(
  _xlfn._xlws.FILTER(
    テーブル_query[SeatNumber],
    (テーブル_query[User]=Sheet1!B$1)*
    (テーブル_query[CheckInTime]&lt;=Sheet1!$A363)*
    (テーブル_query[CheckOutTime]&gt;Sheet1!$A363)
  ),1),"")</f>
        <v>2-1B5</v>
      </c>
    </row>
    <row r="364" spans="1:2" x14ac:dyDescent="0.55000000000000004">
      <c r="A364" s="4">
        <f t="shared" si="5"/>
        <v>45897.543055556373</v>
      </c>
      <c r="B364" s="3" t="str" cm="1">
        <f t="array" ref="B364">IFERROR(
  INDEX(
  _xlfn._xlws.FILTER(
    テーブル_query[SeatNumber],
    (テーブル_query[User]=Sheet1!B$1)*
    (テーブル_query[CheckInTime]&lt;=Sheet1!$A364)*
    (テーブル_query[CheckOutTime]&gt;Sheet1!$A364)
  ),1),"")</f>
        <v>2-1B5</v>
      </c>
    </row>
    <row r="365" spans="1:2" x14ac:dyDescent="0.55000000000000004">
      <c r="A365" s="4">
        <f t="shared" si="5"/>
        <v>45897.543750000819</v>
      </c>
      <c r="B365" s="3" t="str" cm="1">
        <f t="array" ref="B365">IFERROR(
  INDEX(
  _xlfn._xlws.FILTER(
    テーブル_query[SeatNumber],
    (テーブル_query[User]=Sheet1!B$1)*
    (テーブル_query[CheckInTime]&lt;=Sheet1!$A365)*
    (テーブル_query[CheckOutTime]&gt;Sheet1!$A365)
  ),1),"")</f>
        <v>2-1B5</v>
      </c>
    </row>
    <row r="366" spans="1:2" x14ac:dyDescent="0.55000000000000004">
      <c r="A366" s="4">
        <f t="shared" si="5"/>
        <v>45897.544444445266</v>
      </c>
      <c r="B366" s="3" t="str" cm="1">
        <f t="array" ref="B366">IFERROR(
  INDEX(
  _xlfn._xlws.FILTER(
    テーブル_query[SeatNumber],
    (テーブル_query[User]=Sheet1!B$1)*
    (テーブル_query[CheckInTime]&lt;=Sheet1!$A366)*
    (テーブル_query[CheckOutTime]&gt;Sheet1!$A366)
  ),1),"")</f>
        <v>2-1B5</v>
      </c>
    </row>
    <row r="367" spans="1:2" x14ac:dyDescent="0.55000000000000004">
      <c r="A367" s="4">
        <f t="shared" si="5"/>
        <v>45897.545138889713</v>
      </c>
      <c r="B367" s="3" t="str" cm="1">
        <f t="array" ref="B367">IFERROR(
  INDEX(
  _xlfn._xlws.FILTER(
    テーブル_query[SeatNumber],
    (テーブル_query[User]=Sheet1!B$1)*
    (テーブル_query[CheckInTime]&lt;=Sheet1!$A367)*
    (テーブル_query[CheckOutTime]&gt;Sheet1!$A367)
  ),1),"")</f>
        <v>2-1B5</v>
      </c>
    </row>
    <row r="368" spans="1:2" x14ac:dyDescent="0.55000000000000004">
      <c r="A368" s="4">
        <f t="shared" si="5"/>
        <v>45897.545833334159</v>
      </c>
      <c r="B368" s="3" t="str" cm="1">
        <f t="array" ref="B368">IFERROR(
  INDEX(
  _xlfn._xlws.FILTER(
    テーブル_query[SeatNumber],
    (テーブル_query[User]=Sheet1!B$1)*
    (テーブル_query[CheckInTime]&lt;=Sheet1!$A368)*
    (テーブル_query[CheckOutTime]&gt;Sheet1!$A368)
  ),1),"")</f>
        <v>2-1B5</v>
      </c>
    </row>
    <row r="369" spans="1:2" x14ac:dyDescent="0.55000000000000004">
      <c r="A369" s="4">
        <f t="shared" si="5"/>
        <v>45897.546527778606</v>
      </c>
      <c r="B369" s="3" t="str" cm="1">
        <f t="array" ref="B369">IFERROR(
  INDEX(
  _xlfn._xlws.FILTER(
    テーブル_query[SeatNumber],
    (テーブル_query[User]=Sheet1!B$1)*
    (テーブル_query[CheckInTime]&lt;=Sheet1!$A369)*
    (テーブル_query[CheckOutTime]&gt;Sheet1!$A369)
  ),1),"")</f>
        <v>2-1B5</v>
      </c>
    </row>
    <row r="370" spans="1:2" x14ac:dyDescent="0.55000000000000004">
      <c r="A370" s="4">
        <f t="shared" si="5"/>
        <v>45897.547222223053</v>
      </c>
      <c r="B370" s="3" t="str" cm="1">
        <f t="array" ref="B370">IFERROR(
  INDEX(
  _xlfn._xlws.FILTER(
    テーブル_query[SeatNumber],
    (テーブル_query[User]=Sheet1!B$1)*
    (テーブル_query[CheckInTime]&lt;=Sheet1!$A370)*
    (テーブル_query[CheckOutTime]&gt;Sheet1!$A370)
  ),1),"")</f>
        <v>2-1B5</v>
      </c>
    </row>
    <row r="371" spans="1:2" x14ac:dyDescent="0.55000000000000004">
      <c r="A371" s="4">
        <f t="shared" si="5"/>
        <v>45897.5479166675</v>
      </c>
      <c r="B371" s="3" t="str" cm="1">
        <f t="array" ref="B371">IFERROR(
  INDEX(
  _xlfn._xlws.FILTER(
    テーブル_query[SeatNumber],
    (テーブル_query[User]=Sheet1!B$1)*
    (テーブル_query[CheckInTime]&lt;=Sheet1!$A371)*
    (テーブル_query[CheckOutTime]&gt;Sheet1!$A371)
  ),1),"")</f>
        <v>2-1B5</v>
      </c>
    </row>
    <row r="372" spans="1:2" x14ac:dyDescent="0.55000000000000004">
      <c r="A372" s="4">
        <f t="shared" si="5"/>
        <v>45897.548611111946</v>
      </c>
      <c r="B372" s="3" t="str" cm="1">
        <f t="array" ref="B372">IFERROR(
  INDEX(
  _xlfn._xlws.FILTER(
    テーブル_query[SeatNumber],
    (テーブル_query[User]=Sheet1!B$1)*
    (テーブル_query[CheckInTime]&lt;=Sheet1!$A372)*
    (テーブル_query[CheckOutTime]&gt;Sheet1!$A372)
  ),1),"")</f>
        <v>2-1B5</v>
      </c>
    </row>
    <row r="373" spans="1:2" x14ac:dyDescent="0.55000000000000004">
      <c r="A373" s="4">
        <f t="shared" si="5"/>
        <v>45897.549305556393</v>
      </c>
      <c r="B373" s="3" t="str" cm="1">
        <f t="array" ref="B373">IFERROR(
  INDEX(
  _xlfn._xlws.FILTER(
    テーブル_query[SeatNumber],
    (テーブル_query[User]=Sheet1!B$1)*
    (テーブル_query[CheckInTime]&lt;=Sheet1!$A373)*
    (テーブル_query[CheckOutTime]&gt;Sheet1!$A373)
  ),1),"")</f>
        <v>2-1B5</v>
      </c>
    </row>
    <row r="374" spans="1:2" x14ac:dyDescent="0.55000000000000004">
      <c r="A374" s="4">
        <f t="shared" si="5"/>
        <v>45897.55000000084</v>
      </c>
      <c r="B374" s="3" t="str" cm="1">
        <f t="array" ref="B374">IFERROR(
  INDEX(
  _xlfn._xlws.FILTER(
    テーブル_query[SeatNumber],
    (テーブル_query[User]=Sheet1!B$1)*
    (テーブル_query[CheckInTime]&lt;=Sheet1!$A374)*
    (テーブル_query[CheckOutTime]&gt;Sheet1!$A374)
  ),1),"")</f>
        <v>2-1B5</v>
      </c>
    </row>
    <row r="375" spans="1:2" x14ac:dyDescent="0.55000000000000004">
      <c r="A375" s="4">
        <f t="shared" si="5"/>
        <v>45897.550694445286</v>
      </c>
      <c r="B375" s="3" t="str" cm="1">
        <f t="array" ref="B375">IFERROR(
  INDEX(
  _xlfn._xlws.FILTER(
    テーブル_query[SeatNumber],
    (テーブル_query[User]=Sheet1!B$1)*
    (テーブル_query[CheckInTime]&lt;=Sheet1!$A375)*
    (テーブル_query[CheckOutTime]&gt;Sheet1!$A375)
  ),1),"")</f>
        <v>2-1B5</v>
      </c>
    </row>
    <row r="376" spans="1:2" x14ac:dyDescent="0.55000000000000004">
      <c r="A376" s="4">
        <f t="shared" si="5"/>
        <v>45897.551388889733</v>
      </c>
      <c r="B376" s="3" t="str" cm="1">
        <f t="array" ref="B376">IFERROR(
  INDEX(
  _xlfn._xlws.FILTER(
    テーブル_query[SeatNumber],
    (テーブル_query[User]=Sheet1!B$1)*
    (テーブル_query[CheckInTime]&lt;=Sheet1!$A376)*
    (テーブル_query[CheckOutTime]&gt;Sheet1!$A376)
  ),1),"")</f>
        <v>2-1B5</v>
      </c>
    </row>
    <row r="377" spans="1:2" x14ac:dyDescent="0.55000000000000004">
      <c r="A377" s="4">
        <f t="shared" si="5"/>
        <v>45897.55208333418</v>
      </c>
      <c r="B377" s="3" t="str" cm="1">
        <f t="array" ref="B377">IFERROR(
  INDEX(
  _xlfn._xlws.FILTER(
    テーブル_query[SeatNumber],
    (テーブル_query[User]=Sheet1!B$1)*
    (テーブル_query[CheckInTime]&lt;=Sheet1!$A377)*
    (テーブル_query[CheckOutTime]&gt;Sheet1!$A377)
  ),1),"")</f>
        <v>2-1B5</v>
      </c>
    </row>
    <row r="378" spans="1:2" x14ac:dyDescent="0.55000000000000004">
      <c r="A378" s="4">
        <f t="shared" si="5"/>
        <v>45897.552777778626</v>
      </c>
      <c r="B378" s="3" t="str" cm="1">
        <f t="array" ref="B378">IFERROR(
  INDEX(
  _xlfn._xlws.FILTER(
    テーブル_query[SeatNumber],
    (テーブル_query[User]=Sheet1!B$1)*
    (テーブル_query[CheckInTime]&lt;=Sheet1!$A378)*
    (テーブル_query[CheckOutTime]&gt;Sheet1!$A378)
  ),1),"")</f>
        <v>2-1B5</v>
      </c>
    </row>
    <row r="379" spans="1:2" x14ac:dyDescent="0.55000000000000004">
      <c r="A379" s="4">
        <f t="shared" si="5"/>
        <v>45897.553472223073</v>
      </c>
      <c r="B379" s="3" t="str" cm="1">
        <f t="array" ref="B379">IFERROR(
  INDEX(
  _xlfn._xlws.FILTER(
    テーブル_query[SeatNumber],
    (テーブル_query[User]=Sheet1!B$1)*
    (テーブル_query[CheckInTime]&lt;=Sheet1!$A379)*
    (テーブル_query[CheckOutTime]&gt;Sheet1!$A379)
  ),1),"")</f>
        <v>2-1B5</v>
      </c>
    </row>
    <row r="380" spans="1:2" x14ac:dyDescent="0.55000000000000004">
      <c r="A380" s="4">
        <f t="shared" si="5"/>
        <v>45897.55416666752</v>
      </c>
      <c r="B380" s="3" t="str" cm="1">
        <f t="array" ref="B380">IFERROR(
  INDEX(
  _xlfn._xlws.FILTER(
    テーブル_query[SeatNumber],
    (テーブル_query[User]=Sheet1!B$1)*
    (テーブル_query[CheckInTime]&lt;=Sheet1!$A380)*
    (テーブル_query[CheckOutTime]&gt;Sheet1!$A380)
  ),1),"")</f>
        <v>2-1B5</v>
      </c>
    </row>
    <row r="381" spans="1:2" x14ac:dyDescent="0.55000000000000004">
      <c r="A381" s="4">
        <f t="shared" si="5"/>
        <v>45897.554861111967</v>
      </c>
      <c r="B381" s="3" t="str" cm="1">
        <f t="array" ref="B381">IFERROR(
  INDEX(
  _xlfn._xlws.FILTER(
    テーブル_query[SeatNumber],
    (テーブル_query[User]=Sheet1!B$1)*
    (テーブル_query[CheckInTime]&lt;=Sheet1!$A381)*
    (テーブル_query[CheckOutTime]&gt;Sheet1!$A381)
  ),1),"")</f>
        <v>2-1B5</v>
      </c>
    </row>
    <row r="382" spans="1:2" x14ac:dyDescent="0.55000000000000004">
      <c r="A382" s="4">
        <f t="shared" si="5"/>
        <v>45897.555555556413</v>
      </c>
      <c r="B382" s="3" t="str" cm="1">
        <f t="array" ref="B382">IFERROR(
  INDEX(
  _xlfn._xlws.FILTER(
    テーブル_query[SeatNumber],
    (テーブル_query[User]=Sheet1!B$1)*
    (テーブル_query[CheckInTime]&lt;=Sheet1!$A382)*
    (テーブル_query[CheckOutTime]&gt;Sheet1!$A382)
  ),1),"")</f>
        <v>2-1B5</v>
      </c>
    </row>
    <row r="383" spans="1:2" x14ac:dyDescent="0.55000000000000004">
      <c r="A383" s="4">
        <f t="shared" si="5"/>
        <v>45897.55625000086</v>
      </c>
      <c r="B383" s="3" t="str" cm="1">
        <f t="array" ref="B383">IFERROR(
  INDEX(
  _xlfn._xlws.FILTER(
    テーブル_query[SeatNumber],
    (テーブル_query[User]=Sheet1!B$1)*
    (テーブル_query[CheckInTime]&lt;=Sheet1!$A383)*
    (テーブル_query[CheckOutTime]&gt;Sheet1!$A383)
  ),1),"")</f>
        <v>2-1B5</v>
      </c>
    </row>
    <row r="384" spans="1:2" x14ac:dyDescent="0.55000000000000004">
      <c r="A384" s="4">
        <f t="shared" si="5"/>
        <v>45897.556944445307</v>
      </c>
      <c r="B384" s="3" t="str" cm="1">
        <f t="array" ref="B384">IFERROR(
  INDEX(
  _xlfn._xlws.FILTER(
    テーブル_query[SeatNumber],
    (テーブル_query[User]=Sheet1!B$1)*
    (テーブル_query[CheckInTime]&lt;=Sheet1!$A384)*
    (テーブル_query[CheckOutTime]&gt;Sheet1!$A384)
  ),1),"")</f>
        <v>2-1B5</v>
      </c>
    </row>
    <row r="385" spans="1:2" x14ac:dyDescent="0.55000000000000004">
      <c r="A385" s="4">
        <f t="shared" si="5"/>
        <v>45897.557638889753</v>
      </c>
      <c r="B385" s="3" t="str" cm="1">
        <f t="array" ref="B385">IFERROR(
  INDEX(
  _xlfn._xlws.FILTER(
    テーブル_query[SeatNumber],
    (テーブル_query[User]=Sheet1!B$1)*
    (テーブル_query[CheckInTime]&lt;=Sheet1!$A385)*
    (テーブル_query[CheckOutTime]&gt;Sheet1!$A385)
  ),1),"")</f>
        <v>2-1B5</v>
      </c>
    </row>
    <row r="386" spans="1:2" x14ac:dyDescent="0.55000000000000004">
      <c r="A386" s="4">
        <f t="shared" si="5"/>
        <v>45897.5583333342</v>
      </c>
      <c r="B386" s="3" t="str" cm="1">
        <f t="array" ref="B386">IFERROR(
  INDEX(
  _xlfn._xlws.FILTER(
    テーブル_query[SeatNumber],
    (テーブル_query[User]=Sheet1!B$1)*
    (テーブル_query[CheckInTime]&lt;=Sheet1!$A386)*
    (テーブル_query[CheckOutTime]&gt;Sheet1!$A386)
  ),1),"")</f>
        <v>2-1B5</v>
      </c>
    </row>
    <row r="387" spans="1:2" x14ac:dyDescent="0.55000000000000004">
      <c r="A387" s="4">
        <f t="shared" si="5"/>
        <v>45897.559027778647</v>
      </c>
      <c r="B387" s="3" t="str" cm="1">
        <f t="array" ref="B387">IFERROR(
  INDEX(
  _xlfn._xlws.FILTER(
    テーブル_query[SeatNumber],
    (テーブル_query[User]=Sheet1!B$1)*
    (テーブル_query[CheckInTime]&lt;=Sheet1!$A387)*
    (テーブル_query[CheckOutTime]&gt;Sheet1!$A387)
  ),1),"")</f>
        <v>2-1B5</v>
      </c>
    </row>
    <row r="388" spans="1:2" x14ac:dyDescent="0.55000000000000004">
      <c r="A388" s="4">
        <f t="shared" ref="A388:A451" si="6">A387+TIME(0,1,0)</f>
        <v>45897.559722223094</v>
      </c>
      <c r="B388" s="3" t="str" cm="1">
        <f t="array" ref="B388">IFERROR(
  INDEX(
  _xlfn._xlws.FILTER(
    テーブル_query[SeatNumber],
    (テーブル_query[User]=Sheet1!B$1)*
    (テーブル_query[CheckInTime]&lt;=Sheet1!$A388)*
    (テーブル_query[CheckOutTime]&gt;Sheet1!$A388)
  ),1),"")</f>
        <v>2-1B5</v>
      </c>
    </row>
    <row r="389" spans="1:2" x14ac:dyDescent="0.55000000000000004">
      <c r="A389" s="4">
        <f t="shared" si="6"/>
        <v>45897.56041666754</v>
      </c>
      <c r="B389" s="3" t="str" cm="1">
        <f t="array" ref="B389">IFERROR(
  INDEX(
  _xlfn._xlws.FILTER(
    テーブル_query[SeatNumber],
    (テーブル_query[User]=Sheet1!B$1)*
    (テーブル_query[CheckInTime]&lt;=Sheet1!$A389)*
    (テーブル_query[CheckOutTime]&gt;Sheet1!$A389)
  ),1),"")</f>
        <v>2-1B5</v>
      </c>
    </row>
    <row r="390" spans="1:2" x14ac:dyDescent="0.55000000000000004">
      <c r="A390" s="4">
        <f t="shared" si="6"/>
        <v>45897.561111111987</v>
      </c>
      <c r="B390" s="3" t="str" cm="1">
        <f t="array" ref="B390">IFERROR(
  INDEX(
  _xlfn._xlws.FILTER(
    テーブル_query[SeatNumber],
    (テーブル_query[User]=Sheet1!B$1)*
    (テーブル_query[CheckInTime]&lt;=Sheet1!$A390)*
    (テーブル_query[CheckOutTime]&gt;Sheet1!$A390)
  ),1),"")</f>
        <v>2-1B5</v>
      </c>
    </row>
    <row r="391" spans="1:2" x14ac:dyDescent="0.55000000000000004">
      <c r="A391" s="4">
        <f t="shared" si="6"/>
        <v>45897.561805556434</v>
      </c>
      <c r="B391" s="3" t="str" cm="1">
        <f t="array" ref="B391">IFERROR(
  INDEX(
  _xlfn._xlws.FILTER(
    テーブル_query[SeatNumber],
    (テーブル_query[User]=Sheet1!B$1)*
    (テーブル_query[CheckInTime]&lt;=Sheet1!$A391)*
    (テーブル_query[CheckOutTime]&gt;Sheet1!$A391)
  ),1),"")</f>
        <v>2-1B5</v>
      </c>
    </row>
    <row r="392" spans="1:2" x14ac:dyDescent="0.55000000000000004">
      <c r="A392" s="4">
        <f t="shared" si="6"/>
        <v>45897.56250000088</v>
      </c>
      <c r="B392" s="3" t="str" cm="1">
        <f t="array" ref="B392">IFERROR(
  INDEX(
  _xlfn._xlws.FILTER(
    テーブル_query[SeatNumber],
    (テーブル_query[User]=Sheet1!B$1)*
    (テーブル_query[CheckInTime]&lt;=Sheet1!$A392)*
    (テーブル_query[CheckOutTime]&gt;Sheet1!$A392)
  ),1),"")</f>
        <v>2-1B5</v>
      </c>
    </row>
    <row r="393" spans="1:2" x14ac:dyDescent="0.55000000000000004">
      <c r="A393" s="4">
        <f t="shared" si="6"/>
        <v>45897.563194445327</v>
      </c>
      <c r="B393" s="3" t="str" cm="1">
        <f t="array" ref="B393">IFERROR(
  INDEX(
  _xlfn._xlws.FILTER(
    テーブル_query[SeatNumber],
    (テーブル_query[User]=Sheet1!B$1)*
    (テーブル_query[CheckInTime]&lt;=Sheet1!$A393)*
    (テーブル_query[CheckOutTime]&gt;Sheet1!$A393)
  ),1),"")</f>
        <v>2-1B5</v>
      </c>
    </row>
    <row r="394" spans="1:2" x14ac:dyDescent="0.55000000000000004">
      <c r="A394" s="4">
        <f t="shared" si="6"/>
        <v>45897.563888889774</v>
      </c>
      <c r="B394" s="3" t="str" cm="1">
        <f t="array" ref="B394">IFERROR(
  INDEX(
  _xlfn._xlws.FILTER(
    テーブル_query[SeatNumber],
    (テーブル_query[User]=Sheet1!B$1)*
    (テーブル_query[CheckInTime]&lt;=Sheet1!$A394)*
    (テーブル_query[CheckOutTime]&gt;Sheet1!$A394)
  ),1),"")</f>
        <v>2-1B5</v>
      </c>
    </row>
    <row r="395" spans="1:2" x14ac:dyDescent="0.55000000000000004">
      <c r="A395" s="4">
        <f t="shared" si="6"/>
        <v>45897.564583334221</v>
      </c>
      <c r="B395" s="3" t="str" cm="1">
        <f t="array" ref="B395">IFERROR(
  INDEX(
  _xlfn._xlws.FILTER(
    テーブル_query[SeatNumber],
    (テーブル_query[User]=Sheet1!B$1)*
    (テーブル_query[CheckInTime]&lt;=Sheet1!$A395)*
    (テーブル_query[CheckOutTime]&gt;Sheet1!$A395)
  ),1),"")</f>
        <v>2-1B5</v>
      </c>
    </row>
    <row r="396" spans="1:2" x14ac:dyDescent="0.55000000000000004">
      <c r="A396" s="4">
        <f t="shared" si="6"/>
        <v>45897.565277778667</v>
      </c>
      <c r="B396" s="3" t="str" cm="1">
        <f t="array" ref="B396">IFERROR(
  INDEX(
  _xlfn._xlws.FILTER(
    テーブル_query[SeatNumber],
    (テーブル_query[User]=Sheet1!B$1)*
    (テーブル_query[CheckInTime]&lt;=Sheet1!$A396)*
    (テーブル_query[CheckOutTime]&gt;Sheet1!$A396)
  ),1),"")</f>
        <v>2-1B5</v>
      </c>
    </row>
    <row r="397" spans="1:2" x14ac:dyDescent="0.55000000000000004">
      <c r="A397" s="4">
        <f t="shared" si="6"/>
        <v>45897.565972223114</v>
      </c>
      <c r="B397" s="3" t="str" cm="1">
        <f t="array" ref="B397">IFERROR(
  INDEX(
  _xlfn._xlws.FILTER(
    テーブル_query[SeatNumber],
    (テーブル_query[User]=Sheet1!B$1)*
    (テーブル_query[CheckInTime]&lt;=Sheet1!$A397)*
    (テーブル_query[CheckOutTime]&gt;Sheet1!$A397)
  ),1),"")</f>
        <v>2-1B5</v>
      </c>
    </row>
    <row r="398" spans="1:2" x14ac:dyDescent="0.55000000000000004">
      <c r="A398" s="4">
        <f t="shared" si="6"/>
        <v>45897.566666667561</v>
      </c>
      <c r="B398" s="3" t="str" cm="1">
        <f t="array" ref="B398">IFERROR(
  INDEX(
  _xlfn._xlws.FILTER(
    テーブル_query[SeatNumber],
    (テーブル_query[User]=Sheet1!B$1)*
    (テーブル_query[CheckInTime]&lt;=Sheet1!$A398)*
    (テーブル_query[CheckOutTime]&gt;Sheet1!$A398)
  ),1),"")</f>
        <v>2-1B5</v>
      </c>
    </row>
    <row r="399" spans="1:2" x14ac:dyDescent="0.55000000000000004">
      <c r="A399" s="4">
        <f t="shared" si="6"/>
        <v>45897.567361112007</v>
      </c>
      <c r="B399" s="3" t="str" cm="1">
        <f t="array" ref="B399">IFERROR(
  INDEX(
  _xlfn._xlws.FILTER(
    テーブル_query[SeatNumber],
    (テーブル_query[User]=Sheet1!B$1)*
    (テーブル_query[CheckInTime]&lt;=Sheet1!$A399)*
    (テーブル_query[CheckOutTime]&gt;Sheet1!$A399)
  ),1),"")</f>
        <v>2-1B5</v>
      </c>
    </row>
    <row r="400" spans="1:2" x14ac:dyDescent="0.55000000000000004">
      <c r="A400" s="4">
        <f t="shared" si="6"/>
        <v>45897.568055556454</v>
      </c>
      <c r="B400" s="3" t="str" cm="1">
        <f t="array" ref="B400">IFERROR(
  INDEX(
  _xlfn._xlws.FILTER(
    テーブル_query[SeatNumber],
    (テーブル_query[User]=Sheet1!B$1)*
    (テーブル_query[CheckInTime]&lt;=Sheet1!$A400)*
    (テーブル_query[CheckOutTime]&gt;Sheet1!$A400)
  ),1),"")</f>
        <v>2-1B5</v>
      </c>
    </row>
    <row r="401" spans="1:2" x14ac:dyDescent="0.55000000000000004">
      <c r="A401" s="4">
        <f t="shared" si="6"/>
        <v>45897.568750000901</v>
      </c>
      <c r="B401" s="3" t="str" cm="1">
        <f t="array" ref="B401">IFERROR(
  INDEX(
  _xlfn._xlws.FILTER(
    テーブル_query[SeatNumber],
    (テーブル_query[User]=Sheet1!B$1)*
    (テーブル_query[CheckInTime]&lt;=Sheet1!$A401)*
    (テーブル_query[CheckOutTime]&gt;Sheet1!$A401)
  ),1),"")</f>
        <v>2-1B5</v>
      </c>
    </row>
    <row r="402" spans="1:2" x14ac:dyDescent="0.55000000000000004">
      <c r="A402" s="4">
        <f t="shared" si="6"/>
        <v>45897.569444445347</v>
      </c>
      <c r="B402" s="3" t="str" cm="1">
        <f t="array" ref="B402">IFERROR(
  INDEX(
  _xlfn._xlws.FILTER(
    テーブル_query[SeatNumber],
    (テーブル_query[User]=Sheet1!B$1)*
    (テーブル_query[CheckInTime]&lt;=Sheet1!$A402)*
    (テーブル_query[CheckOutTime]&gt;Sheet1!$A402)
  ),1),"")</f>
        <v>2-1B5</v>
      </c>
    </row>
    <row r="403" spans="1:2" x14ac:dyDescent="0.55000000000000004">
      <c r="A403" s="4">
        <f t="shared" si="6"/>
        <v>45897.570138889794</v>
      </c>
      <c r="B403" s="3" t="str" cm="1">
        <f t="array" ref="B403">IFERROR(
  INDEX(
  _xlfn._xlws.FILTER(
    テーブル_query[SeatNumber],
    (テーブル_query[User]=Sheet1!B$1)*
    (テーブル_query[CheckInTime]&lt;=Sheet1!$A403)*
    (テーブル_query[CheckOutTime]&gt;Sheet1!$A403)
  ),1),"")</f>
        <v>2-1B5</v>
      </c>
    </row>
    <row r="404" spans="1:2" x14ac:dyDescent="0.55000000000000004">
      <c r="A404" s="4">
        <f t="shared" si="6"/>
        <v>45897.570833334241</v>
      </c>
      <c r="B404" s="3" t="str" cm="1">
        <f t="array" ref="B404">IFERROR(
  INDEX(
  _xlfn._xlws.FILTER(
    テーブル_query[SeatNumber],
    (テーブル_query[User]=Sheet1!B$1)*
    (テーブル_query[CheckInTime]&lt;=Sheet1!$A404)*
    (テーブル_query[CheckOutTime]&gt;Sheet1!$A404)
  ),1),"")</f>
        <v>2-1B5</v>
      </c>
    </row>
    <row r="405" spans="1:2" x14ac:dyDescent="0.55000000000000004">
      <c r="A405" s="4">
        <f t="shared" si="6"/>
        <v>45897.571527778688</v>
      </c>
      <c r="B405" s="3" t="str" cm="1">
        <f t="array" ref="B405">IFERROR(
  INDEX(
  _xlfn._xlws.FILTER(
    テーブル_query[SeatNumber],
    (テーブル_query[User]=Sheet1!B$1)*
    (テーブル_query[CheckInTime]&lt;=Sheet1!$A405)*
    (テーブル_query[CheckOutTime]&gt;Sheet1!$A405)
  ),1),"")</f>
        <v>2-1B5</v>
      </c>
    </row>
    <row r="406" spans="1:2" x14ac:dyDescent="0.55000000000000004">
      <c r="A406" s="4">
        <f t="shared" si="6"/>
        <v>45897.572222223134</v>
      </c>
      <c r="B406" s="3" t="str" cm="1">
        <f t="array" ref="B406">IFERROR(
  INDEX(
  _xlfn._xlws.FILTER(
    テーブル_query[SeatNumber],
    (テーブル_query[User]=Sheet1!B$1)*
    (テーブル_query[CheckInTime]&lt;=Sheet1!$A406)*
    (テーブル_query[CheckOutTime]&gt;Sheet1!$A406)
  ),1),"")</f>
        <v>2-1B5</v>
      </c>
    </row>
    <row r="407" spans="1:2" x14ac:dyDescent="0.55000000000000004">
      <c r="A407" s="4">
        <f t="shared" si="6"/>
        <v>45897.572916667581</v>
      </c>
      <c r="B407" s="3" t="str" cm="1">
        <f t="array" ref="B407">IFERROR(
  INDEX(
  _xlfn._xlws.FILTER(
    テーブル_query[SeatNumber],
    (テーブル_query[User]=Sheet1!B$1)*
    (テーブル_query[CheckInTime]&lt;=Sheet1!$A407)*
    (テーブル_query[CheckOutTime]&gt;Sheet1!$A407)
  ),1),"")</f>
        <v>2-1B5</v>
      </c>
    </row>
    <row r="408" spans="1:2" x14ac:dyDescent="0.55000000000000004">
      <c r="A408" s="4">
        <f t="shared" si="6"/>
        <v>45897.573611112028</v>
      </c>
      <c r="B408" s="3" t="str" cm="1">
        <f t="array" ref="B408">IFERROR(
  INDEX(
  _xlfn._xlws.FILTER(
    テーブル_query[SeatNumber],
    (テーブル_query[User]=Sheet1!B$1)*
    (テーブル_query[CheckInTime]&lt;=Sheet1!$A408)*
    (テーブル_query[CheckOutTime]&gt;Sheet1!$A408)
  ),1),"")</f>
        <v>2-1B5</v>
      </c>
    </row>
    <row r="409" spans="1:2" x14ac:dyDescent="0.55000000000000004">
      <c r="A409" s="4">
        <f t="shared" si="6"/>
        <v>45897.574305556474</v>
      </c>
      <c r="B409" s="3" t="str" cm="1">
        <f t="array" ref="B409">IFERROR(
  INDEX(
  _xlfn._xlws.FILTER(
    テーブル_query[SeatNumber],
    (テーブル_query[User]=Sheet1!B$1)*
    (テーブル_query[CheckInTime]&lt;=Sheet1!$A409)*
    (テーブル_query[CheckOutTime]&gt;Sheet1!$A409)
  ),1),"")</f>
        <v>2-1B5</v>
      </c>
    </row>
    <row r="410" spans="1:2" x14ac:dyDescent="0.55000000000000004">
      <c r="A410" s="4">
        <f t="shared" si="6"/>
        <v>45897.575000000921</v>
      </c>
      <c r="B410" s="3" t="str" cm="1">
        <f t="array" ref="B410">IFERROR(
  INDEX(
  _xlfn._xlws.FILTER(
    テーブル_query[SeatNumber],
    (テーブル_query[User]=Sheet1!B$1)*
    (テーブル_query[CheckInTime]&lt;=Sheet1!$A410)*
    (テーブル_query[CheckOutTime]&gt;Sheet1!$A410)
  ),1),"")</f>
        <v>2-1B5</v>
      </c>
    </row>
    <row r="411" spans="1:2" x14ac:dyDescent="0.55000000000000004">
      <c r="A411" s="4">
        <f t="shared" si="6"/>
        <v>45897.575694445368</v>
      </c>
      <c r="B411" s="3" t="str" cm="1">
        <f t="array" ref="B411">IFERROR(
  INDEX(
  _xlfn._xlws.FILTER(
    テーブル_query[SeatNumber],
    (テーブル_query[User]=Sheet1!B$1)*
    (テーブル_query[CheckInTime]&lt;=Sheet1!$A411)*
    (テーブル_query[CheckOutTime]&gt;Sheet1!$A411)
  ),1),"")</f>
        <v>2-1B5</v>
      </c>
    </row>
    <row r="412" spans="1:2" x14ac:dyDescent="0.55000000000000004">
      <c r="A412" s="4">
        <f t="shared" si="6"/>
        <v>45897.576388889815</v>
      </c>
      <c r="B412" s="3" t="str" cm="1">
        <f t="array" ref="B412">IFERROR(
  INDEX(
  _xlfn._xlws.FILTER(
    テーブル_query[SeatNumber],
    (テーブル_query[User]=Sheet1!B$1)*
    (テーブル_query[CheckInTime]&lt;=Sheet1!$A412)*
    (テーブル_query[CheckOutTime]&gt;Sheet1!$A412)
  ),1),"")</f>
        <v>2-1B5</v>
      </c>
    </row>
    <row r="413" spans="1:2" x14ac:dyDescent="0.55000000000000004">
      <c r="A413" s="4">
        <f t="shared" si="6"/>
        <v>45897.577083334261</v>
      </c>
      <c r="B413" s="3" t="str" cm="1">
        <f t="array" ref="B413">IFERROR(
  INDEX(
  _xlfn._xlws.FILTER(
    テーブル_query[SeatNumber],
    (テーブル_query[User]=Sheet1!B$1)*
    (テーブル_query[CheckInTime]&lt;=Sheet1!$A413)*
    (テーブル_query[CheckOutTime]&gt;Sheet1!$A413)
  ),1),"")</f>
        <v>2-1B5</v>
      </c>
    </row>
    <row r="414" spans="1:2" x14ac:dyDescent="0.55000000000000004">
      <c r="A414" s="4">
        <f t="shared" si="6"/>
        <v>45897.577777778708</v>
      </c>
      <c r="B414" s="3" t="str" cm="1">
        <f t="array" ref="B414">IFERROR(
  INDEX(
  _xlfn._xlws.FILTER(
    テーブル_query[SeatNumber],
    (テーブル_query[User]=Sheet1!B$1)*
    (テーブル_query[CheckInTime]&lt;=Sheet1!$A414)*
    (テーブル_query[CheckOutTime]&gt;Sheet1!$A414)
  ),1),"")</f>
        <v>2-1B5</v>
      </c>
    </row>
    <row r="415" spans="1:2" x14ac:dyDescent="0.55000000000000004">
      <c r="A415" s="4">
        <f t="shared" si="6"/>
        <v>45897.578472223155</v>
      </c>
      <c r="B415" s="3" t="str" cm="1">
        <f t="array" ref="B415">IFERROR(
  INDEX(
  _xlfn._xlws.FILTER(
    テーブル_query[SeatNumber],
    (テーブル_query[User]=Sheet1!B$1)*
    (テーブル_query[CheckInTime]&lt;=Sheet1!$A415)*
    (テーブル_query[CheckOutTime]&gt;Sheet1!$A415)
  ),1),"")</f>
        <v>2-1B5</v>
      </c>
    </row>
    <row r="416" spans="1:2" x14ac:dyDescent="0.55000000000000004">
      <c r="A416" s="4">
        <f t="shared" si="6"/>
        <v>45897.579166667601</v>
      </c>
      <c r="B416" s="3" t="str" cm="1">
        <f t="array" ref="B416">IFERROR(
  INDEX(
  _xlfn._xlws.FILTER(
    テーブル_query[SeatNumber],
    (テーブル_query[User]=Sheet1!B$1)*
    (テーブル_query[CheckInTime]&lt;=Sheet1!$A416)*
    (テーブル_query[CheckOutTime]&gt;Sheet1!$A416)
  ),1),"")</f>
        <v>2-1B5</v>
      </c>
    </row>
    <row r="417" spans="1:2" x14ac:dyDescent="0.55000000000000004">
      <c r="A417" s="4">
        <f t="shared" si="6"/>
        <v>45897.579861112048</v>
      </c>
      <c r="B417" s="3" t="str" cm="1">
        <f t="array" ref="B417">IFERROR(
  INDEX(
  _xlfn._xlws.FILTER(
    テーブル_query[SeatNumber],
    (テーブル_query[User]=Sheet1!B$1)*
    (テーブル_query[CheckInTime]&lt;=Sheet1!$A417)*
    (テーブル_query[CheckOutTime]&gt;Sheet1!$A417)
  ),1),"")</f>
        <v>2-1B5</v>
      </c>
    </row>
    <row r="418" spans="1:2" x14ac:dyDescent="0.55000000000000004">
      <c r="A418" s="4">
        <f t="shared" si="6"/>
        <v>45897.580555556495</v>
      </c>
      <c r="B418" s="3" t="str" cm="1">
        <f t="array" ref="B418">IFERROR(
  INDEX(
  _xlfn._xlws.FILTER(
    テーブル_query[SeatNumber],
    (テーブル_query[User]=Sheet1!B$1)*
    (テーブル_query[CheckInTime]&lt;=Sheet1!$A418)*
    (テーブル_query[CheckOutTime]&gt;Sheet1!$A418)
  ),1),"")</f>
        <v>2-1B5</v>
      </c>
    </row>
    <row r="419" spans="1:2" x14ac:dyDescent="0.55000000000000004">
      <c r="A419" s="4">
        <f t="shared" si="6"/>
        <v>45897.581250000942</v>
      </c>
      <c r="B419" s="3" t="str" cm="1">
        <f t="array" ref="B419">IFERROR(
  INDEX(
  _xlfn._xlws.FILTER(
    テーブル_query[SeatNumber],
    (テーブル_query[User]=Sheet1!B$1)*
    (テーブル_query[CheckInTime]&lt;=Sheet1!$A419)*
    (テーブル_query[CheckOutTime]&gt;Sheet1!$A419)
  ),1),"")</f>
        <v>2-1B5</v>
      </c>
    </row>
    <row r="420" spans="1:2" x14ac:dyDescent="0.55000000000000004">
      <c r="A420" s="4">
        <f t="shared" si="6"/>
        <v>45897.581944445388</v>
      </c>
      <c r="B420" s="3" t="str" cm="1">
        <f t="array" ref="B420">IFERROR(
  INDEX(
  _xlfn._xlws.FILTER(
    テーブル_query[SeatNumber],
    (テーブル_query[User]=Sheet1!B$1)*
    (テーブル_query[CheckInTime]&lt;=Sheet1!$A420)*
    (テーブル_query[CheckOutTime]&gt;Sheet1!$A420)
  ),1),"")</f>
        <v>2-1B5</v>
      </c>
    </row>
    <row r="421" spans="1:2" x14ac:dyDescent="0.55000000000000004">
      <c r="A421" s="4">
        <f t="shared" si="6"/>
        <v>45897.582638889835</v>
      </c>
      <c r="B421" s="3" t="str" cm="1">
        <f t="array" ref="B421">IFERROR(
  INDEX(
  _xlfn._xlws.FILTER(
    テーブル_query[SeatNumber],
    (テーブル_query[User]=Sheet1!B$1)*
    (テーブル_query[CheckInTime]&lt;=Sheet1!$A421)*
    (テーブル_query[CheckOutTime]&gt;Sheet1!$A421)
  ),1),"")</f>
        <v>2-1B5</v>
      </c>
    </row>
    <row r="422" spans="1:2" x14ac:dyDescent="0.55000000000000004">
      <c r="A422" s="4">
        <f t="shared" si="6"/>
        <v>45897.583333334282</v>
      </c>
      <c r="B422" s="3" t="str" cm="1">
        <f t="array" ref="B422">IFERROR(
  INDEX(
  _xlfn._xlws.FILTER(
    テーブル_query[SeatNumber],
    (テーブル_query[User]=Sheet1!B$1)*
    (テーブル_query[CheckInTime]&lt;=Sheet1!$A422)*
    (テーブル_query[CheckOutTime]&gt;Sheet1!$A422)
  ),1),"")</f>
        <v>2-1B5</v>
      </c>
    </row>
    <row r="423" spans="1:2" x14ac:dyDescent="0.55000000000000004">
      <c r="A423" s="4">
        <f t="shared" si="6"/>
        <v>45897.584027778728</v>
      </c>
      <c r="B423" s="3" t="str" cm="1">
        <f t="array" ref="B423">IFERROR(
  INDEX(
  _xlfn._xlws.FILTER(
    テーブル_query[SeatNumber],
    (テーブル_query[User]=Sheet1!B$1)*
    (テーブル_query[CheckInTime]&lt;=Sheet1!$A423)*
    (テーブル_query[CheckOutTime]&gt;Sheet1!$A423)
  ),1),"")</f>
        <v>2-1B5</v>
      </c>
    </row>
    <row r="424" spans="1:2" x14ac:dyDescent="0.55000000000000004">
      <c r="A424" s="4">
        <f t="shared" si="6"/>
        <v>45897.584722223175</v>
      </c>
      <c r="B424" s="3" t="str" cm="1">
        <f t="array" ref="B424">IFERROR(
  INDEX(
  _xlfn._xlws.FILTER(
    テーブル_query[SeatNumber],
    (テーブル_query[User]=Sheet1!B$1)*
    (テーブル_query[CheckInTime]&lt;=Sheet1!$A424)*
    (テーブル_query[CheckOutTime]&gt;Sheet1!$A424)
  ),1),"")</f>
        <v>2-1B5</v>
      </c>
    </row>
    <row r="425" spans="1:2" x14ac:dyDescent="0.55000000000000004">
      <c r="A425" s="4">
        <f t="shared" si="6"/>
        <v>45897.585416667622</v>
      </c>
      <c r="B425" s="3" t="str" cm="1">
        <f t="array" ref="B425">IFERROR(
  INDEX(
  _xlfn._xlws.FILTER(
    テーブル_query[SeatNumber],
    (テーブル_query[User]=Sheet1!B$1)*
    (テーブル_query[CheckInTime]&lt;=Sheet1!$A425)*
    (テーブル_query[CheckOutTime]&gt;Sheet1!$A425)
  ),1),"")</f>
        <v>2-1B5</v>
      </c>
    </row>
    <row r="426" spans="1:2" x14ac:dyDescent="0.55000000000000004">
      <c r="A426" s="4">
        <f t="shared" si="6"/>
        <v>45897.586111112068</v>
      </c>
      <c r="B426" s="3" t="str" cm="1">
        <f t="array" ref="B426">IFERROR(
  INDEX(
  _xlfn._xlws.FILTER(
    テーブル_query[SeatNumber],
    (テーブル_query[User]=Sheet1!B$1)*
    (テーブル_query[CheckInTime]&lt;=Sheet1!$A426)*
    (テーブル_query[CheckOutTime]&gt;Sheet1!$A426)
  ),1),"")</f>
        <v>2-1B5</v>
      </c>
    </row>
    <row r="427" spans="1:2" x14ac:dyDescent="0.55000000000000004">
      <c r="A427" s="4">
        <f t="shared" si="6"/>
        <v>45897.586805556515</v>
      </c>
      <c r="B427" s="3" t="str" cm="1">
        <f t="array" ref="B427">IFERROR(
  INDEX(
  _xlfn._xlws.FILTER(
    テーブル_query[SeatNumber],
    (テーブル_query[User]=Sheet1!B$1)*
    (テーブル_query[CheckInTime]&lt;=Sheet1!$A427)*
    (テーブル_query[CheckOutTime]&gt;Sheet1!$A427)
  ),1),"")</f>
        <v>2-1B5</v>
      </c>
    </row>
    <row r="428" spans="1:2" x14ac:dyDescent="0.55000000000000004">
      <c r="A428" s="4">
        <f t="shared" si="6"/>
        <v>45897.587500000962</v>
      </c>
      <c r="B428" s="3" t="str" cm="1">
        <f t="array" ref="B428">IFERROR(
  INDEX(
  _xlfn._xlws.FILTER(
    テーブル_query[SeatNumber],
    (テーブル_query[User]=Sheet1!B$1)*
    (テーブル_query[CheckInTime]&lt;=Sheet1!$A428)*
    (テーブル_query[CheckOutTime]&gt;Sheet1!$A428)
  ),1),"")</f>
        <v>2-1B5</v>
      </c>
    </row>
    <row r="429" spans="1:2" x14ac:dyDescent="0.55000000000000004">
      <c r="A429" s="4">
        <f t="shared" si="6"/>
        <v>45897.588194445409</v>
      </c>
      <c r="B429" s="3" t="str" cm="1">
        <f t="array" ref="B429">IFERROR(
  INDEX(
  _xlfn._xlws.FILTER(
    テーブル_query[SeatNumber],
    (テーブル_query[User]=Sheet1!B$1)*
    (テーブル_query[CheckInTime]&lt;=Sheet1!$A429)*
    (テーブル_query[CheckOutTime]&gt;Sheet1!$A429)
  ),1),"")</f>
        <v>2-1B5</v>
      </c>
    </row>
    <row r="430" spans="1:2" x14ac:dyDescent="0.55000000000000004">
      <c r="A430" s="4">
        <f t="shared" si="6"/>
        <v>45897.588888889855</v>
      </c>
      <c r="B430" s="3" t="str" cm="1">
        <f t="array" ref="B430">IFERROR(
  INDEX(
  _xlfn._xlws.FILTER(
    テーブル_query[SeatNumber],
    (テーブル_query[User]=Sheet1!B$1)*
    (テーブル_query[CheckInTime]&lt;=Sheet1!$A430)*
    (テーブル_query[CheckOutTime]&gt;Sheet1!$A430)
  ),1),"")</f>
        <v>2-1B5</v>
      </c>
    </row>
    <row r="431" spans="1:2" x14ac:dyDescent="0.55000000000000004">
      <c r="A431" s="4">
        <f t="shared" si="6"/>
        <v>45897.589583334302</v>
      </c>
      <c r="B431" s="3" t="str" cm="1">
        <f t="array" ref="B431">IFERROR(
  INDEX(
  _xlfn._xlws.FILTER(
    テーブル_query[SeatNumber],
    (テーブル_query[User]=Sheet1!B$1)*
    (テーブル_query[CheckInTime]&lt;=Sheet1!$A431)*
    (テーブル_query[CheckOutTime]&gt;Sheet1!$A431)
  ),1),"")</f>
        <v>2-1B5</v>
      </c>
    </row>
    <row r="432" spans="1:2" x14ac:dyDescent="0.55000000000000004">
      <c r="A432" s="4">
        <f t="shared" si="6"/>
        <v>45897.590277778749</v>
      </c>
      <c r="B432" s="3" t="str" cm="1">
        <f t="array" ref="B432">IFERROR(
  INDEX(
  _xlfn._xlws.FILTER(
    テーブル_query[SeatNumber],
    (テーブル_query[User]=Sheet1!B$1)*
    (テーブル_query[CheckInTime]&lt;=Sheet1!$A432)*
    (テーブル_query[CheckOutTime]&gt;Sheet1!$A432)
  ),1),"")</f>
        <v>2-1B5</v>
      </c>
    </row>
    <row r="433" spans="1:2" x14ac:dyDescent="0.55000000000000004">
      <c r="A433" s="4">
        <f t="shared" si="6"/>
        <v>45897.590972223195</v>
      </c>
      <c r="B433" s="3" t="str" cm="1">
        <f t="array" ref="B433">IFERROR(
  INDEX(
  _xlfn._xlws.FILTER(
    テーブル_query[SeatNumber],
    (テーブル_query[User]=Sheet1!B$1)*
    (テーブル_query[CheckInTime]&lt;=Sheet1!$A433)*
    (テーブル_query[CheckOutTime]&gt;Sheet1!$A433)
  ),1),"")</f>
        <v>2-1B5</v>
      </c>
    </row>
    <row r="434" spans="1:2" x14ac:dyDescent="0.55000000000000004">
      <c r="A434" s="4">
        <f t="shared" si="6"/>
        <v>45897.591666667642</v>
      </c>
      <c r="B434" s="3" t="str" cm="1">
        <f t="array" ref="B434">IFERROR(
  INDEX(
  _xlfn._xlws.FILTER(
    テーブル_query[SeatNumber],
    (テーブル_query[User]=Sheet1!B$1)*
    (テーブル_query[CheckInTime]&lt;=Sheet1!$A434)*
    (テーブル_query[CheckOutTime]&gt;Sheet1!$A434)
  ),1),"")</f>
        <v>2-1B5</v>
      </c>
    </row>
    <row r="435" spans="1:2" x14ac:dyDescent="0.55000000000000004">
      <c r="A435" s="4">
        <f t="shared" si="6"/>
        <v>45897.592361112089</v>
      </c>
      <c r="B435" s="3" t="str" cm="1">
        <f t="array" ref="B435">IFERROR(
  INDEX(
  _xlfn._xlws.FILTER(
    テーブル_query[SeatNumber],
    (テーブル_query[User]=Sheet1!B$1)*
    (テーブル_query[CheckInTime]&lt;=Sheet1!$A435)*
    (テーブル_query[CheckOutTime]&gt;Sheet1!$A435)
  ),1),"")</f>
        <v>2-1B5</v>
      </c>
    </row>
    <row r="436" spans="1:2" x14ac:dyDescent="0.55000000000000004">
      <c r="A436" s="4">
        <f t="shared" si="6"/>
        <v>45897.593055556536</v>
      </c>
      <c r="B436" s="3" t="str" cm="1">
        <f t="array" ref="B436">IFERROR(
  INDEX(
  _xlfn._xlws.FILTER(
    テーブル_query[SeatNumber],
    (テーブル_query[User]=Sheet1!B$1)*
    (テーブル_query[CheckInTime]&lt;=Sheet1!$A436)*
    (テーブル_query[CheckOutTime]&gt;Sheet1!$A436)
  ),1),"")</f>
        <v>2-1B5</v>
      </c>
    </row>
    <row r="437" spans="1:2" x14ac:dyDescent="0.55000000000000004">
      <c r="A437" s="4">
        <f t="shared" si="6"/>
        <v>45897.593750000982</v>
      </c>
      <c r="B437" s="3" t="str" cm="1">
        <f t="array" ref="B437">IFERROR(
  INDEX(
  _xlfn._xlws.FILTER(
    テーブル_query[SeatNumber],
    (テーブル_query[User]=Sheet1!B$1)*
    (テーブル_query[CheckInTime]&lt;=Sheet1!$A437)*
    (テーブル_query[CheckOutTime]&gt;Sheet1!$A437)
  ),1),"")</f>
        <v>2-1B5</v>
      </c>
    </row>
    <row r="438" spans="1:2" x14ac:dyDescent="0.55000000000000004">
      <c r="A438" s="4">
        <f t="shared" si="6"/>
        <v>45897.594444445429</v>
      </c>
      <c r="B438" s="3" t="str" cm="1">
        <f t="array" ref="B438">IFERROR(
  INDEX(
  _xlfn._xlws.FILTER(
    テーブル_query[SeatNumber],
    (テーブル_query[User]=Sheet1!B$1)*
    (テーブル_query[CheckInTime]&lt;=Sheet1!$A438)*
    (テーブル_query[CheckOutTime]&gt;Sheet1!$A438)
  ),1),"")</f>
        <v>2-1B5</v>
      </c>
    </row>
    <row r="439" spans="1:2" x14ac:dyDescent="0.55000000000000004">
      <c r="A439" s="4">
        <f t="shared" si="6"/>
        <v>45897.595138889876</v>
      </c>
      <c r="B439" s="3" t="str" cm="1">
        <f t="array" ref="B439">IFERROR(
  INDEX(
  _xlfn._xlws.FILTER(
    テーブル_query[SeatNumber],
    (テーブル_query[User]=Sheet1!B$1)*
    (テーブル_query[CheckInTime]&lt;=Sheet1!$A439)*
    (テーブル_query[CheckOutTime]&gt;Sheet1!$A439)
  ),1),"")</f>
        <v>2-1B5</v>
      </c>
    </row>
    <row r="440" spans="1:2" x14ac:dyDescent="0.55000000000000004">
      <c r="A440" s="4">
        <f t="shared" si="6"/>
        <v>45897.595833334322</v>
      </c>
      <c r="B440" s="3" t="str" cm="1">
        <f t="array" ref="B440">IFERROR(
  INDEX(
  _xlfn._xlws.FILTER(
    テーブル_query[SeatNumber],
    (テーブル_query[User]=Sheet1!B$1)*
    (テーブル_query[CheckInTime]&lt;=Sheet1!$A440)*
    (テーブル_query[CheckOutTime]&gt;Sheet1!$A440)
  ),1),"")</f>
        <v>2-1B5</v>
      </c>
    </row>
    <row r="441" spans="1:2" x14ac:dyDescent="0.55000000000000004">
      <c r="A441" s="4">
        <f t="shared" si="6"/>
        <v>45897.596527778769</v>
      </c>
      <c r="B441" s="3" t="str" cm="1">
        <f t="array" ref="B441">IFERROR(
  INDEX(
  _xlfn._xlws.FILTER(
    テーブル_query[SeatNumber],
    (テーブル_query[User]=Sheet1!B$1)*
    (テーブル_query[CheckInTime]&lt;=Sheet1!$A441)*
    (テーブル_query[CheckOutTime]&gt;Sheet1!$A441)
  ),1),"")</f>
        <v>2-1B5</v>
      </c>
    </row>
    <row r="442" spans="1:2" x14ac:dyDescent="0.55000000000000004">
      <c r="A442" s="4">
        <f t="shared" si="6"/>
        <v>45897.597222223216</v>
      </c>
      <c r="B442" s="3" t="str" cm="1">
        <f t="array" ref="B442">IFERROR(
  INDEX(
  _xlfn._xlws.FILTER(
    テーブル_query[SeatNumber],
    (テーブル_query[User]=Sheet1!B$1)*
    (テーブル_query[CheckInTime]&lt;=Sheet1!$A442)*
    (テーブル_query[CheckOutTime]&gt;Sheet1!$A442)
  ),1),"")</f>
        <v>2-1B5</v>
      </c>
    </row>
    <row r="443" spans="1:2" x14ac:dyDescent="0.55000000000000004">
      <c r="A443" s="4">
        <f t="shared" si="6"/>
        <v>45897.597916667663</v>
      </c>
      <c r="B443" s="3" t="str" cm="1">
        <f t="array" ref="B443">IFERROR(
  INDEX(
  _xlfn._xlws.FILTER(
    テーブル_query[SeatNumber],
    (テーブル_query[User]=Sheet1!B$1)*
    (テーブル_query[CheckInTime]&lt;=Sheet1!$A443)*
    (テーブル_query[CheckOutTime]&gt;Sheet1!$A443)
  ),1),"")</f>
        <v>2-1B5</v>
      </c>
    </row>
    <row r="444" spans="1:2" x14ac:dyDescent="0.55000000000000004">
      <c r="A444" s="4">
        <f t="shared" si="6"/>
        <v>45897.598611112109</v>
      </c>
      <c r="B444" s="3" t="str" cm="1">
        <f t="array" ref="B444">IFERROR(
  INDEX(
  _xlfn._xlws.FILTER(
    テーブル_query[SeatNumber],
    (テーブル_query[User]=Sheet1!B$1)*
    (テーブル_query[CheckInTime]&lt;=Sheet1!$A444)*
    (テーブル_query[CheckOutTime]&gt;Sheet1!$A444)
  ),1),"")</f>
        <v>2-1B5</v>
      </c>
    </row>
    <row r="445" spans="1:2" x14ac:dyDescent="0.55000000000000004">
      <c r="A445" s="4">
        <f t="shared" si="6"/>
        <v>45897.599305556556</v>
      </c>
      <c r="B445" s="3" t="str" cm="1">
        <f t="array" ref="B445">IFERROR(
  INDEX(
  _xlfn._xlws.FILTER(
    テーブル_query[SeatNumber],
    (テーブル_query[User]=Sheet1!B$1)*
    (テーブル_query[CheckInTime]&lt;=Sheet1!$A445)*
    (テーブル_query[CheckOutTime]&gt;Sheet1!$A445)
  ),1),"")</f>
        <v>2-1B5</v>
      </c>
    </row>
    <row r="446" spans="1:2" x14ac:dyDescent="0.55000000000000004">
      <c r="A446" s="4">
        <f t="shared" si="6"/>
        <v>45897.600000001003</v>
      </c>
      <c r="B446" s="3" t="str" cm="1">
        <f t="array" ref="B446">IFERROR(
  INDEX(
  _xlfn._xlws.FILTER(
    テーブル_query[SeatNumber],
    (テーブル_query[User]=Sheet1!B$1)*
    (テーブル_query[CheckInTime]&lt;=Sheet1!$A446)*
    (テーブル_query[CheckOutTime]&gt;Sheet1!$A446)
  ),1),"")</f>
        <v>2-1B5</v>
      </c>
    </row>
    <row r="447" spans="1:2" x14ac:dyDescent="0.55000000000000004">
      <c r="A447" s="4">
        <f t="shared" si="6"/>
        <v>45897.600694445449</v>
      </c>
      <c r="B447" s="3" t="str" cm="1">
        <f t="array" ref="B447">IFERROR(
  INDEX(
  _xlfn._xlws.FILTER(
    テーブル_query[SeatNumber],
    (テーブル_query[User]=Sheet1!B$1)*
    (テーブル_query[CheckInTime]&lt;=Sheet1!$A447)*
    (テーブル_query[CheckOutTime]&gt;Sheet1!$A447)
  ),1),"")</f>
        <v>2-1B5</v>
      </c>
    </row>
    <row r="448" spans="1:2" x14ac:dyDescent="0.55000000000000004">
      <c r="A448" s="4">
        <f t="shared" si="6"/>
        <v>45897.601388889896</v>
      </c>
      <c r="B448" s="3" t="str" cm="1">
        <f t="array" ref="B448">IFERROR(
  INDEX(
  _xlfn._xlws.FILTER(
    テーブル_query[SeatNumber],
    (テーブル_query[User]=Sheet1!B$1)*
    (テーブル_query[CheckInTime]&lt;=Sheet1!$A448)*
    (テーブル_query[CheckOutTime]&gt;Sheet1!$A448)
  ),1),"")</f>
        <v>2-1B5</v>
      </c>
    </row>
    <row r="449" spans="1:2" x14ac:dyDescent="0.55000000000000004">
      <c r="A449" s="4">
        <f t="shared" si="6"/>
        <v>45897.602083334343</v>
      </c>
      <c r="B449" s="3" t="str" cm="1">
        <f t="array" ref="B449">IFERROR(
  INDEX(
  _xlfn._xlws.FILTER(
    テーブル_query[SeatNumber],
    (テーブル_query[User]=Sheet1!B$1)*
    (テーブル_query[CheckInTime]&lt;=Sheet1!$A449)*
    (テーブル_query[CheckOutTime]&gt;Sheet1!$A449)
  ),1),"")</f>
        <v>2-1B5</v>
      </c>
    </row>
    <row r="450" spans="1:2" x14ac:dyDescent="0.55000000000000004">
      <c r="A450" s="4">
        <f t="shared" si="6"/>
        <v>45897.602777778789</v>
      </c>
      <c r="B450" s="3" t="str" cm="1">
        <f t="array" ref="B450">IFERROR(
  INDEX(
  _xlfn._xlws.FILTER(
    テーブル_query[SeatNumber],
    (テーブル_query[User]=Sheet1!B$1)*
    (テーブル_query[CheckInTime]&lt;=Sheet1!$A450)*
    (テーブル_query[CheckOutTime]&gt;Sheet1!$A450)
  ),1),"")</f>
        <v/>
      </c>
    </row>
    <row r="451" spans="1:2" x14ac:dyDescent="0.55000000000000004">
      <c r="A451" s="4">
        <f t="shared" si="6"/>
        <v>45897.603472223236</v>
      </c>
      <c r="B451" s="3" t="str" cm="1">
        <f t="array" ref="B451">IFERROR(
  INDEX(
  _xlfn._xlws.FILTER(
    テーブル_query[SeatNumber],
    (テーブル_query[User]=Sheet1!B$1)*
    (テーブル_query[CheckInTime]&lt;=Sheet1!$A451)*
    (テーブル_query[CheckOutTime]&gt;Sheet1!$A451)
  ),1),"")</f>
        <v/>
      </c>
    </row>
    <row r="452" spans="1:2" x14ac:dyDescent="0.55000000000000004">
      <c r="A452" s="4">
        <f t="shared" ref="A452:A515" si="7">A451+TIME(0,1,0)</f>
        <v>45897.604166667683</v>
      </c>
      <c r="B452" s="3" t="str" cm="1">
        <f t="array" ref="B452">IFERROR(
  INDEX(
  _xlfn._xlws.FILTER(
    テーブル_query[SeatNumber],
    (テーブル_query[User]=Sheet1!B$1)*
    (テーブル_query[CheckInTime]&lt;=Sheet1!$A452)*
    (テーブル_query[CheckOutTime]&gt;Sheet1!$A452)
  ),1),"")</f>
        <v/>
      </c>
    </row>
    <row r="453" spans="1:2" x14ac:dyDescent="0.55000000000000004">
      <c r="A453" s="4">
        <f t="shared" si="7"/>
        <v>45897.60486111213</v>
      </c>
      <c r="B453" s="3" t="str" cm="1">
        <f t="array" ref="B453">IFERROR(
  INDEX(
  _xlfn._xlws.FILTER(
    テーブル_query[SeatNumber],
    (テーブル_query[User]=Sheet1!B$1)*
    (テーブル_query[CheckInTime]&lt;=Sheet1!$A453)*
    (テーブル_query[CheckOutTime]&gt;Sheet1!$A453)
  ),1),"")</f>
        <v/>
      </c>
    </row>
    <row r="454" spans="1:2" x14ac:dyDescent="0.55000000000000004">
      <c r="A454" s="4">
        <f t="shared" si="7"/>
        <v>45897.605555556576</v>
      </c>
      <c r="B454" s="3" t="str" cm="1">
        <f t="array" ref="B454">IFERROR(
  INDEX(
  _xlfn._xlws.FILTER(
    テーブル_query[SeatNumber],
    (テーブル_query[User]=Sheet1!B$1)*
    (テーブル_query[CheckInTime]&lt;=Sheet1!$A454)*
    (テーブル_query[CheckOutTime]&gt;Sheet1!$A454)
  ),1),"")</f>
        <v/>
      </c>
    </row>
    <row r="455" spans="1:2" x14ac:dyDescent="0.55000000000000004">
      <c r="A455" s="4">
        <f t="shared" si="7"/>
        <v>45897.606250001023</v>
      </c>
      <c r="B455" s="3" t="str" cm="1">
        <f t="array" ref="B455">IFERROR(
  INDEX(
  _xlfn._xlws.FILTER(
    テーブル_query[SeatNumber],
    (テーブル_query[User]=Sheet1!B$1)*
    (テーブル_query[CheckInTime]&lt;=Sheet1!$A455)*
    (テーブル_query[CheckOutTime]&gt;Sheet1!$A455)
  ),1),"")</f>
        <v/>
      </c>
    </row>
    <row r="456" spans="1:2" x14ac:dyDescent="0.55000000000000004">
      <c r="A456" s="4">
        <f t="shared" si="7"/>
        <v>45897.60694444547</v>
      </c>
      <c r="B456" s="3" t="str" cm="1">
        <f t="array" ref="B456">IFERROR(
  INDEX(
  _xlfn._xlws.FILTER(
    テーブル_query[SeatNumber],
    (テーブル_query[User]=Sheet1!B$1)*
    (テーブル_query[CheckInTime]&lt;=Sheet1!$A456)*
    (テーブル_query[CheckOutTime]&gt;Sheet1!$A456)
  ),1),"")</f>
        <v/>
      </c>
    </row>
    <row r="457" spans="1:2" x14ac:dyDescent="0.55000000000000004">
      <c r="A457" s="4">
        <f t="shared" si="7"/>
        <v>45897.607638889916</v>
      </c>
      <c r="B457" s="3" t="str" cm="1">
        <f t="array" ref="B457">IFERROR(
  INDEX(
  _xlfn._xlws.FILTER(
    テーブル_query[SeatNumber],
    (テーブル_query[User]=Sheet1!B$1)*
    (テーブル_query[CheckInTime]&lt;=Sheet1!$A457)*
    (テーブル_query[CheckOutTime]&gt;Sheet1!$A457)
  ),1),"")</f>
        <v/>
      </c>
    </row>
    <row r="458" spans="1:2" x14ac:dyDescent="0.55000000000000004">
      <c r="A458" s="4">
        <f t="shared" si="7"/>
        <v>45897.608333334363</v>
      </c>
      <c r="B458" s="3" t="str" cm="1">
        <f t="array" ref="B458">IFERROR(
  INDEX(
  _xlfn._xlws.FILTER(
    テーブル_query[SeatNumber],
    (テーブル_query[User]=Sheet1!B$1)*
    (テーブル_query[CheckInTime]&lt;=Sheet1!$A458)*
    (テーブル_query[CheckOutTime]&gt;Sheet1!$A458)
  ),1),"")</f>
        <v/>
      </c>
    </row>
    <row r="459" spans="1:2" x14ac:dyDescent="0.55000000000000004">
      <c r="A459" s="4">
        <f t="shared" si="7"/>
        <v>45897.60902777881</v>
      </c>
      <c r="B459" s="3" t="str" cm="1">
        <f t="array" ref="B459">IFERROR(
  INDEX(
  _xlfn._xlws.FILTER(
    テーブル_query[SeatNumber],
    (テーブル_query[User]=Sheet1!B$1)*
    (テーブル_query[CheckInTime]&lt;=Sheet1!$A459)*
    (テーブル_query[CheckOutTime]&gt;Sheet1!$A459)
  ),1),"")</f>
        <v/>
      </c>
    </row>
    <row r="460" spans="1:2" x14ac:dyDescent="0.55000000000000004">
      <c r="A460" s="4">
        <f t="shared" si="7"/>
        <v>45897.609722223257</v>
      </c>
      <c r="B460" s="3" t="str" cm="1">
        <f t="array" ref="B460">IFERROR(
  INDEX(
  _xlfn._xlws.FILTER(
    テーブル_query[SeatNumber],
    (テーブル_query[User]=Sheet1!B$1)*
    (テーブル_query[CheckInTime]&lt;=Sheet1!$A460)*
    (テーブル_query[CheckOutTime]&gt;Sheet1!$A460)
  ),1),"")</f>
        <v/>
      </c>
    </row>
    <row r="461" spans="1:2" x14ac:dyDescent="0.55000000000000004">
      <c r="A461" s="4">
        <f t="shared" si="7"/>
        <v>45897.610416667703</v>
      </c>
      <c r="B461" s="3" t="str" cm="1">
        <f t="array" ref="B461">IFERROR(
  INDEX(
  _xlfn._xlws.FILTER(
    テーブル_query[SeatNumber],
    (テーブル_query[User]=Sheet1!B$1)*
    (テーブル_query[CheckInTime]&lt;=Sheet1!$A461)*
    (テーブル_query[CheckOutTime]&gt;Sheet1!$A461)
  ),1),"")</f>
        <v/>
      </c>
    </row>
    <row r="462" spans="1:2" x14ac:dyDescent="0.55000000000000004">
      <c r="A462" s="4">
        <f t="shared" si="7"/>
        <v>45897.61111111215</v>
      </c>
      <c r="B462" s="3" t="str" cm="1">
        <f t="array" ref="B462">IFERROR(
  INDEX(
  _xlfn._xlws.FILTER(
    テーブル_query[SeatNumber],
    (テーブル_query[User]=Sheet1!B$1)*
    (テーブル_query[CheckInTime]&lt;=Sheet1!$A462)*
    (テーブル_query[CheckOutTime]&gt;Sheet1!$A462)
  ),1),"")</f>
        <v/>
      </c>
    </row>
    <row r="463" spans="1:2" x14ac:dyDescent="0.55000000000000004">
      <c r="A463" s="4">
        <f t="shared" si="7"/>
        <v>45897.611805556597</v>
      </c>
      <c r="B463" s="3" t="str" cm="1">
        <f t="array" ref="B463">IFERROR(
  INDEX(
  _xlfn._xlws.FILTER(
    テーブル_query[SeatNumber],
    (テーブル_query[User]=Sheet1!B$1)*
    (テーブル_query[CheckInTime]&lt;=Sheet1!$A463)*
    (テーブル_query[CheckOutTime]&gt;Sheet1!$A463)
  ),1),"")</f>
        <v/>
      </c>
    </row>
    <row r="464" spans="1:2" x14ac:dyDescent="0.55000000000000004">
      <c r="A464" s="4">
        <f t="shared" si="7"/>
        <v>45897.612500001043</v>
      </c>
      <c r="B464" s="3" t="str" cm="1">
        <f t="array" ref="B464">IFERROR(
  INDEX(
  _xlfn._xlws.FILTER(
    テーブル_query[SeatNumber],
    (テーブル_query[User]=Sheet1!B$1)*
    (テーブル_query[CheckInTime]&lt;=Sheet1!$A464)*
    (テーブル_query[CheckOutTime]&gt;Sheet1!$A464)
  ),1),"")</f>
        <v/>
      </c>
    </row>
    <row r="465" spans="1:2" x14ac:dyDescent="0.55000000000000004">
      <c r="A465" s="4">
        <f t="shared" si="7"/>
        <v>45897.61319444549</v>
      </c>
      <c r="B465" s="3" t="str" cm="1">
        <f t="array" ref="B465">IFERROR(
  INDEX(
  _xlfn._xlws.FILTER(
    テーブル_query[SeatNumber],
    (テーブル_query[User]=Sheet1!B$1)*
    (テーブル_query[CheckInTime]&lt;=Sheet1!$A465)*
    (テーブル_query[CheckOutTime]&gt;Sheet1!$A465)
  ),1),"")</f>
        <v/>
      </c>
    </row>
    <row r="466" spans="1:2" x14ac:dyDescent="0.55000000000000004">
      <c r="A466" s="4">
        <f t="shared" si="7"/>
        <v>45897.613888889937</v>
      </c>
      <c r="B466" s="3" t="str" cm="1">
        <f t="array" ref="B466">IFERROR(
  INDEX(
  _xlfn._xlws.FILTER(
    テーブル_query[SeatNumber],
    (テーブル_query[User]=Sheet1!B$1)*
    (テーブル_query[CheckInTime]&lt;=Sheet1!$A466)*
    (テーブル_query[CheckOutTime]&gt;Sheet1!$A466)
  ),1),"")</f>
        <v/>
      </c>
    </row>
    <row r="467" spans="1:2" x14ac:dyDescent="0.55000000000000004">
      <c r="A467" s="4">
        <f t="shared" si="7"/>
        <v>45897.614583334383</v>
      </c>
      <c r="B467" s="3" t="str" cm="1">
        <f t="array" ref="B467">IFERROR(
  INDEX(
  _xlfn._xlws.FILTER(
    テーブル_query[SeatNumber],
    (テーブル_query[User]=Sheet1!B$1)*
    (テーブル_query[CheckInTime]&lt;=Sheet1!$A467)*
    (テーブル_query[CheckOutTime]&gt;Sheet1!$A467)
  ),1),"")</f>
        <v/>
      </c>
    </row>
    <row r="468" spans="1:2" x14ac:dyDescent="0.55000000000000004">
      <c r="A468" s="4">
        <f t="shared" si="7"/>
        <v>45897.61527777883</v>
      </c>
      <c r="B468" s="3" t="str" cm="1">
        <f t="array" ref="B468">IFERROR(
  INDEX(
  _xlfn._xlws.FILTER(
    テーブル_query[SeatNumber],
    (テーブル_query[User]=Sheet1!B$1)*
    (テーブル_query[CheckInTime]&lt;=Sheet1!$A468)*
    (テーブル_query[CheckOutTime]&gt;Sheet1!$A468)
  ),1),"")</f>
        <v/>
      </c>
    </row>
    <row r="469" spans="1:2" x14ac:dyDescent="0.55000000000000004">
      <c r="A469" s="4">
        <f t="shared" si="7"/>
        <v>45897.615972223277</v>
      </c>
      <c r="B469" s="3" t="str" cm="1">
        <f t="array" ref="B469">IFERROR(
  INDEX(
  _xlfn._xlws.FILTER(
    テーブル_query[SeatNumber],
    (テーブル_query[User]=Sheet1!B$1)*
    (テーブル_query[CheckInTime]&lt;=Sheet1!$A469)*
    (テーブル_query[CheckOutTime]&gt;Sheet1!$A469)
  ),1),"")</f>
        <v/>
      </c>
    </row>
    <row r="470" spans="1:2" x14ac:dyDescent="0.55000000000000004">
      <c r="A470" s="4">
        <f t="shared" si="7"/>
        <v>45897.616666667724</v>
      </c>
      <c r="B470" s="3" t="str" cm="1">
        <f t="array" ref="B470">IFERROR(
  INDEX(
  _xlfn._xlws.FILTER(
    テーブル_query[SeatNumber],
    (テーブル_query[User]=Sheet1!B$1)*
    (テーブル_query[CheckInTime]&lt;=Sheet1!$A470)*
    (テーブル_query[CheckOutTime]&gt;Sheet1!$A470)
  ),1),"")</f>
        <v/>
      </c>
    </row>
    <row r="471" spans="1:2" x14ac:dyDescent="0.55000000000000004">
      <c r="A471" s="4">
        <f t="shared" si="7"/>
        <v>45897.61736111217</v>
      </c>
      <c r="B471" s="3" t="str" cm="1">
        <f t="array" ref="B471">IFERROR(
  INDEX(
  _xlfn._xlws.FILTER(
    テーブル_query[SeatNumber],
    (テーブル_query[User]=Sheet1!B$1)*
    (テーブル_query[CheckInTime]&lt;=Sheet1!$A471)*
    (テーブル_query[CheckOutTime]&gt;Sheet1!$A471)
  ),1),"")</f>
        <v/>
      </c>
    </row>
    <row r="472" spans="1:2" x14ac:dyDescent="0.55000000000000004">
      <c r="A472" s="4">
        <f t="shared" si="7"/>
        <v>45897.618055556617</v>
      </c>
      <c r="B472" s="3" t="str" cm="1">
        <f t="array" ref="B472">IFERROR(
  INDEX(
  _xlfn._xlws.FILTER(
    テーブル_query[SeatNumber],
    (テーブル_query[User]=Sheet1!B$1)*
    (テーブル_query[CheckInTime]&lt;=Sheet1!$A472)*
    (テーブル_query[CheckOutTime]&gt;Sheet1!$A472)
  ),1),"")</f>
        <v/>
      </c>
    </row>
    <row r="473" spans="1:2" x14ac:dyDescent="0.55000000000000004">
      <c r="A473" s="4">
        <f t="shared" si="7"/>
        <v>45897.618750001064</v>
      </c>
      <c r="B473" s="3" t="str" cm="1">
        <f t="array" ref="B473">IFERROR(
  INDEX(
  _xlfn._xlws.FILTER(
    テーブル_query[SeatNumber],
    (テーブル_query[User]=Sheet1!B$1)*
    (テーブル_query[CheckInTime]&lt;=Sheet1!$A473)*
    (テーブル_query[CheckOutTime]&gt;Sheet1!$A473)
  ),1),"")</f>
        <v/>
      </c>
    </row>
    <row r="474" spans="1:2" x14ac:dyDescent="0.55000000000000004">
      <c r="A474" s="4">
        <f t="shared" si="7"/>
        <v>45897.61944444551</v>
      </c>
      <c r="B474" s="3" t="str" cm="1">
        <f t="array" ref="B474">IFERROR(
  INDEX(
  _xlfn._xlws.FILTER(
    テーブル_query[SeatNumber],
    (テーブル_query[User]=Sheet1!B$1)*
    (テーブル_query[CheckInTime]&lt;=Sheet1!$A474)*
    (テーブル_query[CheckOutTime]&gt;Sheet1!$A474)
  ),1),"")</f>
        <v/>
      </c>
    </row>
    <row r="475" spans="1:2" x14ac:dyDescent="0.55000000000000004">
      <c r="A475" s="4">
        <f t="shared" si="7"/>
        <v>45897.620138889957</v>
      </c>
      <c r="B475" s="3" t="str" cm="1">
        <f t="array" ref="B475">IFERROR(
  INDEX(
  _xlfn._xlws.FILTER(
    テーブル_query[SeatNumber],
    (テーブル_query[User]=Sheet1!B$1)*
    (テーブル_query[CheckInTime]&lt;=Sheet1!$A475)*
    (テーブル_query[CheckOutTime]&gt;Sheet1!$A475)
  ),1),"")</f>
        <v/>
      </c>
    </row>
    <row r="476" spans="1:2" x14ac:dyDescent="0.55000000000000004">
      <c r="A476" s="4">
        <f t="shared" si="7"/>
        <v>45897.620833334404</v>
      </c>
      <c r="B476" s="3" t="str" cm="1">
        <f t="array" ref="B476">IFERROR(
  INDEX(
  _xlfn._xlws.FILTER(
    テーブル_query[SeatNumber],
    (テーブル_query[User]=Sheet1!B$1)*
    (テーブル_query[CheckInTime]&lt;=Sheet1!$A476)*
    (テーブル_query[CheckOutTime]&gt;Sheet1!$A476)
  ),1),"")</f>
        <v/>
      </c>
    </row>
    <row r="477" spans="1:2" x14ac:dyDescent="0.55000000000000004">
      <c r="A477" s="4">
        <f t="shared" si="7"/>
        <v>45897.621527778851</v>
      </c>
      <c r="B477" s="3" t="str" cm="1">
        <f t="array" ref="B477">IFERROR(
  INDEX(
  _xlfn._xlws.FILTER(
    テーブル_query[SeatNumber],
    (テーブル_query[User]=Sheet1!B$1)*
    (テーブル_query[CheckInTime]&lt;=Sheet1!$A477)*
    (テーブル_query[CheckOutTime]&gt;Sheet1!$A477)
  ),1),"")</f>
        <v/>
      </c>
    </row>
    <row r="478" spans="1:2" x14ac:dyDescent="0.55000000000000004">
      <c r="A478" s="4">
        <f t="shared" si="7"/>
        <v>45897.622222223297</v>
      </c>
      <c r="B478" s="3" t="str" cm="1">
        <f t="array" ref="B478">IFERROR(
  INDEX(
  _xlfn._xlws.FILTER(
    テーブル_query[SeatNumber],
    (テーブル_query[User]=Sheet1!B$1)*
    (テーブル_query[CheckInTime]&lt;=Sheet1!$A478)*
    (テーブル_query[CheckOutTime]&gt;Sheet1!$A478)
  ),1),"")</f>
        <v/>
      </c>
    </row>
    <row r="479" spans="1:2" x14ac:dyDescent="0.55000000000000004">
      <c r="A479" s="4">
        <f t="shared" si="7"/>
        <v>45897.622916667744</v>
      </c>
      <c r="B479" s="3" t="str" cm="1">
        <f t="array" ref="B479">IFERROR(
  INDEX(
  _xlfn._xlws.FILTER(
    テーブル_query[SeatNumber],
    (テーブル_query[User]=Sheet1!B$1)*
    (テーブル_query[CheckInTime]&lt;=Sheet1!$A479)*
    (テーブル_query[CheckOutTime]&gt;Sheet1!$A479)
  ),1),"")</f>
        <v/>
      </c>
    </row>
    <row r="480" spans="1:2" x14ac:dyDescent="0.55000000000000004">
      <c r="A480" s="4">
        <f t="shared" si="7"/>
        <v>45897.623611112191</v>
      </c>
      <c r="B480" s="3" t="str" cm="1">
        <f t="array" ref="B480">IFERROR(
  INDEX(
  _xlfn._xlws.FILTER(
    テーブル_query[SeatNumber],
    (テーブル_query[User]=Sheet1!B$1)*
    (テーブル_query[CheckInTime]&lt;=Sheet1!$A480)*
    (テーブル_query[CheckOutTime]&gt;Sheet1!$A480)
  ),1),"")</f>
        <v/>
      </c>
    </row>
    <row r="481" spans="1:2" x14ac:dyDescent="0.55000000000000004">
      <c r="A481" s="4">
        <f t="shared" si="7"/>
        <v>45897.624305556637</v>
      </c>
      <c r="B481" s="3" t="str" cm="1">
        <f t="array" ref="B481">IFERROR(
  INDEX(
  _xlfn._xlws.FILTER(
    テーブル_query[SeatNumber],
    (テーブル_query[User]=Sheet1!B$1)*
    (テーブル_query[CheckInTime]&lt;=Sheet1!$A481)*
    (テーブル_query[CheckOutTime]&gt;Sheet1!$A481)
  ),1),"")</f>
        <v/>
      </c>
    </row>
    <row r="482" spans="1:2" x14ac:dyDescent="0.55000000000000004">
      <c r="A482" s="4">
        <f t="shared" si="7"/>
        <v>45897.625000001084</v>
      </c>
      <c r="B482" s="3" t="str" cm="1">
        <f t="array" ref="B482">IFERROR(
  INDEX(
  _xlfn._xlws.FILTER(
    テーブル_query[SeatNumber],
    (テーブル_query[User]=Sheet1!B$1)*
    (テーブル_query[CheckInTime]&lt;=Sheet1!$A482)*
    (テーブル_query[CheckOutTime]&gt;Sheet1!$A482)
  ),1),"")</f>
        <v/>
      </c>
    </row>
    <row r="483" spans="1:2" x14ac:dyDescent="0.55000000000000004">
      <c r="A483" s="4">
        <f t="shared" si="7"/>
        <v>45897.625694445531</v>
      </c>
      <c r="B483" s="3" t="str" cm="1">
        <f t="array" ref="B483">IFERROR(
  INDEX(
  _xlfn._xlws.FILTER(
    テーブル_query[SeatNumber],
    (テーブル_query[User]=Sheet1!B$1)*
    (テーブル_query[CheckInTime]&lt;=Sheet1!$A483)*
    (テーブル_query[CheckOutTime]&gt;Sheet1!$A483)
  ),1),"")</f>
        <v/>
      </c>
    </row>
    <row r="484" spans="1:2" x14ac:dyDescent="0.55000000000000004">
      <c r="A484" s="4">
        <f t="shared" si="7"/>
        <v>45897.626388889978</v>
      </c>
      <c r="B484" s="3" t="str" cm="1">
        <f t="array" ref="B484">IFERROR(
  INDEX(
  _xlfn._xlws.FILTER(
    テーブル_query[SeatNumber],
    (テーブル_query[User]=Sheet1!B$1)*
    (テーブル_query[CheckInTime]&lt;=Sheet1!$A484)*
    (テーブル_query[CheckOutTime]&gt;Sheet1!$A484)
  ),1),"")</f>
        <v/>
      </c>
    </row>
    <row r="485" spans="1:2" x14ac:dyDescent="0.55000000000000004">
      <c r="A485" s="4">
        <f t="shared" si="7"/>
        <v>45897.627083334424</v>
      </c>
      <c r="B485" s="3" t="str" cm="1">
        <f t="array" ref="B485">IFERROR(
  INDEX(
  _xlfn._xlws.FILTER(
    テーブル_query[SeatNumber],
    (テーブル_query[User]=Sheet1!B$1)*
    (テーブル_query[CheckInTime]&lt;=Sheet1!$A485)*
    (テーブル_query[CheckOutTime]&gt;Sheet1!$A485)
  ),1),"")</f>
        <v/>
      </c>
    </row>
    <row r="486" spans="1:2" x14ac:dyDescent="0.55000000000000004">
      <c r="A486" s="4">
        <f t="shared" si="7"/>
        <v>45897.627777778871</v>
      </c>
      <c r="B486" s="3" t="str" cm="1">
        <f t="array" ref="B486">IFERROR(
  INDEX(
  _xlfn._xlws.FILTER(
    テーブル_query[SeatNumber],
    (テーブル_query[User]=Sheet1!B$1)*
    (テーブル_query[CheckInTime]&lt;=Sheet1!$A486)*
    (テーブル_query[CheckOutTime]&gt;Sheet1!$A486)
  ),1),"")</f>
        <v/>
      </c>
    </row>
    <row r="487" spans="1:2" x14ac:dyDescent="0.55000000000000004">
      <c r="A487" s="4">
        <f t="shared" si="7"/>
        <v>45897.628472223318</v>
      </c>
      <c r="B487" s="3" t="str" cm="1">
        <f t="array" ref="B487">IFERROR(
  INDEX(
  _xlfn._xlws.FILTER(
    テーブル_query[SeatNumber],
    (テーブル_query[User]=Sheet1!B$1)*
    (テーブル_query[CheckInTime]&lt;=Sheet1!$A487)*
    (テーブル_query[CheckOutTime]&gt;Sheet1!$A487)
  ),1),"")</f>
        <v/>
      </c>
    </row>
    <row r="488" spans="1:2" x14ac:dyDescent="0.55000000000000004">
      <c r="A488" s="4">
        <f t="shared" si="7"/>
        <v>45897.629166667764</v>
      </c>
      <c r="B488" s="3" t="str" cm="1">
        <f t="array" ref="B488">IFERROR(
  INDEX(
  _xlfn._xlws.FILTER(
    テーブル_query[SeatNumber],
    (テーブル_query[User]=Sheet1!B$1)*
    (テーブル_query[CheckInTime]&lt;=Sheet1!$A488)*
    (テーブル_query[CheckOutTime]&gt;Sheet1!$A488)
  ),1),"")</f>
        <v/>
      </c>
    </row>
    <row r="489" spans="1:2" x14ac:dyDescent="0.55000000000000004">
      <c r="A489" s="4">
        <f t="shared" si="7"/>
        <v>45897.629861112211</v>
      </c>
      <c r="B489" s="3" t="str" cm="1">
        <f t="array" ref="B489">IFERROR(
  INDEX(
  _xlfn._xlws.FILTER(
    テーブル_query[SeatNumber],
    (テーブル_query[User]=Sheet1!B$1)*
    (テーブル_query[CheckInTime]&lt;=Sheet1!$A489)*
    (テーブル_query[CheckOutTime]&gt;Sheet1!$A489)
  ),1),"")</f>
        <v/>
      </c>
    </row>
    <row r="490" spans="1:2" x14ac:dyDescent="0.55000000000000004">
      <c r="A490" s="4">
        <f t="shared" si="7"/>
        <v>45897.630555556658</v>
      </c>
      <c r="B490" s="3" t="str" cm="1">
        <f t="array" ref="B490">IFERROR(
  INDEX(
  _xlfn._xlws.FILTER(
    テーブル_query[SeatNumber],
    (テーブル_query[User]=Sheet1!B$1)*
    (テーブル_query[CheckInTime]&lt;=Sheet1!$A490)*
    (テーブル_query[CheckOutTime]&gt;Sheet1!$A490)
  ),1),"")</f>
        <v/>
      </c>
    </row>
    <row r="491" spans="1:2" x14ac:dyDescent="0.55000000000000004">
      <c r="A491" s="4">
        <f t="shared" si="7"/>
        <v>45897.631250001104</v>
      </c>
      <c r="B491" s="3" t="str" cm="1">
        <f t="array" ref="B491">IFERROR(
  INDEX(
  _xlfn._xlws.FILTER(
    テーブル_query[SeatNumber],
    (テーブル_query[User]=Sheet1!B$1)*
    (テーブル_query[CheckInTime]&lt;=Sheet1!$A491)*
    (テーブル_query[CheckOutTime]&gt;Sheet1!$A491)
  ),1),"")</f>
        <v/>
      </c>
    </row>
    <row r="492" spans="1:2" x14ac:dyDescent="0.55000000000000004">
      <c r="A492" s="4">
        <f t="shared" si="7"/>
        <v>45897.631944445551</v>
      </c>
      <c r="B492" s="3" t="str" cm="1">
        <f t="array" ref="B492">IFERROR(
  INDEX(
  _xlfn._xlws.FILTER(
    テーブル_query[SeatNumber],
    (テーブル_query[User]=Sheet1!B$1)*
    (テーブル_query[CheckInTime]&lt;=Sheet1!$A492)*
    (テーブル_query[CheckOutTime]&gt;Sheet1!$A492)
  ),1),"")</f>
        <v/>
      </c>
    </row>
    <row r="493" spans="1:2" x14ac:dyDescent="0.55000000000000004">
      <c r="A493" s="4">
        <f t="shared" si="7"/>
        <v>45897.632638889998</v>
      </c>
      <c r="B493" s="3" t="str" cm="1">
        <f t="array" ref="B493">IFERROR(
  INDEX(
  _xlfn._xlws.FILTER(
    テーブル_query[SeatNumber],
    (テーブル_query[User]=Sheet1!B$1)*
    (テーブル_query[CheckInTime]&lt;=Sheet1!$A493)*
    (テーブル_query[CheckOutTime]&gt;Sheet1!$A493)
  ),1),"")</f>
        <v/>
      </c>
    </row>
    <row r="494" spans="1:2" x14ac:dyDescent="0.55000000000000004">
      <c r="A494" s="4">
        <f t="shared" si="7"/>
        <v>45897.633333334445</v>
      </c>
      <c r="B494" s="3" t="str" cm="1">
        <f t="array" ref="B494">IFERROR(
  INDEX(
  _xlfn._xlws.FILTER(
    テーブル_query[SeatNumber],
    (テーブル_query[User]=Sheet1!B$1)*
    (テーブル_query[CheckInTime]&lt;=Sheet1!$A494)*
    (テーブル_query[CheckOutTime]&gt;Sheet1!$A494)
  ),1),"")</f>
        <v/>
      </c>
    </row>
    <row r="495" spans="1:2" x14ac:dyDescent="0.55000000000000004">
      <c r="A495" s="4">
        <f t="shared" si="7"/>
        <v>45897.634027778891</v>
      </c>
      <c r="B495" s="3" t="str" cm="1">
        <f t="array" ref="B495">IFERROR(
  INDEX(
  _xlfn._xlws.FILTER(
    テーブル_query[SeatNumber],
    (テーブル_query[User]=Sheet1!B$1)*
    (テーブル_query[CheckInTime]&lt;=Sheet1!$A495)*
    (テーブル_query[CheckOutTime]&gt;Sheet1!$A495)
  ),1),"")</f>
        <v/>
      </c>
    </row>
    <row r="496" spans="1:2" x14ac:dyDescent="0.55000000000000004">
      <c r="A496" s="4">
        <f t="shared" si="7"/>
        <v>45897.634722223338</v>
      </c>
      <c r="B496" s="3" t="str" cm="1">
        <f t="array" ref="B496">IFERROR(
  INDEX(
  _xlfn._xlws.FILTER(
    テーブル_query[SeatNumber],
    (テーブル_query[User]=Sheet1!B$1)*
    (テーブル_query[CheckInTime]&lt;=Sheet1!$A496)*
    (テーブル_query[CheckOutTime]&gt;Sheet1!$A496)
  ),1),"")</f>
        <v/>
      </c>
    </row>
    <row r="497" spans="1:2" x14ac:dyDescent="0.55000000000000004">
      <c r="A497" s="4">
        <f t="shared" si="7"/>
        <v>45897.635416667785</v>
      </c>
      <c r="B497" s="3" t="str" cm="1">
        <f t="array" ref="B497">IFERROR(
  INDEX(
  _xlfn._xlws.FILTER(
    テーブル_query[SeatNumber],
    (テーブル_query[User]=Sheet1!B$1)*
    (テーブル_query[CheckInTime]&lt;=Sheet1!$A497)*
    (テーブル_query[CheckOutTime]&gt;Sheet1!$A497)
  ),1),"")</f>
        <v/>
      </c>
    </row>
    <row r="498" spans="1:2" x14ac:dyDescent="0.55000000000000004">
      <c r="A498" s="4">
        <f t="shared" si="7"/>
        <v>45897.636111112231</v>
      </c>
      <c r="B498" s="3" t="str" cm="1">
        <f t="array" ref="B498">IFERROR(
  INDEX(
  _xlfn._xlws.FILTER(
    テーブル_query[SeatNumber],
    (テーブル_query[User]=Sheet1!B$1)*
    (テーブル_query[CheckInTime]&lt;=Sheet1!$A498)*
    (テーブル_query[CheckOutTime]&gt;Sheet1!$A498)
  ),1),"")</f>
        <v/>
      </c>
    </row>
    <row r="499" spans="1:2" x14ac:dyDescent="0.55000000000000004">
      <c r="A499" s="4">
        <f t="shared" si="7"/>
        <v>45897.636805556678</v>
      </c>
      <c r="B499" s="3" t="str" cm="1">
        <f t="array" ref="B499">IFERROR(
  INDEX(
  _xlfn._xlws.FILTER(
    テーブル_query[SeatNumber],
    (テーブル_query[User]=Sheet1!B$1)*
    (テーブル_query[CheckInTime]&lt;=Sheet1!$A499)*
    (テーブル_query[CheckOutTime]&gt;Sheet1!$A499)
  ),1),"")</f>
        <v/>
      </c>
    </row>
    <row r="500" spans="1:2" x14ac:dyDescent="0.55000000000000004">
      <c r="A500" s="4">
        <f t="shared" si="7"/>
        <v>45897.637500001125</v>
      </c>
      <c r="B500" s="3" t="str" cm="1">
        <f t="array" ref="B500">IFERROR(
  INDEX(
  _xlfn._xlws.FILTER(
    テーブル_query[SeatNumber],
    (テーブル_query[User]=Sheet1!B$1)*
    (テーブル_query[CheckInTime]&lt;=Sheet1!$A500)*
    (テーブル_query[CheckOutTime]&gt;Sheet1!$A500)
  ),1),"")</f>
        <v/>
      </c>
    </row>
    <row r="501" spans="1:2" x14ac:dyDescent="0.55000000000000004">
      <c r="A501" s="4">
        <f t="shared" si="7"/>
        <v>45897.638194445572</v>
      </c>
      <c r="B501" s="3" t="str" cm="1">
        <f t="array" ref="B501">IFERROR(
  INDEX(
  _xlfn._xlws.FILTER(
    テーブル_query[SeatNumber],
    (テーブル_query[User]=Sheet1!B$1)*
    (テーブル_query[CheckInTime]&lt;=Sheet1!$A501)*
    (テーブル_query[CheckOutTime]&gt;Sheet1!$A501)
  ),1),"")</f>
        <v/>
      </c>
    </row>
    <row r="502" spans="1:2" x14ac:dyDescent="0.55000000000000004">
      <c r="A502" s="4">
        <f t="shared" si="7"/>
        <v>45897.638888890018</v>
      </c>
      <c r="B502" s="3" t="str" cm="1">
        <f t="array" ref="B502">IFERROR(
  INDEX(
  _xlfn._xlws.FILTER(
    テーブル_query[SeatNumber],
    (テーブル_query[User]=Sheet1!B$1)*
    (テーブル_query[CheckInTime]&lt;=Sheet1!$A502)*
    (テーブル_query[CheckOutTime]&gt;Sheet1!$A502)
  ),1),"")</f>
        <v/>
      </c>
    </row>
    <row r="503" spans="1:2" x14ac:dyDescent="0.55000000000000004">
      <c r="A503" s="4">
        <f t="shared" si="7"/>
        <v>45897.639583334465</v>
      </c>
      <c r="B503" s="3" t="str" cm="1">
        <f t="array" ref="B503">IFERROR(
  INDEX(
  _xlfn._xlws.FILTER(
    テーブル_query[SeatNumber],
    (テーブル_query[User]=Sheet1!B$1)*
    (テーブル_query[CheckInTime]&lt;=Sheet1!$A503)*
    (テーブル_query[CheckOutTime]&gt;Sheet1!$A503)
  ),1),"")</f>
        <v/>
      </c>
    </row>
    <row r="504" spans="1:2" x14ac:dyDescent="0.55000000000000004">
      <c r="A504" s="4">
        <f t="shared" si="7"/>
        <v>45897.640277778912</v>
      </c>
      <c r="B504" s="3" t="str" cm="1">
        <f t="array" ref="B504">IFERROR(
  INDEX(
  _xlfn._xlws.FILTER(
    テーブル_query[SeatNumber],
    (テーブル_query[User]=Sheet1!B$1)*
    (テーブル_query[CheckInTime]&lt;=Sheet1!$A504)*
    (テーブル_query[CheckOutTime]&gt;Sheet1!$A504)
  ),1),"")</f>
        <v/>
      </c>
    </row>
    <row r="505" spans="1:2" x14ac:dyDescent="0.55000000000000004">
      <c r="A505" s="4">
        <f t="shared" si="7"/>
        <v>45897.640972223358</v>
      </c>
      <c r="B505" s="3" t="str" cm="1">
        <f t="array" ref="B505">IFERROR(
  INDEX(
  _xlfn._xlws.FILTER(
    テーブル_query[SeatNumber],
    (テーブル_query[User]=Sheet1!B$1)*
    (テーブル_query[CheckInTime]&lt;=Sheet1!$A505)*
    (テーブル_query[CheckOutTime]&gt;Sheet1!$A505)
  ),1),"")</f>
        <v/>
      </c>
    </row>
    <row r="506" spans="1:2" x14ac:dyDescent="0.55000000000000004">
      <c r="A506" s="4">
        <f t="shared" si="7"/>
        <v>45897.641666667805</v>
      </c>
      <c r="B506" s="3" t="str" cm="1">
        <f t="array" ref="B506">IFERROR(
  INDEX(
  _xlfn._xlws.FILTER(
    テーブル_query[SeatNumber],
    (テーブル_query[User]=Sheet1!B$1)*
    (テーブル_query[CheckInTime]&lt;=Sheet1!$A506)*
    (テーブル_query[CheckOutTime]&gt;Sheet1!$A506)
  ),1),"")</f>
        <v/>
      </c>
    </row>
    <row r="507" spans="1:2" x14ac:dyDescent="0.55000000000000004">
      <c r="A507" s="4">
        <f t="shared" si="7"/>
        <v>45897.642361112252</v>
      </c>
      <c r="B507" s="3" t="str" cm="1">
        <f t="array" ref="B507">IFERROR(
  INDEX(
  _xlfn._xlws.FILTER(
    テーブル_query[SeatNumber],
    (テーブル_query[User]=Sheet1!B$1)*
    (テーブル_query[CheckInTime]&lt;=Sheet1!$A507)*
    (テーブル_query[CheckOutTime]&gt;Sheet1!$A507)
  ),1),"")</f>
        <v/>
      </c>
    </row>
    <row r="508" spans="1:2" x14ac:dyDescent="0.55000000000000004">
      <c r="A508" s="4">
        <f t="shared" si="7"/>
        <v>45897.643055556699</v>
      </c>
      <c r="B508" s="3" t="str" cm="1">
        <f t="array" ref="B508">IFERROR(
  INDEX(
  _xlfn._xlws.FILTER(
    テーブル_query[SeatNumber],
    (テーブル_query[User]=Sheet1!B$1)*
    (テーブル_query[CheckInTime]&lt;=Sheet1!$A508)*
    (テーブル_query[CheckOutTime]&gt;Sheet1!$A508)
  ),1),"")</f>
        <v/>
      </c>
    </row>
    <row r="509" spans="1:2" x14ac:dyDescent="0.55000000000000004">
      <c r="A509" s="4">
        <f t="shared" si="7"/>
        <v>45897.643750001145</v>
      </c>
      <c r="B509" s="3" t="str" cm="1">
        <f t="array" ref="B509">IFERROR(
  INDEX(
  _xlfn._xlws.FILTER(
    テーブル_query[SeatNumber],
    (テーブル_query[User]=Sheet1!B$1)*
    (テーブル_query[CheckInTime]&lt;=Sheet1!$A509)*
    (テーブル_query[CheckOutTime]&gt;Sheet1!$A509)
  ),1),"")</f>
        <v/>
      </c>
    </row>
    <row r="510" spans="1:2" x14ac:dyDescent="0.55000000000000004">
      <c r="A510" s="4">
        <f t="shared" si="7"/>
        <v>45897.644444445592</v>
      </c>
      <c r="B510" s="3" t="str" cm="1">
        <f t="array" ref="B510">IFERROR(
  INDEX(
  _xlfn._xlws.FILTER(
    テーブル_query[SeatNumber],
    (テーブル_query[User]=Sheet1!B$1)*
    (テーブル_query[CheckInTime]&lt;=Sheet1!$A510)*
    (テーブル_query[CheckOutTime]&gt;Sheet1!$A510)
  ),1),"")</f>
        <v/>
      </c>
    </row>
    <row r="511" spans="1:2" x14ac:dyDescent="0.55000000000000004">
      <c r="A511" s="4">
        <f t="shared" si="7"/>
        <v>45897.645138890039</v>
      </c>
      <c r="B511" s="3" t="str" cm="1">
        <f t="array" ref="B511">IFERROR(
  INDEX(
  _xlfn._xlws.FILTER(
    テーブル_query[SeatNumber],
    (テーブル_query[User]=Sheet1!B$1)*
    (テーブル_query[CheckInTime]&lt;=Sheet1!$A511)*
    (テーブル_query[CheckOutTime]&gt;Sheet1!$A511)
  ),1),"")</f>
        <v/>
      </c>
    </row>
    <row r="512" spans="1:2" x14ac:dyDescent="0.55000000000000004">
      <c r="A512" s="4">
        <f t="shared" si="7"/>
        <v>45897.645833334485</v>
      </c>
      <c r="B512" s="3" t="str" cm="1">
        <f t="array" ref="B512">IFERROR(
  INDEX(
  _xlfn._xlws.FILTER(
    テーブル_query[SeatNumber],
    (テーブル_query[User]=Sheet1!B$1)*
    (テーブル_query[CheckInTime]&lt;=Sheet1!$A512)*
    (テーブル_query[CheckOutTime]&gt;Sheet1!$A512)
  ),1),"")</f>
        <v/>
      </c>
    </row>
    <row r="513" spans="1:2" x14ac:dyDescent="0.55000000000000004">
      <c r="A513" s="4">
        <f t="shared" si="7"/>
        <v>45897.646527778932</v>
      </c>
      <c r="B513" s="3" t="str" cm="1">
        <f t="array" ref="B513">IFERROR(
  INDEX(
  _xlfn._xlws.FILTER(
    テーブル_query[SeatNumber],
    (テーブル_query[User]=Sheet1!B$1)*
    (テーブル_query[CheckInTime]&lt;=Sheet1!$A513)*
    (テーブル_query[CheckOutTime]&gt;Sheet1!$A513)
  ),1),"")</f>
        <v/>
      </c>
    </row>
    <row r="514" spans="1:2" x14ac:dyDescent="0.55000000000000004">
      <c r="A514" s="4">
        <f t="shared" si="7"/>
        <v>45897.647222223379</v>
      </c>
      <c r="B514" s="3" t="str" cm="1">
        <f t="array" ref="B514">IFERROR(
  INDEX(
  _xlfn._xlws.FILTER(
    テーブル_query[SeatNumber],
    (テーブル_query[User]=Sheet1!B$1)*
    (テーブル_query[CheckInTime]&lt;=Sheet1!$A514)*
    (テーブル_query[CheckOutTime]&gt;Sheet1!$A514)
  ),1),"")</f>
        <v/>
      </c>
    </row>
    <row r="515" spans="1:2" x14ac:dyDescent="0.55000000000000004">
      <c r="A515" s="4">
        <f t="shared" si="7"/>
        <v>45897.647916667825</v>
      </c>
      <c r="B515" s="3" t="str" cm="1">
        <f t="array" ref="B515">IFERROR(
  INDEX(
  _xlfn._xlws.FILTER(
    テーブル_query[SeatNumber],
    (テーブル_query[User]=Sheet1!B$1)*
    (テーブル_query[CheckInTime]&lt;=Sheet1!$A515)*
    (テーブル_query[CheckOutTime]&gt;Sheet1!$A515)
  ),1),"")</f>
        <v/>
      </c>
    </row>
    <row r="516" spans="1:2" x14ac:dyDescent="0.55000000000000004">
      <c r="A516" s="4">
        <f t="shared" ref="A516:A579" si="8">A515+TIME(0,1,0)</f>
        <v>45897.648611112272</v>
      </c>
      <c r="B516" s="3" t="str" cm="1">
        <f t="array" ref="B516">IFERROR(
  INDEX(
  _xlfn._xlws.FILTER(
    テーブル_query[SeatNumber],
    (テーブル_query[User]=Sheet1!B$1)*
    (テーブル_query[CheckInTime]&lt;=Sheet1!$A516)*
    (テーブル_query[CheckOutTime]&gt;Sheet1!$A516)
  ),1),"")</f>
        <v/>
      </c>
    </row>
    <row r="517" spans="1:2" x14ac:dyDescent="0.55000000000000004">
      <c r="A517" s="4">
        <f t="shared" si="8"/>
        <v>45897.649305556719</v>
      </c>
      <c r="B517" s="3" t="str" cm="1">
        <f t="array" ref="B517">IFERROR(
  INDEX(
  _xlfn._xlws.FILTER(
    テーブル_query[SeatNumber],
    (テーブル_query[User]=Sheet1!B$1)*
    (テーブル_query[CheckInTime]&lt;=Sheet1!$A517)*
    (テーブル_query[CheckOutTime]&gt;Sheet1!$A517)
  ),1),"")</f>
        <v/>
      </c>
    </row>
    <row r="518" spans="1:2" x14ac:dyDescent="0.55000000000000004">
      <c r="A518" s="4">
        <f t="shared" si="8"/>
        <v>45897.650000001166</v>
      </c>
      <c r="B518" s="3" t="str" cm="1">
        <f t="array" ref="B518">IFERROR(
  INDEX(
  _xlfn._xlws.FILTER(
    テーブル_query[SeatNumber],
    (テーブル_query[User]=Sheet1!B$1)*
    (テーブル_query[CheckInTime]&lt;=Sheet1!$A518)*
    (テーブル_query[CheckOutTime]&gt;Sheet1!$A518)
  ),1),"")</f>
        <v/>
      </c>
    </row>
    <row r="519" spans="1:2" x14ac:dyDescent="0.55000000000000004">
      <c r="A519" s="4">
        <f t="shared" si="8"/>
        <v>45897.650694445612</v>
      </c>
      <c r="B519" s="3" t="str" cm="1">
        <f t="array" ref="B519">IFERROR(
  INDEX(
  _xlfn._xlws.FILTER(
    テーブル_query[SeatNumber],
    (テーブル_query[User]=Sheet1!B$1)*
    (テーブル_query[CheckInTime]&lt;=Sheet1!$A519)*
    (テーブル_query[CheckOutTime]&gt;Sheet1!$A519)
  ),1),"")</f>
        <v/>
      </c>
    </row>
    <row r="520" spans="1:2" x14ac:dyDescent="0.55000000000000004">
      <c r="A520" s="4">
        <f t="shared" si="8"/>
        <v>45897.651388890059</v>
      </c>
      <c r="B520" s="3" t="str" cm="1">
        <f t="array" ref="B520">IFERROR(
  INDEX(
  _xlfn._xlws.FILTER(
    テーブル_query[SeatNumber],
    (テーブル_query[User]=Sheet1!B$1)*
    (テーブル_query[CheckInTime]&lt;=Sheet1!$A520)*
    (テーブル_query[CheckOutTime]&gt;Sheet1!$A520)
  ),1),"")</f>
        <v/>
      </c>
    </row>
    <row r="521" spans="1:2" x14ac:dyDescent="0.55000000000000004">
      <c r="A521" s="4">
        <f t="shared" si="8"/>
        <v>45897.652083334506</v>
      </c>
      <c r="B521" s="3" t="str" cm="1">
        <f t="array" ref="B521">IFERROR(
  INDEX(
  _xlfn._xlws.FILTER(
    テーブル_query[SeatNumber],
    (テーブル_query[User]=Sheet1!B$1)*
    (テーブル_query[CheckInTime]&lt;=Sheet1!$A521)*
    (テーブル_query[CheckOutTime]&gt;Sheet1!$A521)
  ),1),"")</f>
        <v/>
      </c>
    </row>
    <row r="522" spans="1:2" x14ac:dyDescent="0.55000000000000004">
      <c r="A522" s="4">
        <f t="shared" si="8"/>
        <v>45897.652777778952</v>
      </c>
      <c r="B522" s="3" t="str" cm="1">
        <f t="array" ref="B522">IFERROR(
  INDEX(
  _xlfn._xlws.FILTER(
    テーブル_query[SeatNumber],
    (テーブル_query[User]=Sheet1!B$1)*
    (テーブル_query[CheckInTime]&lt;=Sheet1!$A522)*
    (テーブル_query[CheckOutTime]&gt;Sheet1!$A522)
  ),1),"")</f>
        <v/>
      </c>
    </row>
    <row r="523" spans="1:2" x14ac:dyDescent="0.55000000000000004">
      <c r="A523" s="4">
        <f t="shared" si="8"/>
        <v>45897.653472223399</v>
      </c>
      <c r="B523" s="3" t="str" cm="1">
        <f t="array" ref="B523">IFERROR(
  INDEX(
  _xlfn._xlws.FILTER(
    テーブル_query[SeatNumber],
    (テーブル_query[User]=Sheet1!B$1)*
    (テーブル_query[CheckInTime]&lt;=Sheet1!$A523)*
    (テーブル_query[CheckOutTime]&gt;Sheet1!$A523)
  ),1),"")</f>
        <v/>
      </c>
    </row>
    <row r="524" spans="1:2" x14ac:dyDescent="0.55000000000000004">
      <c r="A524" s="4">
        <f t="shared" si="8"/>
        <v>45897.654166667846</v>
      </c>
      <c r="B524" s="3" t="str" cm="1">
        <f t="array" ref="B524">IFERROR(
  INDEX(
  _xlfn._xlws.FILTER(
    テーブル_query[SeatNumber],
    (テーブル_query[User]=Sheet1!B$1)*
    (テーブル_query[CheckInTime]&lt;=Sheet1!$A524)*
    (テーブル_query[CheckOutTime]&gt;Sheet1!$A524)
  ),1),"")</f>
        <v/>
      </c>
    </row>
    <row r="525" spans="1:2" x14ac:dyDescent="0.55000000000000004">
      <c r="A525" s="4">
        <f t="shared" si="8"/>
        <v>45897.654861112293</v>
      </c>
      <c r="B525" s="3" t="str" cm="1">
        <f t="array" ref="B525">IFERROR(
  INDEX(
  _xlfn._xlws.FILTER(
    テーブル_query[SeatNumber],
    (テーブル_query[User]=Sheet1!B$1)*
    (テーブル_query[CheckInTime]&lt;=Sheet1!$A525)*
    (テーブル_query[CheckOutTime]&gt;Sheet1!$A525)
  ),1),"")</f>
        <v/>
      </c>
    </row>
    <row r="526" spans="1:2" x14ac:dyDescent="0.55000000000000004">
      <c r="A526" s="4">
        <f t="shared" si="8"/>
        <v>45897.655555556739</v>
      </c>
      <c r="B526" s="3" t="str" cm="1">
        <f t="array" ref="B526">IFERROR(
  INDEX(
  _xlfn._xlws.FILTER(
    テーブル_query[SeatNumber],
    (テーブル_query[User]=Sheet1!B$1)*
    (テーブル_query[CheckInTime]&lt;=Sheet1!$A526)*
    (テーブル_query[CheckOutTime]&gt;Sheet1!$A526)
  ),1),"")</f>
        <v/>
      </c>
    </row>
    <row r="527" spans="1:2" x14ac:dyDescent="0.55000000000000004">
      <c r="A527" s="4">
        <f t="shared" si="8"/>
        <v>45897.656250001186</v>
      </c>
      <c r="B527" s="3" t="str" cm="1">
        <f t="array" ref="B527">IFERROR(
  INDEX(
  _xlfn._xlws.FILTER(
    テーブル_query[SeatNumber],
    (テーブル_query[User]=Sheet1!B$1)*
    (テーブル_query[CheckInTime]&lt;=Sheet1!$A527)*
    (テーブル_query[CheckOutTime]&gt;Sheet1!$A527)
  ),1),"")</f>
        <v/>
      </c>
    </row>
    <row r="528" spans="1:2" x14ac:dyDescent="0.55000000000000004">
      <c r="A528" s="4">
        <f t="shared" si="8"/>
        <v>45897.656944445633</v>
      </c>
      <c r="B528" s="3" t="str" cm="1">
        <f t="array" ref="B528">IFERROR(
  INDEX(
  _xlfn._xlws.FILTER(
    テーブル_query[SeatNumber],
    (テーブル_query[User]=Sheet1!B$1)*
    (テーブル_query[CheckInTime]&lt;=Sheet1!$A528)*
    (テーブル_query[CheckOutTime]&gt;Sheet1!$A528)
  ),1),"")</f>
        <v/>
      </c>
    </row>
    <row r="529" spans="1:2" x14ac:dyDescent="0.55000000000000004">
      <c r="A529" s="4">
        <f t="shared" si="8"/>
        <v>45897.657638890079</v>
      </c>
      <c r="B529" s="3" t="str" cm="1">
        <f t="array" ref="B529">IFERROR(
  INDEX(
  _xlfn._xlws.FILTER(
    テーブル_query[SeatNumber],
    (テーブル_query[User]=Sheet1!B$1)*
    (テーブル_query[CheckInTime]&lt;=Sheet1!$A529)*
    (テーブル_query[CheckOutTime]&gt;Sheet1!$A529)
  ),1),"")</f>
        <v/>
      </c>
    </row>
    <row r="530" spans="1:2" x14ac:dyDescent="0.55000000000000004">
      <c r="A530" s="4">
        <f t="shared" si="8"/>
        <v>45897.658333334526</v>
      </c>
      <c r="B530" s="3" t="str" cm="1">
        <f t="array" ref="B530">IFERROR(
  INDEX(
  _xlfn._xlws.FILTER(
    テーブル_query[SeatNumber],
    (テーブル_query[User]=Sheet1!B$1)*
    (テーブル_query[CheckInTime]&lt;=Sheet1!$A530)*
    (テーブル_query[CheckOutTime]&gt;Sheet1!$A530)
  ),1),"")</f>
        <v/>
      </c>
    </row>
    <row r="531" spans="1:2" x14ac:dyDescent="0.55000000000000004">
      <c r="A531" s="4">
        <f t="shared" si="8"/>
        <v>45897.659027778973</v>
      </c>
      <c r="B531" s="3" t="str" cm="1">
        <f t="array" ref="B531">IFERROR(
  INDEX(
  _xlfn._xlws.FILTER(
    テーブル_query[SeatNumber],
    (テーブル_query[User]=Sheet1!B$1)*
    (テーブル_query[CheckInTime]&lt;=Sheet1!$A531)*
    (テーブル_query[CheckOutTime]&gt;Sheet1!$A531)
  ),1),"")</f>
        <v/>
      </c>
    </row>
    <row r="532" spans="1:2" x14ac:dyDescent="0.55000000000000004">
      <c r="A532" s="4">
        <f t="shared" si="8"/>
        <v>45897.65972222342</v>
      </c>
      <c r="B532" s="3" t="str" cm="1">
        <f t="array" ref="B532">IFERROR(
  INDEX(
  _xlfn._xlws.FILTER(
    テーブル_query[SeatNumber],
    (テーブル_query[User]=Sheet1!B$1)*
    (テーブル_query[CheckInTime]&lt;=Sheet1!$A532)*
    (テーブル_query[CheckOutTime]&gt;Sheet1!$A532)
  ),1),"")</f>
        <v/>
      </c>
    </row>
    <row r="533" spans="1:2" x14ac:dyDescent="0.55000000000000004">
      <c r="A533" s="4">
        <f t="shared" si="8"/>
        <v>45897.660416667866</v>
      </c>
      <c r="B533" s="3" t="str" cm="1">
        <f t="array" ref="B533">IFERROR(
  INDEX(
  _xlfn._xlws.FILTER(
    テーブル_query[SeatNumber],
    (テーブル_query[User]=Sheet1!B$1)*
    (テーブル_query[CheckInTime]&lt;=Sheet1!$A533)*
    (テーブル_query[CheckOutTime]&gt;Sheet1!$A533)
  ),1),"")</f>
        <v/>
      </c>
    </row>
    <row r="534" spans="1:2" x14ac:dyDescent="0.55000000000000004">
      <c r="A534" s="4">
        <f t="shared" si="8"/>
        <v>45897.661111112313</v>
      </c>
      <c r="B534" s="3" t="str" cm="1">
        <f t="array" ref="B534">IFERROR(
  INDEX(
  _xlfn._xlws.FILTER(
    テーブル_query[SeatNumber],
    (テーブル_query[User]=Sheet1!B$1)*
    (テーブル_query[CheckInTime]&lt;=Sheet1!$A534)*
    (テーブル_query[CheckOutTime]&gt;Sheet1!$A534)
  ),1),"")</f>
        <v/>
      </c>
    </row>
    <row r="535" spans="1:2" x14ac:dyDescent="0.55000000000000004">
      <c r="A535" s="4">
        <f t="shared" si="8"/>
        <v>45897.66180555676</v>
      </c>
      <c r="B535" s="3" t="str" cm="1">
        <f t="array" ref="B535">IFERROR(
  INDEX(
  _xlfn._xlws.FILTER(
    テーブル_query[SeatNumber],
    (テーブル_query[User]=Sheet1!B$1)*
    (テーブル_query[CheckInTime]&lt;=Sheet1!$A535)*
    (テーブル_query[CheckOutTime]&gt;Sheet1!$A535)
  ),1),"")</f>
        <v/>
      </c>
    </row>
    <row r="536" spans="1:2" x14ac:dyDescent="0.55000000000000004">
      <c r="A536" s="4">
        <f t="shared" si="8"/>
        <v>45897.662500001206</v>
      </c>
      <c r="B536" s="3" t="str" cm="1">
        <f t="array" ref="B536">IFERROR(
  INDEX(
  _xlfn._xlws.FILTER(
    テーブル_query[SeatNumber],
    (テーブル_query[User]=Sheet1!B$1)*
    (テーブル_query[CheckInTime]&lt;=Sheet1!$A536)*
    (テーブル_query[CheckOutTime]&gt;Sheet1!$A536)
  ),1),"")</f>
        <v/>
      </c>
    </row>
    <row r="537" spans="1:2" x14ac:dyDescent="0.55000000000000004">
      <c r="A537" s="4">
        <f t="shared" si="8"/>
        <v>45897.663194445653</v>
      </c>
      <c r="B537" s="3" t="str" cm="1">
        <f t="array" ref="B537">IFERROR(
  INDEX(
  _xlfn._xlws.FILTER(
    テーブル_query[SeatNumber],
    (テーブル_query[User]=Sheet1!B$1)*
    (テーブル_query[CheckInTime]&lt;=Sheet1!$A537)*
    (テーブル_query[CheckOutTime]&gt;Sheet1!$A537)
  ),1),"")</f>
        <v/>
      </c>
    </row>
    <row r="538" spans="1:2" x14ac:dyDescent="0.55000000000000004">
      <c r="A538" s="4">
        <f t="shared" si="8"/>
        <v>45897.6638888901</v>
      </c>
      <c r="B538" s="3" t="str" cm="1">
        <f t="array" ref="B538">IFERROR(
  INDEX(
  _xlfn._xlws.FILTER(
    テーブル_query[SeatNumber],
    (テーブル_query[User]=Sheet1!B$1)*
    (テーブル_query[CheckInTime]&lt;=Sheet1!$A538)*
    (テーブル_query[CheckOutTime]&gt;Sheet1!$A538)
  ),1),"")</f>
        <v/>
      </c>
    </row>
    <row r="539" spans="1:2" x14ac:dyDescent="0.55000000000000004">
      <c r="A539" s="4">
        <f t="shared" si="8"/>
        <v>45897.664583334546</v>
      </c>
      <c r="B539" s="3" t="str" cm="1">
        <f t="array" ref="B539">IFERROR(
  INDEX(
  _xlfn._xlws.FILTER(
    テーブル_query[SeatNumber],
    (テーブル_query[User]=Sheet1!B$1)*
    (テーブル_query[CheckInTime]&lt;=Sheet1!$A539)*
    (テーブル_query[CheckOutTime]&gt;Sheet1!$A539)
  ),1),"")</f>
        <v/>
      </c>
    </row>
    <row r="540" spans="1:2" x14ac:dyDescent="0.55000000000000004">
      <c r="A540" s="4">
        <f t="shared" si="8"/>
        <v>45897.665277778993</v>
      </c>
      <c r="B540" s="3" t="str" cm="1">
        <f t="array" ref="B540">IFERROR(
  INDEX(
  _xlfn._xlws.FILTER(
    テーブル_query[SeatNumber],
    (テーブル_query[User]=Sheet1!B$1)*
    (テーブル_query[CheckInTime]&lt;=Sheet1!$A540)*
    (テーブル_query[CheckOutTime]&gt;Sheet1!$A540)
  ),1),"")</f>
        <v/>
      </c>
    </row>
    <row r="541" spans="1:2" x14ac:dyDescent="0.55000000000000004">
      <c r="A541" s="4">
        <f t="shared" si="8"/>
        <v>45897.66597222344</v>
      </c>
      <c r="B541" s="3" t="str" cm="1">
        <f t="array" ref="B541">IFERROR(
  INDEX(
  _xlfn._xlws.FILTER(
    テーブル_query[SeatNumber],
    (テーブル_query[User]=Sheet1!B$1)*
    (テーブル_query[CheckInTime]&lt;=Sheet1!$A541)*
    (テーブル_query[CheckOutTime]&gt;Sheet1!$A541)
  ),1),"")</f>
        <v/>
      </c>
    </row>
    <row r="542" spans="1:2" x14ac:dyDescent="0.55000000000000004">
      <c r="A542" s="4">
        <f t="shared" si="8"/>
        <v>45897.666666667887</v>
      </c>
      <c r="B542" s="3" t="str" cm="1">
        <f t="array" ref="B542">IFERROR(
  INDEX(
  _xlfn._xlws.FILTER(
    テーブル_query[SeatNumber],
    (テーブル_query[User]=Sheet1!B$1)*
    (テーブル_query[CheckInTime]&lt;=Sheet1!$A542)*
    (テーブル_query[CheckOutTime]&gt;Sheet1!$A542)
  ),1),"")</f>
        <v/>
      </c>
    </row>
    <row r="543" spans="1:2" x14ac:dyDescent="0.55000000000000004">
      <c r="A543" s="4">
        <f t="shared" si="8"/>
        <v>45897.667361112333</v>
      </c>
      <c r="B543" s="3" t="str" cm="1">
        <f t="array" ref="B543">IFERROR(
  INDEX(
  _xlfn._xlws.FILTER(
    テーブル_query[SeatNumber],
    (テーブル_query[User]=Sheet1!B$1)*
    (テーブル_query[CheckInTime]&lt;=Sheet1!$A543)*
    (テーブル_query[CheckOutTime]&gt;Sheet1!$A543)
  ),1),"")</f>
        <v/>
      </c>
    </row>
    <row r="544" spans="1:2" x14ac:dyDescent="0.55000000000000004">
      <c r="A544" s="4">
        <f t="shared" si="8"/>
        <v>45897.66805555678</v>
      </c>
      <c r="B544" s="3" t="str" cm="1">
        <f t="array" ref="B544">IFERROR(
  INDEX(
  _xlfn._xlws.FILTER(
    テーブル_query[SeatNumber],
    (テーブル_query[User]=Sheet1!B$1)*
    (テーブル_query[CheckInTime]&lt;=Sheet1!$A544)*
    (テーブル_query[CheckOutTime]&gt;Sheet1!$A544)
  ),1),"")</f>
        <v/>
      </c>
    </row>
    <row r="545" spans="1:2" x14ac:dyDescent="0.55000000000000004">
      <c r="A545" s="4">
        <f t="shared" si="8"/>
        <v>45897.668750001227</v>
      </c>
      <c r="B545" s="3" t="str" cm="1">
        <f t="array" ref="B545">IFERROR(
  INDEX(
  _xlfn._xlws.FILTER(
    テーブル_query[SeatNumber],
    (テーブル_query[User]=Sheet1!B$1)*
    (テーブル_query[CheckInTime]&lt;=Sheet1!$A545)*
    (テーブル_query[CheckOutTime]&gt;Sheet1!$A545)
  ),1),"")</f>
        <v/>
      </c>
    </row>
    <row r="546" spans="1:2" x14ac:dyDescent="0.55000000000000004">
      <c r="A546" s="4">
        <f t="shared" si="8"/>
        <v>45897.669444445673</v>
      </c>
      <c r="B546" s="3" t="str" cm="1">
        <f t="array" ref="B546">IFERROR(
  INDEX(
  _xlfn._xlws.FILTER(
    テーブル_query[SeatNumber],
    (テーブル_query[User]=Sheet1!B$1)*
    (テーブル_query[CheckInTime]&lt;=Sheet1!$A546)*
    (テーブル_query[CheckOutTime]&gt;Sheet1!$A546)
  ),1),"")</f>
        <v/>
      </c>
    </row>
    <row r="547" spans="1:2" x14ac:dyDescent="0.55000000000000004">
      <c r="A547" s="4">
        <f t="shared" si="8"/>
        <v>45897.67013889012</v>
      </c>
      <c r="B547" s="3" t="str" cm="1">
        <f t="array" ref="B547">IFERROR(
  INDEX(
  _xlfn._xlws.FILTER(
    テーブル_query[SeatNumber],
    (テーブル_query[User]=Sheet1!B$1)*
    (テーブル_query[CheckInTime]&lt;=Sheet1!$A547)*
    (テーブル_query[CheckOutTime]&gt;Sheet1!$A547)
  ),1),"")</f>
        <v/>
      </c>
    </row>
    <row r="548" spans="1:2" x14ac:dyDescent="0.55000000000000004">
      <c r="A548" s="4">
        <f t="shared" si="8"/>
        <v>45897.670833334567</v>
      </c>
      <c r="B548" s="3" t="str" cm="1">
        <f t="array" ref="B548">IFERROR(
  INDEX(
  _xlfn._xlws.FILTER(
    テーブル_query[SeatNumber],
    (テーブル_query[User]=Sheet1!B$1)*
    (テーブル_query[CheckInTime]&lt;=Sheet1!$A548)*
    (テーブル_query[CheckOutTime]&gt;Sheet1!$A548)
  ),1),"")</f>
        <v/>
      </c>
    </row>
    <row r="549" spans="1:2" x14ac:dyDescent="0.55000000000000004">
      <c r="A549" s="4">
        <f t="shared" si="8"/>
        <v>45897.671527779014</v>
      </c>
      <c r="B549" s="3" t="str" cm="1">
        <f t="array" ref="B549">IFERROR(
  INDEX(
  _xlfn._xlws.FILTER(
    テーブル_query[SeatNumber],
    (テーブル_query[User]=Sheet1!B$1)*
    (テーブル_query[CheckInTime]&lt;=Sheet1!$A549)*
    (テーブル_query[CheckOutTime]&gt;Sheet1!$A549)
  ),1),"")</f>
        <v/>
      </c>
    </row>
    <row r="550" spans="1:2" x14ac:dyDescent="0.55000000000000004">
      <c r="A550" s="4">
        <f t="shared" si="8"/>
        <v>45897.67222222346</v>
      </c>
      <c r="B550" s="3" t="str" cm="1">
        <f t="array" ref="B550">IFERROR(
  INDEX(
  _xlfn._xlws.FILTER(
    テーブル_query[SeatNumber],
    (テーブル_query[User]=Sheet1!B$1)*
    (テーブル_query[CheckInTime]&lt;=Sheet1!$A550)*
    (テーブル_query[CheckOutTime]&gt;Sheet1!$A550)
  ),1),"")</f>
        <v/>
      </c>
    </row>
    <row r="551" spans="1:2" x14ac:dyDescent="0.55000000000000004">
      <c r="A551" s="4">
        <f t="shared" si="8"/>
        <v>45897.672916667907</v>
      </c>
      <c r="B551" s="3" t="str" cm="1">
        <f t="array" ref="B551">IFERROR(
  INDEX(
  _xlfn._xlws.FILTER(
    テーブル_query[SeatNumber],
    (テーブル_query[User]=Sheet1!B$1)*
    (テーブル_query[CheckInTime]&lt;=Sheet1!$A551)*
    (テーブル_query[CheckOutTime]&gt;Sheet1!$A551)
  ),1),"")</f>
        <v/>
      </c>
    </row>
    <row r="552" spans="1:2" x14ac:dyDescent="0.55000000000000004">
      <c r="A552" s="4">
        <f t="shared" si="8"/>
        <v>45897.673611112354</v>
      </c>
      <c r="B552" s="3" t="str" cm="1">
        <f t="array" ref="B552">IFERROR(
  INDEX(
  _xlfn._xlws.FILTER(
    テーブル_query[SeatNumber],
    (テーブル_query[User]=Sheet1!B$1)*
    (テーブル_query[CheckInTime]&lt;=Sheet1!$A552)*
    (テーブル_query[CheckOutTime]&gt;Sheet1!$A552)
  ),1),"")</f>
        <v/>
      </c>
    </row>
    <row r="553" spans="1:2" x14ac:dyDescent="0.55000000000000004">
      <c r="A553" s="4">
        <f t="shared" si="8"/>
        <v>45897.6743055568</v>
      </c>
      <c r="B553" s="3" t="str" cm="1">
        <f t="array" ref="B553">IFERROR(
  INDEX(
  _xlfn._xlws.FILTER(
    テーブル_query[SeatNumber],
    (テーブル_query[User]=Sheet1!B$1)*
    (テーブル_query[CheckInTime]&lt;=Sheet1!$A553)*
    (テーブル_query[CheckOutTime]&gt;Sheet1!$A553)
  ),1),"")</f>
        <v/>
      </c>
    </row>
    <row r="554" spans="1:2" x14ac:dyDescent="0.55000000000000004">
      <c r="A554" s="4">
        <f t="shared" si="8"/>
        <v>45897.675000001247</v>
      </c>
      <c r="B554" s="3" t="str" cm="1">
        <f t="array" ref="B554">IFERROR(
  INDEX(
  _xlfn._xlws.FILTER(
    テーブル_query[SeatNumber],
    (テーブル_query[User]=Sheet1!B$1)*
    (テーブル_query[CheckInTime]&lt;=Sheet1!$A554)*
    (テーブル_query[CheckOutTime]&gt;Sheet1!$A554)
  ),1),"")</f>
        <v/>
      </c>
    </row>
    <row r="555" spans="1:2" x14ac:dyDescent="0.55000000000000004">
      <c r="A555" s="4">
        <f t="shared" si="8"/>
        <v>45897.675694445694</v>
      </c>
      <c r="B555" s="3" t="str" cm="1">
        <f t="array" ref="B555">IFERROR(
  INDEX(
  _xlfn._xlws.FILTER(
    テーブル_query[SeatNumber],
    (テーブル_query[User]=Sheet1!B$1)*
    (テーブル_query[CheckInTime]&lt;=Sheet1!$A555)*
    (テーブル_query[CheckOutTime]&gt;Sheet1!$A555)
  ),1),"")</f>
        <v/>
      </c>
    </row>
    <row r="556" spans="1:2" x14ac:dyDescent="0.55000000000000004">
      <c r="A556" s="4">
        <f t="shared" si="8"/>
        <v>45897.676388890141</v>
      </c>
      <c r="B556" s="3" t="str" cm="1">
        <f t="array" ref="B556">IFERROR(
  INDEX(
  _xlfn._xlws.FILTER(
    テーブル_query[SeatNumber],
    (テーブル_query[User]=Sheet1!B$1)*
    (テーブル_query[CheckInTime]&lt;=Sheet1!$A556)*
    (テーブル_query[CheckOutTime]&gt;Sheet1!$A556)
  ),1),"")</f>
        <v/>
      </c>
    </row>
    <row r="557" spans="1:2" x14ac:dyDescent="0.55000000000000004">
      <c r="A557" s="4">
        <f t="shared" si="8"/>
        <v>45897.677083334587</v>
      </c>
      <c r="B557" s="3" t="str" cm="1">
        <f t="array" ref="B557">IFERROR(
  INDEX(
  _xlfn._xlws.FILTER(
    テーブル_query[SeatNumber],
    (テーブル_query[User]=Sheet1!B$1)*
    (テーブル_query[CheckInTime]&lt;=Sheet1!$A557)*
    (テーブル_query[CheckOutTime]&gt;Sheet1!$A557)
  ),1),"")</f>
        <v/>
      </c>
    </row>
    <row r="558" spans="1:2" x14ac:dyDescent="0.55000000000000004">
      <c r="A558" s="4">
        <f t="shared" si="8"/>
        <v>45897.677777779034</v>
      </c>
      <c r="B558" s="3" t="str" cm="1">
        <f t="array" ref="B558">IFERROR(
  INDEX(
  _xlfn._xlws.FILTER(
    テーブル_query[SeatNumber],
    (テーブル_query[User]=Sheet1!B$1)*
    (テーブル_query[CheckInTime]&lt;=Sheet1!$A558)*
    (テーブル_query[CheckOutTime]&gt;Sheet1!$A558)
  ),1),"")</f>
        <v/>
      </c>
    </row>
    <row r="559" spans="1:2" x14ac:dyDescent="0.55000000000000004">
      <c r="A559" s="4">
        <f t="shared" si="8"/>
        <v>45897.678472223481</v>
      </c>
      <c r="B559" s="3" t="str" cm="1">
        <f t="array" ref="B559">IFERROR(
  INDEX(
  _xlfn._xlws.FILTER(
    テーブル_query[SeatNumber],
    (テーブル_query[User]=Sheet1!B$1)*
    (テーブル_query[CheckInTime]&lt;=Sheet1!$A559)*
    (テーブル_query[CheckOutTime]&gt;Sheet1!$A559)
  ),1),"")</f>
        <v/>
      </c>
    </row>
    <row r="560" spans="1:2" x14ac:dyDescent="0.55000000000000004">
      <c r="A560" s="4">
        <f t="shared" si="8"/>
        <v>45897.679166667927</v>
      </c>
      <c r="B560" s="3" t="str" cm="1">
        <f t="array" ref="B560">IFERROR(
  INDEX(
  _xlfn._xlws.FILTER(
    テーブル_query[SeatNumber],
    (テーブル_query[User]=Sheet1!B$1)*
    (テーブル_query[CheckInTime]&lt;=Sheet1!$A560)*
    (テーブル_query[CheckOutTime]&gt;Sheet1!$A560)
  ),1),"")</f>
        <v/>
      </c>
    </row>
    <row r="561" spans="1:2" x14ac:dyDescent="0.55000000000000004">
      <c r="A561" s="4">
        <f t="shared" si="8"/>
        <v>45897.679861112374</v>
      </c>
      <c r="B561" s="3" t="str" cm="1">
        <f t="array" ref="B561">IFERROR(
  INDEX(
  _xlfn._xlws.FILTER(
    テーブル_query[SeatNumber],
    (テーブル_query[User]=Sheet1!B$1)*
    (テーブル_query[CheckInTime]&lt;=Sheet1!$A561)*
    (テーブル_query[CheckOutTime]&gt;Sheet1!$A561)
  ),1),"")</f>
        <v/>
      </c>
    </row>
    <row r="562" spans="1:2" x14ac:dyDescent="0.55000000000000004">
      <c r="A562" s="4">
        <f t="shared" si="8"/>
        <v>45897.680555556821</v>
      </c>
      <c r="B562" s="3" t="str" cm="1">
        <f t="array" ref="B562">IFERROR(
  INDEX(
  _xlfn._xlws.FILTER(
    テーブル_query[SeatNumber],
    (テーブル_query[User]=Sheet1!B$1)*
    (テーブル_query[CheckInTime]&lt;=Sheet1!$A562)*
    (テーブル_query[CheckOutTime]&gt;Sheet1!$A562)
  ),1),"")</f>
        <v/>
      </c>
    </row>
    <row r="563" spans="1:2" x14ac:dyDescent="0.55000000000000004">
      <c r="A563" s="4">
        <f t="shared" si="8"/>
        <v>45897.681250001267</v>
      </c>
      <c r="B563" s="3" t="str" cm="1">
        <f t="array" ref="B563">IFERROR(
  INDEX(
  _xlfn._xlws.FILTER(
    テーブル_query[SeatNumber],
    (テーブル_query[User]=Sheet1!B$1)*
    (テーブル_query[CheckInTime]&lt;=Sheet1!$A563)*
    (テーブル_query[CheckOutTime]&gt;Sheet1!$A563)
  ),1),"")</f>
        <v/>
      </c>
    </row>
    <row r="564" spans="1:2" x14ac:dyDescent="0.55000000000000004">
      <c r="A564" s="4">
        <f t="shared" si="8"/>
        <v>45897.681944445714</v>
      </c>
      <c r="B564" s="3" t="str" cm="1">
        <f t="array" ref="B564">IFERROR(
  INDEX(
  _xlfn._xlws.FILTER(
    テーブル_query[SeatNumber],
    (テーブル_query[User]=Sheet1!B$1)*
    (テーブル_query[CheckInTime]&lt;=Sheet1!$A564)*
    (テーブル_query[CheckOutTime]&gt;Sheet1!$A564)
  ),1),"")</f>
        <v/>
      </c>
    </row>
    <row r="565" spans="1:2" x14ac:dyDescent="0.55000000000000004">
      <c r="A565" s="4">
        <f t="shared" si="8"/>
        <v>45897.682638890161</v>
      </c>
      <c r="B565" s="3" t="str" cm="1">
        <f t="array" ref="B565">IFERROR(
  INDEX(
  _xlfn._xlws.FILTER(
    テーブル_query[SeatNumber],
    (テーブル_query[User]=Sheet1!B$1)*
    (テーブル_query[CheckInTime]&lt;=Sheet1!$A565)*
    (テーブル_query[CheckOutTime]&gt;Sheet1!$A565)
  ),1),"")</f>
        <v/>
      </c>
    </row>
    <row r="566" spans="1:2" x14ac:dyDescent="0.55000000000000004">
      <c r="A566" s="4">
        <f t="shared" si="8"/>
        <v>45897.683333334608</v>
      </c>
      <c r="B566" s="3" t="str" cm="1">
        <f t="array" ref="B566">IFERROR(
  INDEX(
  _xlfn._xlws.FILTER(
    テーブル_query[SeatNumber],
    (テーブル_query[User]=Sheet1!B$1)*
    (テーブル_query[CheckInTime]&lt;=Sheet1!$A566)*
    (テーブル_query[CheckOutTime]&gt;Sheet1!$A566)
  ),1),"")</f>
        <v/>
      </c>
    </row>
    <row r="567" spans="1:2" x14ac:dyDescent="0.55000000000000004">
      <c r="A567" s="4">
        <f t="shared" si="8"/>
        <v>45897.684027779054</v>
      </c>
      <c r="B567" s="3" t="str" cm="1">
        <f t="array" ref="B567">IFERROR(
  INDEX(
  _xlfn._xlws.FILTER(
    テーブル_query[SeatNumber],
    (テーブル_query[User]=Sheet1!B$1)*
    (テーブル_query[CheckInTime]&lt;=Sheet1!$A567)*
    (テーブル_query[CheckOutTime]&gt;Sheet1!$A567)
  ),1),"")</f>
        <v/>
      </c>
    </row>
    <row r="568" spans="1:2" x14ac:dyDescent="0.55000000000000004">
      <c r="A568" s="4">
        <f t="shared" si="8"/>
        <v>45897.684722223501</v>
      </c>
      <c r="B568" s="3" t="str" cm="1">
        <f t="array" ref="B568">IFERROR(
  INDEX(
  _xlfn._xlws.FILTER(
    テーブル_query[SeatNumber],
    (テーブル_query[User]=Sheet1!B$1)*
    (テーブル_query[CheckInTime]&lt;=Sheet1!$A568)*
    (テーブル_query[CheckOutTime]&gt;Sheet1!$A568)
  ),1),"")</f>
        <v/>
      </c>
    </row>
    <row r="569" spans="1:2" x14ac:dyDescent="0.55000000000000004">
      <c r="A569" s="4">
        <f t="shared" si="8"/>
        <v>45897.685416667948</v>
      </c>
      <c r="B569" s="3" t="str" cm="1">
        <f t="array" ref="B569">IFERROR(
  INDEX(
  _xlfn._xlws.FILTER(
    テーブル_query[SeatNumber],
    (テーブル_query[User]=Sheet1!B$1)*
    (テーブル_query[CheckInTime]&lt;=Sheet1!$A569)*
    (テーブル_query[CheckOutTime]&gt;Sheet1!$A569)
  ),1),"")</f>
        <v/>
      </c>
    </row>
    <row r="570" spans="1:2" x14ac:dyDescent="0.55000000000000004">
      <c r="A570" s="4">
        <f t="shared" si="8"/>
        <v>45897.686111112394</v>
      </c>
      <c r="B570" s="3" t="str" cm="1">
        <f t="array" ref="B570">IFERROR(
  INDEX(
  _xlfn._xlws.FILTER(
    テーブル_query[SeatNumber],
    (テーブル_query[User]=Sheet1!B$1)*
    (テーブル_query[CheckInTime]&lt;=Sheet1!$A570)*
    (テーブル_query[CheckOutTime]&gt;Sheet1!$A570)
  ),1),"")</f>
        <v/>
      </c>
    </row>
    <row r="571" spans="1:2" x14ac:dyDescent="0.55000000000000004">
      <c r="A571" s="4">
        <f t="shared" si="8"/>
        <v>45897.686805556841</v>
      </c>
      <c r="B571" s="3" t="str" cm="1">
        <f t="array" ref="B571">IFERROR(
  INDEX(
  _xlfn._xlws.FILTER(
    テーブル_query[SeatNumber],
    (テーブル_query[User]=Sheet1!B$1)*
    (テーブル_query[CheckInTime]&lt;=Sheet1!$A571)*
    (テーブル_query[CheckOutTime]&gt;Sheet1!$A571)
  ),1),"")</f>
        <v/>
      </c>
    </row>
    <row r="572" spans="1:2" x14ac:dyDescent="0.55000000000000004">
      <c r="A572" s="4">
        <f t="shared" si="8"/>
        <v>45897.687500001288</v>
      </c>
      <c r="B572" s="3" t="str" cm="1">
        <f t="array" ref="B572">IFERROR(
  INDEX(
  _xlfn._xlws.FILTER(
    テーブル_query[SeatNumber],
    (テーブル_query[User]=Sheet1!B$1)*
    (テーブル_query[CheckInTime]&lt;=Sheet1!$A572)*
    (テーブル_query[CheckOutTime]&gt;Sheet1!$A572)
  ),1),"")</f>
        <v/>
      </c>
    </row>
    <row r="573" spans="1:2" x14ac:dyDescent="0.55000000000000004">
      <c r="A573" s="4">
        <f t="shared" si="8"/>
        <v>45897.688194445735</v>
      </c>
      <c r="B573" s="3" t="str" cm="1">
        <f t="array" ref="B573">IFERROR(
  INDEX(
  _xlfn._xlws.FILTER(
    テーブル_query[SeatNumber],
    (テーブル_query[User]=Sheet1!B$1)*
    (テーブル_query[CheckInTime]&lt;=Sheet1!$A573)*
    (テーブル_query[CheckOutTime]&gt;Sheet1!$A573)
  ),1),"")</f>
        <v/>
      </c>
    </row>
    <row r="574" spans="1:2" x14ac:dyDescent="0.55000000000000004">
      <c r="A574" s="4">
        <f t="shared" si="8"/>
        <v>45897.688888890181</v>
      </c>
      <c r="B574" s="3" t="str" cm="1">
        <f t="array" ref="B574">IFERROR(
  INDEX(
  _xlfn._xlws.FILTER(
    テーブル_query[SeatNumber],
    (テーブル_query[User]=Sheet1!B$1)*
    (テーブル_query[CheckInTime]&lt;=Sheet1!$A574)*
    (テーブル_query[CheckOutTime]&gt;Sheet1!$A574)
  ),1),"")</f>
        <v/>
      </c>
    </row>
    <row r="575" spans="1:2" x14ac:dyDescent="0.55000000000000004">
      <c r="A575" s="4">
        <f t="shared" si="8"/>
        <v>45897.689583334628</v>
      </c>
      <c r="B575" s="3" t="str" cm="1">
        <f t="array" ref="B575">IFERROR(
  INDEX(
  _xlfn._xlws.FILTER(
    テーブル_query[SeatNumber],
    (テーブル_query[User]=Sheet1!B$1)*
    (テーブル_query[CheckInTime]&lt;=Sheet1!$A575)*
    (テーブル_query[CheckOutTime]&gt;Sheet1!$A575)
  ),1),"")</f>
        <v/>
      </c>
    </row>
    <row r="576" spans="1:2" x14ac:dyDescent="0.55000000000000004">
      <c r="A576" s="4">
        <f t="shared" si="8"/>
        <v>45897.690277779075</v>
      </c>
      <c r="B576" s="3" t="str" cm="1">
        <f t="array" ref="B576">IFERROR(
  INDEX(
  _xlfn._xlws.FILTER(
    テーブル_query[SeatNumber],
    (テーブル_query[User]=Sheet1!B$1)*
    (テーブル_query[CheckInTime]&lt;=Sheet1!$A576)*
    (テーブル_query[CheckOutTime]&gt;Sheet1!$A576)
  ),1),"")</f>
        <v/>
      </c>
    </row>
    <row r="577" spans="1:2" x14ac:dyDescent="0.55000000000000004">
      <c r="A577" s="4">
        <f t="shared" si="8"/>
        <v>45897.690972223521</v>
      </c>
      <c r="B577" s="3" t="str" cm="1">
        <f t="array" ref="B577">IFERROR(
  INDEX(
  _xlfn._xlws.FILTER(
    テーブル_query[SeatNumber],
    (テーブル_query[User]=Sheet1!B$1)*
    (テーブル_query[CheckInTime]&lt;=Sheet1!$A577)*
    (テーブル_query[CheckOutTime]&gt;Sheet1!$A577)
  ),1),"")</f>
        <v/>
      </c>
    </row>
    <row r="578" spans="1:2" x14ac:dyDescent="0.55000000000000004">
      <c r="A578" s="4">
        <f t="shared" si="8"/>
        <v>45897.691666667968</v>
      </c>
      <c r="B578" s="3" t="str" cm="1">
        <f t="array" ref="B578">IFERROR(
  INDEX(
  _xlfn._xlws.FILTER(
    テーブル_query[SeatNumber],
    (テーブル_query[User]=Sheet1!B$1)*
    (テーブル_query[CheckInTime]&lt;=Sheet1!$A578)*
    (テーブル_query[CheckOutTime]&gt;Sheet1!$A578)
  ),1),"")</f>
        <v/>
      </c>
    </row>
    <row r="579" spans="1:2" x14ac:dyDescent="0.55000000000000004">
      <c r="A579" s="4">
        <f t="shared" si="8"/>
        <v>45897.692361112415</v>
      </c>
      <c r="B579" s="3" t="str" cm="1">
        <f t="array" ref="B579">IFERROR(
  INDEX(
  _xlfn._xlws.FILTER(
    テーブル_query[SeatNumber],
    (テーブル_query[User]=Sheet1!B$1)*
    (テーブル_query[CheckInTime]&lt;=Sheet1!$A579)*
    (テーブル_query[CheckOutTime]&gt;Sheet1!$A579)
  ),1),"")</f>
        <v/>
      </c>
    </row>
    <row r="580" spans="1:2" x14ac:dyDescent="0.55000000000000004">
      <c r="A580" s="4">
        <f t="shared" ref="A580:A643" si="9">A579+TIME(0,1,0)</f>
        <v>45897.693055556862</v>
      </c>
      <c r="B580" s="3" t="str" cm="1">
        <f t="array" ref="B580">IFERROR(
  INDEX(
  _xlfn._xlws.FILTER(
    テーブル_query[SeatNumber],
    (テーブル_query[User]=Sheet1!B$1)*
    (テーブル_query[CheckInTime]&lt;=Sheet1!$A580)*
    (テーブル_query[CheckOutTime]&gt;Sheet1!$A580)
  ),1),"")</f>
        <v/>
      </c>
    </row>
    <row r="581" spans="1:2" x14ac:dyDescent="0.55000000000000004">
      <c r="A581" s="4">
        <f t="shared" si="9"/>
        <v>45897.693750001308</v>
      </c>
      <c r="B581" s="3" t="str" cm="1">
        <f t="array" ref="B581">IFERROR(
  INDEX(
  _xlfn._xlws.FILTER(
    テーブル_query[SeatNumber],
    (テーブル_query[User]=Sheet1!B$1)*
    (テーブル_query[CheckInTime]&lt;=Sheet1!$A581)*
    (テーブル_query[CheckOutTime]&gt;Sheet1!$A581)
  ),1),"")</f>
        <v/>
      </c>
    </row>
    <row r="582" spans="1:2" x14ac:dyDescent="0.55000000000000004">
      <c r="A582" s="4">
        <f t="shared" si="9"/>
        <v>45897.694444445755</v>
      </c>
      <c r="B582" s="3" t="str" cm="1">
        <f t="array" ref="B582">IFERROR(
  INDEX(
  _xlfn._xlws.FILTER(
    テーブル_query[SeatNumber],
    (テーブル_query[User]=Sheet1!B$1)*
    (テーブル_query[CheckInTime]&lt;=Sheet1!$A582)*
    (テーブル_query[CheckOutTime]&gt;Sheet1!$A582)
  ),1),"")</f>
        <v/>
      </c>
    </row>
    <row r="583" spans="1:2" x14ac:dyDescent="0.55000000000000004">
      <c r="A583" s="4">
        <f t="shared" si="9"/>
        <v>45897.695138890202</v>
      </c>
      <c r="B583" s="3" t="str" cm="1">
        <f t="array" ref="B583">IFERROR(
  INDEX(
  _xlfn._xlws.FILTER(
    テーブル_query[SeatNumber],
    (テーブル_query[User]=Sheet1!B$1)*
    (テーブル_query[CheckInTime]&lt;=Sheet1!$A583)*
    (テーブル_query[CheckOutTime]&gt;Sheet1!$A583)
  ),1),"")</f>
        <v/>
      </c>
    </row>
    <row r="584" spans="1:2" x14ac:dyDescent="0.55000000000000004">
      <c r="A584" s="4">
        <f t="shared" si="9"/>
        <v>45897.695833334648</v>
      </c>
      <c r="B584" s="3" t="str" cm="1">
        <f t="array" ref="B584">IFERROR(
  INDEX(
  _xlfn._xlws.FILTER(
    テーブル_query[SeatNumber],
    (テーブル_query[User]=Sheet1!B$1)*
    (テーブル_query[CheckInTime]&lt;=Sheet1!$A584)*
    (テーブル_query[CheckOutTime]&gt;Sheet1!$A584)
  ),1),"")</f>
        <v/>
      </c>
    </row>
    <row r="585" spans="1:2" x14ac:dyDescent="0.55000000000000004">
      <c r="A585" s="4">
        <f t="shared" si="9"/>
        <v>45897.696527779095</v>
      </c>
      <c r="B585" s="3" t="str" cm="1">
        <f t="array" ref="B585">IFERROR(
  INDEX(
  _xlfn._xlws.FILTER(
    テーブル_query[SeatNumber],
    (テーブル_query[User]=Sheet1!B$1)*
    (テーブル_query[CheckInTime]&lt;=Sheet1!$A585)*
    (テーブル_query[CheckOutTime]&gt;Sheet1!$A585)
  ),1),"")</f>
        <v/>
      </c>
    </row>
    <row r="586" spans="1:2" x14ac:dyDescent="0.55000000000000004">
      <c r="A586" s="4">
        <f t="shared" si="9"/>
        <v>45897.697222223542</v>
      </c>
      <c r="B586" s="3" t="str" cm="1">
        <f t="array" ref="B586">IFERROR(
  INDEX(
  _xlfn._xlws.FILTER(
    テーブル_query[SeatNumber],
    (テーブル_query[User]=Sheet1!B$1)*
    (テーブル_query[CheckInTime]&lt;=Sheet1!$A586)*
    (テーブル_query[CheckOutTime]&gt;Sheet1!$A586)
  ),1),"")</f>
        <v/>
      </c>
    </row>
    <row r="587" spans="1:2" x14ac:dyDescent="0.55000000000000004">
      <c r="A587" s="4">
        <f t="shared" si="9"/>
        <v>45897.697916667988</v>
      </c>
      <c r="B587" s="3" t="str" cm="1">
        <f t="array" ref="B587">IFERROR(
  INDEX(
  _xlfn._xlws.FILTER(
    テーブル_query[SeatNumber],
    (テーブル_query[User]=Sheet1!B$1)*
    (テーブル_query[CheckInTime]&lt;=Sheet1!$A587)*
    (テーブル_query[CheckOutTime]&gt;Sheet1!$A587)
  ),1),"")</f>
        <v/>
      </c>
    </row>
    <row r="588" spans="1:2" x14ac:dyDescent="0.55000000000000004">
      <c r="A588" s="4">
        <f t="shared" si="9"/>
        <v>45897.698611112435</v>
      </c>
      <c r="B588" s="3" t="str" cm="1">
        <f t="array" ref="B588">IFERROR(
  INDEX(
  _xlfn._xlws.FILTER(
    テーブル_query[SeatNumber],
    (テーブル_query[User]=Sheet1!B$1)*
    (テーブル_query[CheckInTime]&lt;=Sheet1!$A588)*
    (テーブル_query[CheckOutTime]&gt;Sheet1!$A588)
  ),1),"")</f>
        <v/>
      </c>
    </row>
    <row r="589" spans="1:2" x14ac:dyDescent="0.55000000000000004">
      <c r="A589" s="4">
        <f t="shared" si="9"/>
        <v>45897.699305556882</v>
      </c>
      <c r="B589" s="3" t="str" cm="1">
        <f t="array" ref="B589">IFERROR(
  INDEX(
  _xlfn._xlws.FILTER(
    テーブル_query[SeatNumber],
    (テーブル_query[User]=Sheet1!B$1)*
    (テーブル_query[CheckInTime]&lt;=Sheet1!$A589)*
    (テーブル_query[CheckOutTime]&gt;Sheet1!$A589)
  ),1),"")</f>
        <v/>
      </c>
    </row>
    <row r="590" spans="1:2" x14ac:dyDescent="0.55000000000000004">
      <c r="A590" s="4">
        <f t="shared" si="9"/>
        <v>45897.700000001329</v>
      </c>
      <c r="B590" s="3" t="str" cm="1">
        <f t="array" ref="B590">IFERROR(
  INDEX(
  _xlfn._xlws.FILTER(
    テーブル_query[SeatNumber],
    (テーブル_query[User]=Sheet1!B$1)*
    (テーブル_query[CheckInTime]&lt;=Sheet1!$A590)*
    (テーブル_query[CheckOutTime]&gt;Sheet1!$A590)
  ),1),"")</f>
        <v/>
      </c>
    </row>
    <row r="591" spans="1:2" x14ac:dyDescent="0.55000000000000004">
      <c r="A591" s="4">
        <f t="shared" si="9"/>
        <v>45897.700694445775</v>
      </c>
      <c r="B591" s="3" t="str" cm="1">
        <f t="array" ref="B591">IFERROR(
  INDEX(
  _xlfn._xlws.FILTER(
    テーブル_query[SeatNumber],
    (テーブル_query[User]=Sheet1!B$1)*
    (テーブル_query[CheckInTime]&lt;=Sheet1!$A591)*
    (テーブル_query[CheckOutTime]&gt;Sheet1!$A591)
  ),1),"")</f>
        <v/>
      </c>
    </row>
    <row r="592" spans="1:2" x14ac:dyDescent="0.55000000000000004">
      <c r="A592" s="4">
        <f t="shared" si="9"/>
        <v>45897.701388890222</v>
      </c>
      <c r="B592" s="3" t="str" cm="1">
        <f t="array" ref="B592">IFERROR(
  INDEX(
  _xlfn._xlws.FILTER(
    テーブル_query[SeatNumber],
    (テーブル_query[User]=Sheet1!B$1)*
    (テーブル_query[CheckInTime]&lt;=Sheet1!$A592)*
    (テーブル_query[CheckOutTime]&gt;Sheet1!$A592)
  ),1),"")</f>
        <v/>
      </c>
    </row>
    <row r="593" spans="1:2" x14ac:dyDescent="0.55000000000000004">
      <c r="A593" s="4">
        <f t="shared" si="9"/>
        <v>45897.702083334669</v>
      </c>
      <c r="B593" s="3" t="str" cm="1">
        <f t="array" ref="B593">IFERROR(
  INDEX(
  _xlfn._xlws.FILTER(
    テーブル_query[SeatNumber],
    (テーブル_query[User]=Sheet1!B$1)*
    (テーブル_query[CheckInTime]&lt;=Sheet1!$A593)*
    (テーブル_query[CheckOutTime]&gt;Sheet1!$A593)
  ),1),"")</f>
        <v/>
      </c>
    </row>
    <row r="594" spans="1:2" x14ac:dyDescent="0.55000000000000004">
      <c r="A594" s="4">
        <f t="shared" si="9"/>
        <v>45897.702777779115</v>
      </c>
      <c r="B594" s="3" t="str" cm="1">
        <f t="array" ref="B594">IFERROR(
  INDEX(
  _xlfn._xlws.FILTER(
    テーブル_query[SeatNumber],
    (テーブル_query[User]=Sheet1!B$1)*
    (テーブル_query[CheckInTime]&lt;=Sheet1!$A594)*
    (テーブル_query[CheckOutTime]&gt;Sheet1!$A594)
  ),1),"")</f>
        <v/>
      </c>
    </row>
    <row r="595" spans="1:2" x14ac:dyDescent="0.55000000000000004">
      <c r="A595" s="4">
        <f t="shared" si="9"/>
        <v>45897.703472223562</v>
      </c>
      <c r="B595" s="3" t="str" cm="1">
        <f t="array" ref="B595">IFERROR(
  INDEX(
  _xlfn._xlws.FILTER(
    テーブル_query[SeatNumber],
    (テーブル_query[User]=Sheet1!B$1)*
    (テーブル_query[CheckInTime]&lt;=Sheet1!$A595)*
    (テーブル_query[CheckOutTime]&gt;Sheet1!$A595)
  ),1),"")</f>
        <v/>
      </c>
    </row>
    <row r="596" spans="1:2" x14ac:dyDescent="0.55000000000000004">
      <c r="A596" s="4">
        <f t="shared" si="9"/>
        <v>45897.704166668009</v>
      </c>
      <c r="B596" s="3" t="str" cm="1">
        <f t="array" ref="B596">IFERROR(
  INDEX(
  _xlfn._xlws.FILTER(
    テーブル_query[SeatNumber],
    (テーブル_query[User]=Sheet1!B$1)*
    (テーブル_query[CheckInTime]&lt;=Sheet1!$A596)*
    (テーブル_query[CheckOutTime]&gt;Sheet1!$A596)
  ),1),"")</f>
        <v/>
      </c>
    </row>
    <row r="597" spans="1:2" x14ac:dyDescent="0.55000000000000004">
      <c r="A597" s="4">
        <f t="shared" si="9"/>
        <v>45897.704861112456</v>
      </c>
      <c r="B597" s="3" t="str" cm="1">
        <f t="array" ref="B597">IFERROR(
  INDEX(
  _xlfn._xlws.FILTER(
    テーブル_query[SeatNumber],
    (テーブル_query[User]=Sheet1!B$1)*
    (テーブル_query[CheckInTime]&lt;=Sheet1!$A597)*
    (テーブル_query[CheckOutTime]&gt;Sheet1!$A597)
  ),1),"")</f>
        <v/>
      </c>
    </row>
    <row r="598" spans="1:2" x14ac:dyDescent="0.55000000000000004">
      <c r="A598" s="4">
        <f t="shared" si="9"/>
        <v>45897.705555556902</v>
      </c>
      <c r="B598" s="3" t="str" cm="1">
        <f t="array" ref="B598">IFERROR(
  INDEX(
  _xlfn._xlws.FILTER(
    テーブル_query[SeatNumber],
    (テーブル_query[User]=Sheet1!B$1)*
    (テーブル_query[CheckInTime]&lt;=Sheet1!$A598)*
    (テーブル_query[CheckOutTime]&gt;Sheet1!$A598)
  ),1),"")</f>
        <v/>
      </c>
    </row>
    <row r="599" spans="1:2" x14ac:dyDescent="0.55000000000000004">
      <c r="A599" s="4">
        <f t="shared" si="9"/>
        <v>45897.706250001349</v>
      </c>
      <c r="B599" s="3" t="str" cm="1">
        <f t="array" ref="B599">IFERROR(
  INDEX(
  _xlfn._xlws.FILTER(
    テーブル_query[SeatNumber],
    (テーブル_query[User]=Sheet1!B$1)*
    (テーブル_query[CheckInTime]&lt;=Sheet1!$A599)*
    (テーブル_query[CheckOutTime]&gt;Sheet1!$A599)
  ),1),"")</f>
        <v/>
      </c>
    </row>
    <row r="600" spans="1:2" x14ac:dyDescent="0.55000000000000004">
      <c r="A600" s="4">
        <f t="shared" si="9"/>
        <v>45897.706944445796</v>
      </c>
      <c r="B600" s="3" t="str" cm="1">
        <f t="array" ref="B600">IFERROR(
  INDEX(
  _xlfn._xlws.FILTER(
    テーブル_query[SeatNumber],
    (テーブル_query[User]=Sheet1!B$1)*
    (テーブル_query[CheckInTime]&lt;=Sheet1!$A600)*
    (テーブル_query[CheckOutTime]&gt;Sheet1!$A600)
  ),1),"")</f>
        <v/>
      </c>
    </row>
    <row r="601" spans="1:2" x14ac:dyDescent="0.55000000000000004">
      <c r="A601" s="4">
        <f t="shared" si="9"/>
        <v>45897.707638890242</v>
      </c>
      <c r="B601" s="3" t="str" cm="1">
        <f t="array" ref="B601">IFERROR(
  INDEX(
  _xlfn._xlws.FILTER(
    テーブル_query[SeatNumber],
    (テーブル_query[User]=Sheet1!B$1)*
    (テーブル_query[CheckInTime]&lt;=Sheet1!$A601)*
    (テーブル_query[CheckOutTime]&gt;Sheet1!$A601)
  ),1),"")</f>
        <v/>
      </c>
    </row>
    <row r="602" spans="1:2" x14ac:dyDescent="0.55000000000000004">
      <c r="A602" s="4">
        <f t="shared" si="9"/>
        <v>45897.708333334689</v>
      </c>
      <c r="B602" s="3" t="str" cm="1">
        <f t="array" ref="B602">IFERROR(
  INDEX(
  _xlfn._xlws.FILTER(
    テーブル_query[SeatNumber],
    (テーブル_query[User]=Sheet1!B$1)*
    (テーブル_query[CheckInTime]&lt;=Sheet1!$A602)*
    (テーブル_query[CheckOutTime]&gt;Sheet1!$A602)
  ),1),"")</f>
        <v/>
      </c>
    </row>
    <row r="603" spans="1:2" x14ac:dyDescent="0.55000000000000004">
      <c r="A603" s="4">
        <f t="shared" si="9"/>
        <v>45897.709027779136</v>
      </c>
      <c r="B603" s="3" t="str" cm="1">
        <f t="array" ref="B603">IFERROR(
  INDEX(
  _xlfn._xlws.FILTER(
    テーブル_query[SeatNumber],
    (テーブル_query[User]=Sheet1!B$1)*
    (テーブル_query[CheckInTime]&lt;=Sheet1!$A603)*
    (テーブル_query[CheckOutTime]&gt;Sheet1!$A603)
  ),1),"")</f>
        <v/>
      </c>
    </row>
    <row r="604" spans="1:2" x14ac:dyDescent="0.55000000000000004">
      <c r="A604" s="4">
        <f t="shared" si="9"/>
        <v>45897.709722223583</v>
      </c>
      <c r="B604" s="3" t="str" cm="1">
        <f t="array" ref="B604">IFERROR(
  INDEX(
  _xlfn._xlws.FILTER(
    テーブル_query[SeatNumber],
    (テーブル_query[User]=Sheet1!B$1)*
    (テーブル_query[CheckInTime]&lt;=Sheet1!$A604)*
    (テーブル_query[CheckOutTime]&gt;Sheet1!$A604)
  ),1),"")</f>
        <v/>
      </c>
    </row>
    <row r="605" spans="1:2" x14ac:dyDescent="0.55000000000000004">
      <c r="A605" s="4">
        <f t="shared" si="9"/>
        <v>45897.710416668029</v>
      </c>
      <c r="B605" s="3" t="str" cm="1">
        <f t="array" ref="B605">IFERROR(
  INDEX(
  _xlfn._xlws.FILTER(
    テーブル_query[SeatNumber],
    (テーブル_query[User]=Sheet1!B$1)*
    (テーブル_query[CheckInTime]&lt;=Sheet1!$A605)*
    (テーブル_query[CheckOutTime]&gt;Sheet1!$A605)
  ),1),"")</f>
        <v/>
      </c>
    </row>
    <row r="606" spans="1:2" x14ac:dyDescent="0.55000000000000004">
      <c r="A606" s="4">
        <f t="shared" si="9"/>
        <v>45897.711111112476</v>
      </c>
      <c r="B606" s="3" t="str" cm="1">
        <f t="array" ref="B606">IFERROR(
  INDEX(
  _xlfn._xlws.FILTER(
    テーブル_query[SeatNumber],
    (テーブル_query[User]=Sheet1!B$1)*
    (テーブル_query[CheckInTime]&lt;=Sheet1!$A606)*
    (テーブル_query[CheckOutTime]&gt;Sheet1!$A606)
  ),1),"")</f>
        <v/>
      </c>
    </row>
    <row r="607" spans="1:2" x14ac:dyDescent="0.55000000000000004">
      <c r="A607" s="4">
        <f t="shared" si="9"/>
        <v>45897.711805556923</v>
      </c>
      <c r="B607" s="3" t="str" cm="1">
        <f t="array" ref="B607">IFERROR(
  INDEX(
  _xlfn._xlws.FILTER(
    テーブル_query[SeatNumber],
    (テーブル_query[User]=Sheet1!B$1)*
    (テーブル_query[CheckInTime]&lt;=Sheet1!$A607)*
    (テーブル_query[CheckOutTime]&gt;Sheet1!$A607)
  ),1),"")</f>
        <v/>
      </c>
    </row>
    <row r="608" spans="1:2" x14ac:dyDescent="0.55000000000000004">
      <c r="A608" s="4">
        <f t="shared" si="9"/>
        <v>45897.712500001369</v>
      </c>
      <c r="B608" s="3" t="str" cm="1">
        <f t="array" ref="B608">IFERROR(
  INDEX(
  _xlfn._xlws.FILTER(
    テーブル_query[SeatNumber],
    (テーブル_query[User]=Sheet1!B$1)*
    (テーブル_query[CheckInTime]&lt;=Sheet1!$A608)*
    (テーブル_query[CheckOutTime]&gt;Sheet1!$A608)
  ),1),"")</f>
        <v/>
      </c>
    </row>
    <row r="609" spans="1:2" x14ac:dyDescent="0.55000000000000004">
      <c r="A609" s="4">
        <f t="shared" si="9"/>
        <v>45897.713194445816</v>
      </c>
      <c r="B609" s="3" t="str" cm="1">
        <f t="array" ref="B609">IFERROR(
  INDEX(
  _xlfn._xlws.FILTER(
    テーブル_query[SeatNumber],
    (テーブル_query[User]=Sheet1!B$1)*
    (テーブル_query[CheckInTime]&lt;=Sheet1!$A609)*
    (テーブル_query[CheckOutTime]&gt;Sheet1!$A609)
  ),1),"")</f>
        <v/>
      </c>
    </row>
    <row r="610" spans="1:2" x14ac:dyDescent="0.55000000000000004">
      <c r="A610" s="4">
        <f t="shared" si="9"/>
        <v>45897.713888890263</v>
      </c>
      <c r="B610" s="3" t="str" cm="1">
        <f t="array" ref="B610">IFERROR(
  INDEX(
  _xlfn._xlws.FILTER(
    テーブル_query[SeatNumber],
    (テーブル_query[User]=Sheet1!B$1)*
    (テーブル_query[CheckInTime]&lt;=Sheet1!$A610)*
    (テーブル_query[CheckOutTime]&gt;Sheet1!$A610)
  ),1),"")</f>
        <v/>
      </c>
    </row>
    <row r="611" spans="1:2" x14ac:dyDescent="0.55000000000000004">
      <c r="A611" s="4">
        <f t="shared" si="9"/>
        <v>45897.714583334709</v>
      </c>
      <c r="B611" s="3" t="str" cm="1">
        <f t="array" ref="B611">IFERROR(
  INDEX(
  _xlfn._xlws.FILTER(
    テーブル_query[SeatNumber],
    (テーブル_query[User]=Sheet1!B$1)*
    (テーブル_query[CheckInTime]&lt;=Sheet1!$A611)*
    (テーブル_query[CheckOutTime]&gt;Sheet1!$A611)
  ),1),"")</f>
        <v/>
      </c>
    </row>
    <row r="612" spans="1:2" x14ac:dyDescent="0.55000000000000004">
      <c r="A612" s="4">
        <f t="shared" si="9"/>
        <v>45897.715277779156</v>
      </c>
      <c r="B612" s="3" t="str" cm="1">
        <f t="array" ref="B612">IFERROR(
  INDEX(
  _xlfn._xlws.FILTER(
    テーブル_query[SeatNumber],
    (テーブル_query[User]=Sheet1!B$1)*
    (テーブル_query[CheckInTime]&lt;=Sheet1!$A612)*
    (テーブル_query[CheckOutTime]&gt;Sheet1!$A612)
  ),1),"")</f>
        <v/>
      </c>
    </row>
    <row r="613" spans="1:2" x14ac:dyDescent="0.55000000000000004">
      <c r="A613" s="4">
        <f t="shared" si="9"/>
        <v>45897.715972223603</v>
      </c>
      <c r="B613" s="3" t="str" cm="1">
        <f t="array" ref="B613">IFERROR(
  INDEX(
  _xlfn._xlws.FILTER(
    テーブル_query[SeatNumber],
    (テーブル_query[User]=Sheet1!B$1)*
    (テーブル_query[CheckInTime]&lt;=Sheet1!$A613)*
    (テーブル_query[CheckOutTime]&gt;Sheet1!$A613)
  ),1),"")</f>
        <v/>
      </c>
    </row>
    <row r="614" spans="1:2" x14ac:dyDescent="0.55000000000000004">
      <c r="A614" s="4">
        <f t="shared" si="9"/>
        <v>45897.71666666805</v>
      </c>
      <c r="B614" s="3" t="str" cm="1">
        <f t="array" ref="B614">IFERROR(
  INDEX(
  _xlfn._xlws.FILTER(
    テーブル_query[SeatNumber],
    (テーブル_query[User]=Sheet1!B$1)*
    (テーブル_query[CheckInTime]&lt;=Sheet1!$A614)*
    (テーブル_query[CheckOutTime]&gt;Sheet1!$A614)
  ),1),"")</f>
        <v/>
      </c>
    </row>
    <row r="615" spans="1:2" x14ac:dyDescent="0.55000000000000004">
      <c r="A615" s="4">
        <f t="shared" si="9"/>
        <v>45897.717361112496</v>
      </c>
      <c r="B615" s="3" t="str" cm="1">
        <f t="array" ref="B615">IFERROR(
  INDEX(
  _xlfn._xlws.FILTER(
    テーブル_query[SeatNumber],
    (テーブル_query[User]=Sheet1!B$1)*
    (テーブル_query[CheckInTime]&lt;=Sheet1!$A615)*
    (テーブル_query[CheckOutTime]&gt;Sheet1!$A615)
  ),1),"")</f>
        <v/>
      </c>
    </row>
    <row r="616" spans="1:2" x14ac:dyDescent="0.55000000000000004">
      <c r="A616" s="4">
        <f t="shared" si="9"/>
        <v>45897.718055556943</v>
      </c>
      <c r="B616" s="3" t="str" cm="1">
        <f t="array" ref="B616">IFERROR(
  INDEX(
  _xlfn._xlws.FILTER(
    テーブル_query[SeatNumber],
    (テーブル_query[User]=Sheet1!B$1)*
    (テーブル_query[CheckInTime]&lt;=Sheet1!$A616)*
    (テーブル_query[CheckOutTime]&gt;Sheet1!$A616)
  ),1),"")</f>
        <v/>
      </c>
    </row>
    <row r="617" spans="1:2" x14ac:dyDescent="0.55000000000000004">
      <c r="A617" s="4">
        <f t="shared" si="9"/>
        <v>45897.71875000139</v>
      </c>
      <c r="B617" s="3" t="str" cm="1">
        <f t="array" ref="B617">IFERROR(
  INDEX(
  _xlfn._xlws.FILTER(
    テーブル_query[SeatNumber],
    (テーブル_query[User]=Sheet1!B$1)*
    (テーブル_query[CheckInTime]&lt;=Sheet1!$A617)*
    (テーブル_query[CheckOutTime]&gt;Sheet1!$A617)
  ),1),"")</f>
        <v/>
      </c>
    </row>
    <row r="618" spans="1:2" x14ac:dyDescent="0.55000000000000004">
      <c r="A618" s="4">
        <f t="shared" si="9"/>
        <v>45897.719444445836</v>
      </c>
      <c r="B618" s="3" t="str" cm="1">
        <f t="array" ref="B618">IFERROR(
  INDEX(
  _xlfn._xlws.FILTER(
    テーブル_query[SeatNumber],
    (テーブル_query[User]=Sheet1!B$1)*
    (テーブル_query[CheckInTime]&lt;=Sheet1!$A618)*
    (テーブル_query[CheckOutTime]&gt;Sheet1!$A618)
  ),1),"")</f>
        <v/>
      </c>
    </row>
    <row r="619" spans="1:2" x14ac:dyDescent="0.55000000000000004">
      <c r="A619" s="4">
        <f t="shared" si="9"/>
        <v>45897.720138890283</v>
      </c>
      <c r="B619" s="3" t="str" cm="1">
        <f t="array" ref="B619">IFERROR(
  INDEX(
  _xlfn._xlws.FILTER(
    テーブル_query[SeatNumber],
    (テーブル_query[User]=Sheet1!B$1)*
    (テーブル_query[CheckInTime]&lt;=Sheet1!$A619)*
    (テーブル_query[CheckOutTime]&gt;Sheet1!$A619)
  ),1),"")</f>
        <v/>
      </c>
    </row>
    <row r="620" spans="1:2" x14ac:dyDescent="0.55000000000000004">
      <c r="A620" s="4">
        <f t="shared" si="9"/>
        <v>45897.72083333473</v>
      </c>
      <c r="B620" s="3" t="str" cm="1">
        <f t="array" ref="B620">IFERROR(
  INDEX(
  _xlfn._xlws.FILTER(
    テーブル_query[SeatNumber],
    (テーブル_query[User]=Sheet1!B$1)*
    (テーブル_query[CheckInTime]&lt;=Sheet1!$A620)*
    (テーブル_query[CheckOutTime]&gt;Sheet1!$A620)
  ),1),"")</f>
        <v/>
      </c>
    </row>
    <row r="621" spans="1:2" x14ac:dyDescent="0.55000000000000004">
      <c r="A621" s="4">
        <f t="shared" si="9"/>
        <v>45897.721527779177</v>
      </c>
      <c r="B621" s="3" t="str" cm="1">
        <f t="array" ref="B621">IFERROR(
  INDEX(
  _xlfn._xlws.FILTER(
    テーブル_query[SeatNumber],
    (テーブル_query[User]=Sheet1!B$1)*
    (テーブル_query[CheckInTime]&lt;=Sheet1!$A621)*
    (テーブル_query[CheckOutTime]&gt;Sheet1!$A621)
  ),1),"")</f>
        <v/>
      </c>
    </row>
    <row r="622" spans="1:2" x14ac:dyDescent="0.55000000000000004">
      <c r="A622" s="4">
        <f t="shared" si="9"/>
        <v>45897.722222223623</v>
      </c>
      <c r="B622" s="3" t="str" cm="1">
        <f t="array" ref="B622">IFERROR(
  INDEX(
  _xlfn._xlws.FILTER(
    テーブル_query[SeatNumber],
    (テーブル_query[User]=Sheet1!B$1)*
    (テーブル_query[CheckInTime]&lt;=Sheet1!$A622)*
    (テーブル_query[CheckOutTime]&gt;Sheet1!$A622)
  ),1),"")</f>
        <v/>
      </c>
    </row>
    <row r="623" spans="1:2" x14ac:dyDescent="0.55000000000000004">
      <c r="A623" s="4">
        <f t="shared" si="9"/>
        <v>45897.72291666807</v>
      </c>
      <c r="B623" s="3" t="str" cm="1">
        <f t="array" ref="B623">IFERROR(
  INDEX(
  _xlfn._xlws.FILTER(
    テーブル_query[SeatNumber],
    (テーブル_query[User]=Sheet1!B$1)*
    (テーブル_query[CheckInTime]&lt;=Sheet1!$A623)*
    (テーブル_query[CheckOutTime]&gt;Sheet1!$A623)
  ),1),"")</f>
        <v/>
      </c>
    </row>
    <row r="624" spans="1:2" x14ac:dyDescent="0.55000000000000004">
      <c r="A624" s="4">
        <f t="shared" si="9"/>
        <v>45897.723611112517</v>
      </c>
      <c r="B624" s="3" t="str" cm="1">
        <f t="array" ref="B624">IFERROR(
  INDEX(
  _xlfn._xlws.FILTER(
    テーブル_query[SeatNumber],
    (テーブル_query[User]=Sheet1!B$1)*
    (テーブル_query[CheckInTime]&lt;=Sheet1!$A624)*
    (テーブル_query[CheckOutTime]&gt;Sheet1!$A624)
  ),1),"")</f>
        <v/>
      </c>
    </row>
    <row r="625" spans="1:2" x14ac:dyDescent="0.55000000000000004">
      <c r="A625" s="4">
        <f t="shared" si="9"/>
        <v>45897.724305556963</v>
      </c>
      <c r="B625" s="3" t="str" cm="1">
        <f t="array" ref="B625">IFERROR(
  INDEX(
  _xlfn._xlws.FILTER(
    テーブル_query[SeatNumber],
    (テーブル_query[User]=Sheet1!B$1)*
    (テーブル_query[CheckInTime]&lt;=Sheet1!$A625)*
    (テーブル_query[CheckOutTime]&gt;Sheet1!$A625)
  ),1),"")</f>
        <v/>
      </c>
    </row>
    <row r="626" spans="1:2" x14ac:dyDescent="0.55000000000000004">
      <c r="A626" s="4">
        <f t="shared" si="9"/>
        <v>45897.72500000141</v>
      </c>
      <c r="B626" s="3" t="str" cm="1">
        <f t="array" ref="B626">IFERROR(
  INDEX(
  _xlfn._xlws.FILTER(
    テーブル_query[SeatNumber],
    (テーブル_query[User]=Sheet1!B$1)*
    (テーブル_query[CheckInTime]&lt;=Sheet1!$A626)*
    (テーブル_query[CheckOutTime]&gt;Sheet1!$A626)
  ),1),"")</f>
        <v/>
      </c>
    </row>
    <row r="627" spans="1:2" x14ac:dyDescent="0.55000000000000004">
      <c r="A627" s="4">
        <f t="shared" si="9"/>
        <v>45897.725694445857</v>
      </c>
      <c r="B627" s="3" t="str" cm="1">
        <f t="array" ref="B627">IFERROR(
  INDEX(
  _xlfn._xlws.FILTER(
    テーブル_query[SeatNumber],
    (テーブル_query[User]=Sheet1!B$1)*
    (テーブル_query[CheckInTime]&lt;=Sheet1!$A627)*
    (テーブル_query[CheckOutTime]&gt;Sheet1!$A627)
  ),1),"")</f>
        <v/>
      </c>
    </row>
    <row r="628" spans="1:2" x14ac:dyDescent="0.55000000000000004">
      <c r="A628" s="4">
        <f t="shared" si="9"/>
        <v>45897.726388890303</v>
      </c>
      <c r="B628" s="3" t="str" cm="1">
        <f t="array" ref="B628">IFERROR(
  INDEX(
  _xlfn._xlws.FILTER(
    テーブル_query[SeatNumber],
    (テーブル_query[User]=Sheet1!B$1)*
    (テーブル_query[CheckInTime]&lt;=Sheet1!$A628)*
    (テーブル_query[CheckOutTime]&gt;Sheet1!$A628)
  ),1),"")</f>
        <v/>
      </c>
    </row>
    <row r="629" spans="1:2" x14ac:dyDescent="0.55000000000000004">
      <c r="A629" s="4">
        <f t="shared" si="9"/>
        <v>45897.72708333475</v>
      </c>
      <c r="B629" s="3" t="str" cm="1">
        <f t="array" ref="B629">IFERROR(
  INDEX(
  _xlfn._xlws.FILTER(
    テーブル_query[SeatNumber],
    (テーブル_query[User]=Sheet1!B$1)*
    (テーブル_query[CheckInTime]&lt;=Sheet1!$A629)*
    (テーブル_query[CheckOutTime]&gt;Sheet1!$A629)
  ),1),"")</f>
        <v/>
      </c>
    </row>
    <row r="630" spans="1:2" x14ac:dyDescent="0.55000000000000004">
      <c r="A630" s="4">
        <f t="shared" si="9"/>
        <v>45897.727777779197</v>
      </c>
      <c r="B630" s="3" t="str" cm="1">
        <f t="array" ref="B630">IFERROR(
  INDEX(
  _xlfn._xlws.FILTER(
    テーブル_query[SeatNumber],
    (テーブル_query[User]=Sheet1!B$1)*
    (テーブル_query[CheckInTime]&lt;=Sheet1!$A630)*
    (テーブル_query[CheckOutTime]&gt;Sheet1!$A630)
  ),1),"")</f>
        <v/>
      </c>
    </row>
    <row r="631" spans="1:2" x14ac:dyDescent="0.55000000000000004">
      <c r="A631" s="4">
        <f t="shared" si="9"/>
        <v>45897.728472223644</v>
      </c>
      <c r="B631" s="3" t="str" cm="1">
        <f t="array" ref="B631">IFERROR(
  INDEX(
  _xlfn._xlws.FILTER(
    テーブル_query[SeatNumber],
    (テーブル_query[User]=Sheet1!B$1)*
    (テーブル_query[CheckInTime]&lt;=Sheet1!$A631)*
    (テーブル_query[CheckOutTime]&gt;Sheet1!$A631)
  ),1),"")</f>
        <v/>
      </c>
    </row>
    <row r="632" spans="1:2" x14ac:dyDescent="0.55000000000000004">
      <c r="A632" s="4">
        <f t="shared" si="9"/>
        <v>45897.72916666809</v>
      </c>
      <c r="B632" s="3" t="str" cm="1">
        <f t="array" ref="B632">IFERROR(
  INDEX(
  _xlfn._xlws.FILTER(
    テーブル_query[SeatNumber],
    (テーブル_query[User]=Sheet1!B$1)*
    (テーブル_query[CheckInTime]&lt;=Sheet1!$A632)*
    (テーブル_query[CheckOutTime]&gt;Sheet1!$A632)
  ),1),"")</f>
        <v/>
      </c>
    </row>
    <row r="633" spans="1:2" x14ac:dyDescent="0.55000000000000004">
      <c r="A633" s="4">
        <f t="shared" si="9"/>
        <v>45897.729861112537</v>
      </c>
      <c r="B633" s="3" t="str" cm="1">
        <f t="array" ref="B633">IFERROR(
  INDEX(
  _xlfn._xlws.FILTER(
    テーブル_query[SeatNumber],
    (テーブル_query[User]=Sheet1!B$1)*
    (テーブル_query[CheckInTime]&lt;=Sheet1!$A633)*
    (テーブル_query[CheckOutTime]&gt;Sheet1!$A633)
  ),1),"")</f>
        <v/>
      </c>
    </row>
    <row r="634" spans="1:2" x14ac:dyDescent="0.55000000000000004">
      <c r="A634" s="4">
        <f t="shared" si="9"/>
        <v>45897.730555556984</v>
      </c>
      <c r="B634" s="3" t="str" cm="1">
        <f t="array" ref="B634">IFERROR(
  INDEX(
  _xlfn._xlws.FILTER(
    テーブル_query[SeatNumber],
    (テーブル_query[User]=Sheet1!B$1)*
    (テーブル_query[CheckInTime]&lt;=Sheet1!$A634)*
    (テーブル_query[CheckOutTime]&gt;Sheet1!$A634)
  ),1),"")</f>
        <v/>
      </c>
    </row>
    <row r="635" spans="1:2" x14ac:dyDescent="0.55000000000000004">
      <c r="A635" s="4">
        <f t="shared" si="9"/>
        <v>45897.73125000143</v>
      </c>
      <c r="B635" s="3" t="str" cm="1">
        <f t="array" ref="B635">IFERROR(
  INDEX(
  _xlfn._xlws.FILTER(
    テーブル_query[SeatNumber],
    (テーブル_query[User]=Sheet1!B$1)*
    (テーブル_query[CheckInTime]&lt;=Sheet1!$A635)*
    (テーブル_query[CheckOutTime]&gt;Sheet1!$A635)
  ),1),"")</f>
        <v/>
      </c>
    </row>
    <row r="636" spans="1:2" x14ac:dyDescent="0.55000000000000004">
      <c r="A636" s="4">
        <f t="shared" si="9"/>
        <v>45897.731944445877</v>
      </c>
      <c r="B636" s="3" t="str" cm="1">
        <f t="array" ref="B636">IFERROR(
  INDEX(
  _xlfn._xlws.FILTER(
    テーブル_query[SeatNumber],
    (テーブル_query[User]=Sheet1!B$1)*
    (テーブル_query[CheckInTime]&lt;=Sheet1!$A636)*
    (テーブル_query[CheckOutTime]&gt;Sheet1!$A636)
  ),1),"")</f>
        <v/>
      </c>
    </row>
    <row r="637" spans="1:2" x14ac:dyDescent="0.55000000000000004">
      <c r="A637" s="4">
        <f t="shared" si="9"/>
        <v>45897.732638890324</v>
      </c>
      <c r="B637" s="3" t="str" cm="1">
        <f t="array" ref="B637">IFERROR(
  INDEX(
  _xlfn._xlws.FILTER(
    テーブル_query[SeatNumber],
    (テーブル_query[User]=Sheet1!B$1)*
    (テーブル_query[CheckInTime]&lt;=Sheet1!$A637)*
    (テーブル_query[CheckOutTime]&gt;Sheet1!$A637)
  ),1),"")</f>
        <v/>
      </c>
    </row>
    <row r="638" spans="1:2" x14ac:dyDescent="0.55000000000000004">
      <c r="A638" s="4">
        <f t="shared" si="9"/>
        <v>45897.733333334771</v>
      </c>
      <c r="B638" s="3" t="str" cm="1">
        <f t="array" ref="B638">IFERROR(
  INDEX(
  _xlfn._xlws.FILTER(
    テーブル_query[SeatNumber],
    (テーブル_query[User]=Sheet1!B$1)*
    (テーブル_query[CheckInTime]&lt;=Sheet1!$A638)*
    (テーブル_query[CheckOutTime]&gt;Sheet1!$A638)
  ),1),"")</f>
        <v/>
      </c>
    </row>
    <row r="639" spans="1:2" x14ac:dyDescent="0.55000000000000004">
      <c r="A639" s="4">
        <f t="shared" si="9"/>
        <v>45897.734027779217</v>
      </c>
      <c r="B639" s="3" t="str" cm="1">
        <f t="array" ref="B639">IFERROR(
  INDEX(
  _xlfn._xlws.FILTER(
    テーブル_query[SeatNumber],
    (テーブル_query[User]=Sheet1!B$1)*
    (テーブル_query[CheckInTime]&lt;=Sheet1!$A639)*
    (テーブル_query[CheckOutTime]&gt;Sheet1!$A639)
  ),1),"")</f>
        <v/>
      </c>
    </row>
    <row r="640" spans="1:2" x14ac:dyDescent="0.55000000000000004">
      <c r="A640" s="4">
        <f t="shared" si="9"/>
        <v>45897.734722223664</v>
      </c>
      <c r="B640" s="3" t="str" cm="1">
        <f t="array" ref="B640">IFERROR(
  INDEX(
  _xlfn._xlws.FILTER(
    テーブル_query[SeatNumber],
    (テーブル_query[User]=Sheet1!B$1)*
    (テーブル_query[CheckInTime]&lt;=Sheet1!$A640)*
    (テーブル_query[CheckOutTime]&gt;Sheet1!$A640)
  ),1),"")</f>
        <v/>
      </c>
    </row>
    <row r="641" spans="1:2" x14ac:dyDescent="0.55000000000000004">
      <c r="A641" s="4">
        <f t="shared" si="9"/>
        <v>45897.735416668111</v>
      </c>
      <c r="B641" s="3" t="str" cm="1">
        <f t="array" ref="B641">IFERROR(
  INDEX(
  _xlfn._xlws.FILTER(
    テーブル_query[SeatNumber],
    (テーブル_query[User]=Sheet1!B$1)*
    (テーブル_query[CheckInTime]&lt;=Sheet1!$A641)*
    (テーブル_query[CheckOutTime]&gt;Sheet1!$A641)
  ),1),"")</f>
        <v/>
      </c>
    </row>
    <row r="642" spans="1:2" x14ac:dyDescent="0.55000000000000004">
      <c r="A642" s="4">
        <f t="shared" si="9"/>
        <v>45897.736111112557</v>
      </c>
      <c r="B642" s="3" t="str" cm="1">
        <f t="array" ref="B642">IFERROR(
  INDEX(
  _xlfn._xlws.FILTER(
    テーブル_query[SeatNumber],
    (テーブル_query[User]=Sheet1!B$1)*
    (テーブル_query[CheckInTime]&lt;=Sheet1!$A642)*
    (テーブル_query[CheckOutTime]&gt;Sheet1!$A642)
  ),1),"")</f>
        <v/>
      </c>
    </row>
    <row r="643" spans="1:2" x14ac:dyDescent="0.55000000000000004">
      <c r="A643" s="4">
        <f t="shared" si="9"/>
        <v>45897.736805557004</v>
      </c>
      <c r="B643" s="3" t="str" cm="1">
        <f t="array" ref="B643">IFERROR(
  INDEX(
  _xlfn._xlws.FILTER(
    テーブル_query[SeatNumber],
    (テーブル_query[User]=Sheet1!B$1)*
    (テーブル_query[CheckInTime]&lt;=Sheet1!$A643)*
    (テーブル_query[CheckOutTime]&gt;Sheet1!$A643)
  ),1),"")</f>
        <v/>
      </c>
    </row>
    <row r="644" spans="1:2" x14ac:dyDescent="0.55000000000000004">
      <c r="A644" s="4">
        <f t="shared" ref="A644:A707" si="10">A643+TIME(0,1,0)</f>
        <v>45897.737500001451</v>
      </c>
      <c r="B644" s="3" t="str" cm="1">
        <f t="array" ref="B644">IFERROR(
  INDEX(
  _xlfn._xlws.FILTER(
    テーブル_query[SeatNumber],
    (テーブル_query[User]=Sheet1!B$1)*
    (テーブル_query[CheckInTime]&lt;=Sheet1!$A644)*
    (テーブル_query[CheckOutTime]&gt;Sheet1!$A644)
  ),1),"")</f>
        <v/>
      </c>
    </row>
    <row r="645" spans="1:2" x14ac:dyDescent="0.55000000000000004">
      <c r="A645" s="4">
        <f t="shared" si="10"/>
        <v>45897.738194445898</v>
      </c>
      <c r="B645" s="3" t="str" cm="1">
        <f t="array" ref="B645">IFERROR(
  INDEX(
  _xlfn._xlws.FILTER(
    テーブル_query[SeatNumber],
    (テーブル_query[User]=Sheet1!B$1)*
    (テーブル_query[CheckInTime]&lt;=Sheet1!$A645)*
    (テーブル_query[CheckOutTime]&gt;Sheet1!$A645)
  ),1),"")</f>
        <v/>
      </c>
    </row>
    <row r="646" spans="1:2" x14ac:dyDescent="0.55000000000000004">
      <c r="A646" s="4">
        <f t="shared" si="10"/>
        <v>45897.738888890344</v>
      </c>
      <c r="B646" s="3" t="str" cm="1">
        <f t="array" ref="B646">IFERROR(
  INDEX(
  _xlfn._xlws.FILTER(
    テーブル_query[SeatNumber],
    (テーブル_query[User]=Sheet1!B$1)*
    (テーブル_query[CheckInTime]&lt;=Sheet1!$A646)*
    (テーブル_query[CheckOutTime]&gt;Sheet1!$A646)
  ),1),"")</f>
        <v/>
      </c>
    </row>
    <row r="647" spans="1:2" x14ac:dyDescent="0.55000000000000004">
      <c r="A647" s="4">
        <f t="shared" si="10"/>
        <v>45897.739583334791</v>
      </c>
      <c r="B647" s="3" t="str" cm="1">
        <f t="array" ref="B647">IFERROR(
  INDEX(
  _xlfn._xlws.FILTER(
    テーブル_query[SeatNumber],
    (テーブル_query[User]=Sheet1!B$1)*
    (テーブル_query[CheckInTime]&lt;=Sheet1!$A647)*
    (テーブル_query[CheckOutTime]&gt;Sheet1!$A647)
  ),1),"")</f>
        <v/>
      </c>
    </row>
    <row r="648" spans="1:2" x14ac:dyDescent="0.55000000000000004">
      <c r="A648" s="4">
        <f t="shared" si="10"/>
        <v>45897.740277779238</v>
      </c>
      <c r="B648" s="3" t="str" cm="1">
        <f t="array" ref="B648">IFERROR(
  INDEX(
  _xlfn._xlws.FILTER(
    テーブル_query[SeatNumber],
    (テーブル_query[User]=Sheet1!B$1)*
    (テーブル_query[CheckInTime]&lt;=Sheet1!$A648)*
    (テーブル_query[CheckOutTime]&gt;Sheet1!$A648)
  ),1),"")</f>
        <v/>
      </c>
    </row>
    <row r="649" spans="1:2" x14ac:dyDescent="0.55000000000000004">
      <c r="A649" s="4">
        <f t="shared" si="10"/>
        <v>45897.740972223684</v>
      </c>
      <c r="B649" s="3" t="str" cm="1">
        <f t="array" ref="B649">IFERROR(
  INDEX(
  _xlfn._xlws.FILTER(
    テーブル_query[SeatNumber],
    (テーブル_query[User]=Sheet1!B$1)*
    (テーブル_query[CheckInTime]&lt;=Sheet1!$A649)*
    (テーブル_query[CheckOutTime]&gt;Sheet1!$A649)
  ),1),"")</f>
        <v/>
      </c>
    </row>
    <row r="650" spans="1:2" x14ac:dyDescent="0.55000000000000004">
      <c r="A650" s="4">
        <f t="shared" si="10"/>
        <v>45897.741666668131</v>
      </c>
      <c r="B650" s="3" t="str" cm="1">
        <f t="array" ref="B650">IFERROR(
  INDEX(
  _xlfn._xlws.FILTER(
    テーブル_query[SeatNumber],
    (テーブル_query[User]=Sheet1!B$1)*
    (テーブル_query[CheckInTime]&lt;=Sheet1!$A650)*
    (テーブル_query[CheckOutTime]&gt;Sheet1!$A650)
  ),1),"")</f>
        <v/>
      </c>
    </row>
    <row r="651" spans="1:2" x14ac:dyDescent="0.55000000000000004">
      <c r="A651" s="4">
        <f t="shared" si="10"/>
        <v>45897.742361112578</v>
      </c>
      <c r="B651" s="3" t="str" cm="1">
        <f t="array" ref="B651">IFERROR(
  INDEX(
  _xlfn._xlws.FILTER(
    テーブル_query[SeatNumber],
    (テーブル_query[User]=Sheet1!B$1)*
    (テーブル_query[CheckInTime]&lt;=Sheet1!$A651)*
    (テーブル_query[CheckOutTime]&gt;Sheet1!$A651)
  ),1),"")</f>
        <v/>
      </c>
    </row>
    <row r="652" spans="1:2" x14ac:dyDescent="0.55000000000000004">
      <c r="A652" s="4">
        <f t="shared" si="10"/>
        <v>45897.743055557024</v>
      </c>
      <c r="B652" s="3" t="str" cm="1">
        <f t="array" ref="B652">IFERROR(
  INDEX(
  _xlfn._xlws.FILTER(
    テーブル_query[SeatNumber],
    (テーブル_query[User]=Sheet1!B$1)*
    (テーブル_query[CheckInTime]&lt;=Sheet1!$A652)*
    (テーブル_query[CheckOutTime]&gt;Sheet1!$A652)
  ),1),"")</f>
        <v/>
      </c>
    </row>
    <row r="653" spans="1:2" x14ac:dyDescent="0.55000000000000004">
      <c r="A653" s="4">
        <f t="shared" si="10"/>
        <v>45897.743750001471</v>
      </c>
      <c r="B653" s="3" t="str" cm="1">
        <f t="array" ref="B653">IFERROR(
  INDEX(
  _xlfn._xlws.FILTER(
    テーブル_query[SeatNumber],
    (テーブル_query[User]=Sheet1!B$1)*
    (テーブル_query[CheckInTime]&lt;=Sheet1!$A653)*
    (テーブル_query[CheckOutTime]&gt;Sheet1!$A653)
  ),1),"")</f>
        <v/>
      </c>
    </row>
    <row r="654" spans="1:2" x14ac:dyDescent="0.55000000000000004">
      <c r="A654" s="4">
        <f t="shared" si="10"/>
        <v>45897.744444445918</v>
      </c>
      <c r="B654" s="3" t="str" cm="1">
        <f t="array" ref="B654">IFERROR(
  INDEX(
  _xlfn._xlws.FILTER(
    テーブル_query[SeatNumber],
    (テーブル_query[User]=Sheet1!B$1)*
    (テーブル_query[CheckInTime]&lt;=Sheet1!$A654)*
    (テーブル_query[CheckOutTime]&gt;Sheet1!$A654)
  ),1),"")</f>
        <v/>
      </c>
    </row>
    <row r="655" spans="1:2" x14ac:dyDescent="0.55000000000000004">
      <c r="A655" s="4">
        <f t="shared" si="10"/>
        <v>45897.745138890365</v>
      </c>
      <c r="B655" s="3" t="str" cm="1">
        <f t="array" ref="B655">IFERROR(
  INDEX(
  _xlfn._xlws.FILTER(
    テーブル_query[SeatNumber],
    (テーブル_query[User]=Sheet1!B$1)*
    (テーブル_query[CheckInTime]&lt;=Sheet1!$A655)*
    (テーブル_query[CheckOutTime]&gt;Sheet1!$A655)
  ),1),"")</f>
        <v/>
      </c>
    </row>
    <row r="656" spans="1:2" x14ac:dyDescent="0.55000000000000004">
      <c r="A656" s="4">
        <f t="shared" si="10"/>
        <v>45897.745833334811</v>
      </c>
      <c r="B656" s="3" t="str" cm="1">
        <f t="array" ref="B656">IFERROR(
  INDEX(
  _xlfn._xlws.FILTER(
    テーブル_query[SeatNumber],
    (テーブル_query[User]=Sheet1!B$1)*
    (テーブル_query[CheckInTime]&lt;=Sheet1!$A656)*
    (テーブル_query[CheckOutTime]&gt;Sheet1!$A656)
  ),1),"")</f>
        <v/>
      </c>
    </row>
    <row r="657" spans="1:2" x14ac:dyDescent="0.55000000000000004">
      <c r="A657" s="4">
        <f t="shared" si="10"/>
        <v>45897.746527779258</v>
      </c>
      <c r="B657" s="3" t="str" cm="1">
        <f t="array" ref="B657">IFERROR(
  INDEX(
  _xlfn._xlws.FILTER(
    テーブル_query[SeatNumber],
    (テーブル_query[User]=Sheet1!B$1)*
    (テーブル_query[CheckInTime]&lt;=Sheet1!$A657)*
    (テーブル_query[CheckOutTime]&gt;Sheet1!$A657)
  ),1),"")</f>
        <v/>
      </c>
    </row>
    <row r="658" spans="1:2" x14ac:dyDescent="0.55000000000000004">
      <c r="A658" s="4">
        <f t="shared" si="10"/>
        <v>45897.747222223705</v>
      </c>
      <c r="B658" s="3" t="str" cm="1">
        <f t="array" ref="B658">IFERROR(
  INDEX(
  _xlfn._xlws.FILTER(
    テーブル_query[SeatNumber],
    (テーブル_query[User]=Sheet1!B$1)*
    (テーブル_query[CheckInTime]&lt;=Sheet1!$A658)*
    (テーブル_query[CheckOutTime]&gt;Sheet1!$A658)
  ),1),"")</f>
        <v/>
      </c>
    </row>
    <row r="659" spans="1:2" x14ac:dyDescent="0.55000000000000004">
      <c r="A659" s="4">
        <f t="shared" si="10"/>
        <v>45897.747916668151</v>
      </c>
      <c r="B659" s="3" t="str" cm="1">
        <f t="array" ref="B659">IFERROR(
  INDEX(
  _xlfn._xlws.FILTER(
    テーブル_query[SeatNumber],
    (テーブル_query[User]=Sheet1!B$1)*
    (テーブル_query[CheckInTime]&lt;=Sheet1!$A659)*
    (テーブル_query[CheckOutTime]&gt;Sheet1!$A659)
  ),1),"")</f>
        <v/>
      </c>
    </row>
    <row r="660" spans="1:2" x14ac:dyDescent="0.55000000000000004">
      <c r="A660" s="4">
        <f t="shared" si="10"/>
        <v>45897.748611112598</v>
      </c>
      <c r="B660" s="3" t="str" cm="1">
        <f t="array" ref="B660">IFERROR(
  INDEX(
  _xlfn._xlws.FILTER(
    テーブル_query[SeatNumber],
    (テーブル_query[User]=Sheet1!B$1)*
    (テーブル_query[CheckInTime]&lt;=Sheet1!$A660)*
    (テーブル_query[CheckOutTime]&gt;Sheet1!$A660)
  ),1),"")</f>
        <v/>
      </c>
    </row>
    <row r="661" spans="1:2" x14ac:dyDescent="0.55000000000000004">
      <c r="A661" s="4">
        <f t="shared" si="10"/>
        <v>45897.749305557045</v>
      </c>
      <c r="B661" s="3" t="str" cm="1">
        <f t="array" ref="B661">IFERROR(
  INDEX(
  _xlfn._xlws.FILTER(
    テーブル_query[SeatNumber],
    (テーブル_query[User]=Sheet1!B$1)*
    (テーブル_query[CheckInTime]&lt;=Sheet1!$A661)*
    (テーブル_query[CheckOutTime]&gt;Sheet1!$A661)
  ),1),"")</f>
        <v/>
      </c>
    </row>
    <row r="662" spans="1:2" x14ac:dyDescent="0.55000000000000004">
      <c r="A662" s="4">
        <f t="shared" si="10"/>
        <v>45897.750000001492</v>
      </c>
      <c r="B662" s="3" t="str" cm="1">
        <f t="array" ref="B662">IFERROR(
  INDEX(
  _xlfn._xlws.FILTER(
    テーブル_query[SeatNumber],
    (テーブル_query[User]=Sheet1!B$1)*
    (テーブル_query[CheckInTime]&lt;=Sheet1!$A662)*
    (テーブル_query[CheckOutTime]&gt;Sheet1!$A662)
  ),1),"")</f>
        <v/>
      </c>
    </row>
    <row r="663" spans="1:2" x14ac:dyDescent="0.55000000000000004">
      <c r="A663" s="4">
        <f t="shared" si="10"/>
        <v>45897.750694445938</v>
      </c>
      <c r="B663" s="3" t="str" cm="1">
        <f t="array" ref="B663">IFERROR(
  INDEX(
  _xlfn._xlws.FILTER(
    テーブル_query[SeatNumber],
    (テーブル_query[User]=Sheet1!B$1)*
    (テーブル_query[CheckInTime]&lt;=Sheet1!$A663)*
    (テーブル_query[CheckOutTime]&gt;Sheet1!$A663)
  ),1),"")</f>
        <v/>
      </c>
    </row>
    <row r="664" spans="1:2" x14ac:dyDescent="0.55000000000000004">
      <c r="A664" s="4">
        <f t="shared" si="10"/>
        <v>45897.751388890385</v>
      </c>
      <c r="B664" s="3" t="str" cm="1">
        <f t="array" ref="B664">IFERROR(
  INDEX(
  _xlfn._xlws.FILTER(
    テーブル_query[SeatNumber],
    (テーブル_query[User]=Sheet1!B$1)*
    (テーブル_query[CheckInTime]&lt;=Sheet1!$A664)*
    (テーブル_query[CheckOutTime]&gt;Sheet1!$A664)
  ),1),"")</f>
        <v/>
      </c>
    </row>
    <row r="665" spans="1:2" x14ac:dyDescent="0.55000000000000004">
      <c r="A665" s="4">
        <f t="shared" si="10"/>
        <v>45897.752083334832</v>
      </c>
      <c r="B665" s="3" t="str" cm="1">
        <f t="array" ref="B665">IFERROR(
  INDEX(
  _xlfn._xlws.FILTER(
    テーブル_query[SeatNumber],
    (テーブル_query[User]=Sheet1!B$1)*
    (テーブル_query[CheckInTime]&lt;=Sheet1!$A665)*
    (テーブル_query[CheckOutTime]&gt;Sheet1!$A665)
  ),1),"")</f>
        <v/>
      </c>
    </row>
    <row r="666" spans="1:2" x14ac:dyDescent="0.55000000000000004">
      <c r="A666" s="4">
        <f t="shared" si="10"/>
        <v>45897.752777779278</v>
      </c>
      <c r="B666" s="3" t="str" cm="1">
        <f t="array" ref="B666">IFERROR(
  INDEX(
  _xlfn._xlws.FILTER(
    テーブル_query[SeatNumber],
    (テーブル_query[User]=Sheet1!B$1)*
    (テーブル_query[CheckInTime]&lt;=Sheet1!$A666)*
    (テーブル_query[CheckOutTime]&gt;Sheet1!$A666)
  ),1),"")</f>
        <v/>
      </c>
    </row>
    <row r="667" spans="1:2" x14ac:dyDescent="0.55000000000000004">
      <c r="A667" s="4">
        <f t="shared" si="10"/>
        <v>45897.753472223725</v>
      </c>
      <c r="B667" s="3" t="str" cm="1">
        <f t="array" ref="B667">IFERROR(
  INDEX(
  _xlfn._xlws.FILTER(
    テーブル_query[SeatNumber],
    (テーブル_query[User]=Sheet1!B$1)*
    (テーブル_query[CheckInTime]&lt;=Sheet1!$A667)*
    (テーブル_query[CheckOutTime]&gt;Sheet1!$A667)
  ),1),"")</f>
        <v/>
      </c>
    </row>
    <row r="668" spans="1:2" x14ac:dyDescent="0.55000000000000004">
      <c r="A668" s="4">
        <f t="shared" si="10"/>
        <v>45897.754166668172</v>
      </c>
      <c r="B668" s="3" t="str" cm="1">
        <f t="array" ref="B668">IFERROR(
  INDEX(
  _xlfn._xlws.FILTER(
    テーブル_query[SeatNumber],
    (テーブル_query[User]=Sheet1!B$1)*
    (テーブル_query[CheckInTime]&lt;=Sheet1!$A668)*
    (テーブル_query[CheckOutTime]&gt;Sheet1!$A668)
  ),1),"")</f>
        <v/>
      </c>
    </row>
    <row r="669" spans="1:2" x14ac:dyDescent="0.55000000000000004">
      <c r="A669" s="4">
        <f t="shared" si="10"/>
        <v>45897.754861112619</v>
      </c>
      <c r="B669" s="3" t="str" cm="1">
        <f t="array" ref="B669">IFERROR(
  INDEX(
  _xlfn._xlws.FILTER(
    テーブル_query[SeatNumber],
    (テーブル_query[User]=Sheet1!B$1)*
    (テーブル_query[CheckInTime]&lt;=Sheet1!$A669)*
    (テーブル_query[CheckOutTime]&gt;Sheet1!$A669)
  ),1),"")</f>
        <v/>
      </c>
    </row>
    <row r="670" spans="1:2" x14ac:dyDescent="0.55000000000000004">
      <c r="A670" s="4">
        <f t="shared" si="10"/>
        <v>45897.755555557065</v>
      </c>
      <c r="B670" s="3" t="str" cm="1">
        <f t="array" ref="B670">IFERROR(
  INDEX(
  _xlfn._xlws.FILTER(
    テーブル_query[SeatNumber],
    (テーブル_query[User]=Sheet1!B$1)*
    (テーブル_query[CheckInTime]&lt;=Sheet1!$A670)*
    (テーブル_query[CheckOutTime]&gt;Sheet1!$A670)
  ),1),"")</f>
        <v/>
      </c>
    </row>
    <row r="671" spans="1:2" x14ac:dyDescent="0.55000000000000004">
      <c r="A671" s="4">
        <f t="shared" si="10"/>
        <v>45897.756250001512</v>
      </c>
      <c r="B671" s="3" t="str" cm="1">
        <f t="array" ref="B671">IFERROR(
  INDEX(
  _xlfn._xlws.FILTER(
    テーブル_query[SeatNumber],
    (テーブル_query[User]=Sheet1!B$1)*
    (テーブル_query[CheckInTime]&lt;=Sheet1!$A671)*
    (テーブル_query[CheckOutTime]&gt;Sheet1!$A671)
  ),1),"")</f>
        <v/>
      </c>
    </row>
    <row r="672" spans="1:2" x14ac:dyDescent="0.55000000000000004">
      <c r="A672" s="4">
        <f t="shared" si="10"/>
        <v>45897.756944445959</v>
      </c>
      <c r="B672" s="3" t="str" cm="1">
        <f t="array" ref="B672">IFERROR(
  INDEX(
  _xlfn._xlws.FILTER(
    テーブル_query[SeatNumber],
    (テーブル_query[User]=Sheet1!B$1)*
    (テーブル_query[CheckInTime]&lt;=Sheet1!$A672)*
    (テーブル_query[CheckOutTime]&gt;Sheet1!$A672)
  ),1),"")</f>
        <v/>
      </c>
    </row>
    <row r="673" spans="1:2" x14ac:dyDescent="0.55000000000000004">
      <c r="A673" s="4">
        <f t="shared" si="10"/>
        <v>45897.757638890405</v>
      </c>
      <c r="B673" s="3" t="str" cm="1">
        <f t="array" ref="B673">IFERROR(
  INDEX(
  _xlfn._xlws.FILTER(
    テーブル_query[SeatNumber],
    (テーブル_query[User]=Sheet1!B$1)*
    (テーブル_query[CheckInTime]&lt;=Sheet1!$A673)*
    (テーブル_query[CheckOutTime]&gt;Sheet1!$A673)
  ),1),"")</f>
        <v/>
      </c>
    </row>
    <row r="674" spans="1:2" x14ac:dyDescent="0.55000000000000004">
      <c r="A674" s="4">
        <f t="shared" si="10"/>
        <v>45897.758333334852</v>
      </c>
      <c r="B674" s="3" t="str" cm="1">
        <f t="array" ref="B674">IFERROR(
  INDEX(
  _xlfn._xlws.FILTER(
    テーブル_query[SeatNumber],
    (テーブル_query[User]=Sheet1!B$1)*
    (テーブル_query[CheckInTime]&lt;=Sheet1!$A674)*
    (テーブル_query[CheckOutTime]&gt;Sheet1!$A674)
  ),1),"")</f>
        <v/>
      </c>
    </row>
    <row r="675" spans="1:2" x14ac:dyDescent="0.55000000000000004">
      <c r="A675" s="4">
        <f t="shared" si="10"/>
        <v>45897.759027779299</v>
      </c>
      <c r="B675" s="3" t="str" cm="1">
        <f t="array" ref="B675">IFERROR(
  INDEX(
  _xlfn._xlws.FILTER(
    テーブル_query[SeatNumber],
    (テーブル_query[User]=Sheet1!B$1)*
    (テーブル_query[CheckInTime]&lt;=Sheet1!$A675)*
    (テーブル_query[CheckOutTime]&gt;Sheet1!$A675)
  ),1),"")</f>
        <v/>
      </c>
    </row>
    <row r="676" spans="1:2" x14ac:dyDescent="0.55000000000000004">
      <c r="A676" s="4">
        <f t="shared" si="10"/>
        <v>45897.759722223745</v>
      </c>
      <c r="B676" s="3" t="str" cm="1">
        <f t="array" ref="B676">IFERROR(
  INDEX(
  _xlfn._xlws.FILTER(
    テーブル_query[SeatNumber],
    (テーブル_query[User]=Sheet1!B$1)*
    (テーブル_query[CheckInTime]&lt;=Sheet1!$A676)*
    (テーブル_query[CheckOutTime]&gt;Sheet1!$A676)
  ),1),"")</f>
        <v/>
      </c>
    </row>
    <row r="677" spans="1:2" x14ac:dyDescent="0.55000000000000004">
      <c r="A677" s="4">
        <f t="shared" si="10"/>
        <v>45897.760416668192</v>
      </c>
      <c r="B677" s="3" t="str" cm="1">
        <f t="array" ref="B677">IFERROR(
  INDEX(
  _xlfn._xlws.FILTER(
    テーブル_query[SeatNumber],
    (テーブル_query[User]=Sheet1!B$1)*
    (テーブル_query[CheckInTime]&lt;=Sheet1!$A677)*
    (テーブル_query[CheckOutTime]&gt;Sheet1!$A677)
  ),1),"")</f>
        <v/>
      </c>
    </row>
    <row r="678" spans="1:2" x14ac:dyDescent="0.55000000000000004">
      <c r="A678" s="4">
        <f t="shared" si="10"/>
        <v>45897.761111112639</v>
      </c>
      <c r="B678" s="3" t="str" cm="1">
        <f t="array" ref="B678">IFERROR(
  INDEX(
  _xlfn._xlws.FILTER(
    テーブル_query[SeatNumber],
    (テーブル_query[User]=Sheet1!B$1)*
    (テーブル_query[CheckInTime]&lt;=Sheet1!$A678)*
    (テーブル_query[CheckOutTime]&gt;Sheet1!$A678)
  ),1),"")</f>
        <v/>
      </c>
    </row>
    <row r="679" spans="1:2" x14ac:dyDescent="0.55000000000000004">
      <c r="A679" s="4">
        <f t="shared" si="10"/>
        <v>45897.761805557086</v>
      </c>
      <c r="B679" s="3" t="str" cm="1">
        <f t="array" ref="B679">IFERROR(
  INDEX(
  _xlfn._xlws.FILTER(
    テーブル_query[SeatNumber],
    (テーブル_query[User]=Sheet1!B$1)*
    (テーブル_query[CheckInTime]&lt;=Sheet1!$A679)*
    (テーブル_query[CheckOutTime]&gt;Sheet1!$A679)
  ),1),"")</f>
        <v/>
      </c>
    </row>
    <row r="680" spans="1:2" x14ac:dyDescent="0.55000000000000004">
      <c r="A680" s="4">
        <f t="shared" si="10"/>
        <v>45897.762500001532</v>
      </c>
      <c r="B680" s="3" t="str" cm="1">
        <f t="array" ref="B680">IFERROR(
  INDEX(
  _xlfn._xlws.FILTER(
    テーブル_query[SeatNumber],
    (テーブル_query[User]=Sheet1!B$1)*
    (テーブル_query[CheckInTime]&lt;=Sheet1!$A680)*
    (テーブル_query[CheckOutTime]&gt;Sheet1!$A680)
  ),1),"")</f>
        <v/>
      </c>
    </row>
    <row r="681" spans="1:2" x14ac:dyDescent="0.55000000000000004">
      <c r="A681" s="4">
        <f t="shared" si="10"/>
        <v>45897.763194445979</v>
      </c>
      <c r="B681" s="3" t="str" cm="1">
        <f t="array" ref="B681">IFERROR(
  INDEX(
  _xlfn._xlws.FILTER(
    テーブル_query[SeatNumber],
    (テーブル_query[User]=Sheet1!B$1)*
    (テーブル_query[CheckInTime]&lt;=Sheet1!$A681)*
    (テーブル_query[CheckOutTime]&gt;Sheet1!$A681)
  ),1),"")</f>
        <v/>
      </c>
    </row>
    <row r="682" spans="1:2" x14ac:dyDescent="0.55000000000000004">
      <c r="A682" s="4">
        <f t="shared" si="10"/>
        <v>45897.763888890426</v>
      </c>
      <c r="B682" s="3" t="str" cm="1">
        <f t="array" ref="B682">IFERROR(
  INDEX(
  _xlfn._xlws.FILTER(
    テーブル_query[SeatNumber],
    (テーブル_query[User]=Sheet1!B$1)*
    (テーブル_query[CheckInTime]&lt;=Sheet1!$A682)*
    (テーブル_query[CheckOutTime]&gt;Sheet1!$A682)
  ),1),"")</f>
        <v/>
      </c>
    </row>
    <row r="683" spans="1:2" x14ac:dyDescent="0.55000000000000004">
      <c r="A683" s="4">
        <f t="shared" si="10"/>
        <v>45897.764583334872</v>
      </c>
      <c r="B683" s="3" t="str" cm="1">
        <f t="array" ref="B683">IFERROR(
  INDEX(
  _xlfn._xlws.FILTER(
    テーブル_query[SeatNumber],
    (テーブル_query[User]=Sheet1!B$1)*
    (テーブル_query[CheckInTime]&lt;=Sheet1!$A683)*
    (テーブル_query[CheckOutTime]&gt;Sheet1!$A683)
  ),1),"")</f>
        <v/>
      </c>
    </row>
    <row r="684" spans="1:2" x14ac:dyDescent="0.55000000000000004">
      <c r="A684" s="4">
        <f t="shared" si="10"/>
        <v>45897.765277779319</v>
      </c>
      <c r="B684" s="3" t="str" cm="1">
        <f t="array" ref="B684">IFERROR(
  INDEX(
  _xlfn._xlws.FILTER(
    テーブル_query[SeatNumber],
    (テーブル_query[User]=Sheet1!B$1)*
    (テーブル_query[CheckInTime]&lt;=Sheet1!$A684)*
    (テーブル_query[CheckOutTime]&gt;Sheet1!$A684)
  ),1),"")</f>
        <v/>
      </c>
    </row>
    <row r="685" spans="1:2" x14ac:dyDescent="0.55000000000000004">
      <c r="A685" s="4">
        <f t="shared" si="10"/>
        <v>45897.765972223766</v>
      </c>
      <c r="B685" s="3" t="str" cm="1">
        <f t="array" ref="B685">IFERROR(
  INDEX(
  _xlfn._xlws.FILTER(
    テーブル_query[SeatNumber],
    (テーブル_query[User]=Sheet1!B$1)*
    (テーブル_query[CheckInTime]&lt;=Sheet1!$A685)*
    (テーブル_query[CheckOutTime]&gt;Sheet1!$A685)
  ),1),"")</f>
        <v/>
      </c>
    </row>
    <row r="686" spans="1:2" x14ac:dyDescent="0.55000000000000004">
      <c r="A686" s="4">
        <f t="shared" si="10"/>
        <v>45897.766666668213</v>
      </c>
      <c r="B686" s="3" t="str" cm="1">
        <f t="array" ref="B686">IFERROR(
  INDEX(
  _xlfn._xlws.FILTER(
    テーブル_query[SeatNumber],
    (テーブル_query[User]=Sheet1!B$1)*
    (テーブル_query[CheckInTime]&lt;=Sheet1!$A686)*
    (テーブル_query[CheckOutTime]&gt;Sheet1!$A686)
  ),1),"")</f>
        <v/>
      </c>
    </row>
    <row r="687" spans="1:2" x14ac:dyDescent="0.55000000000000004">
      <c r="A687" s="4">
        <f t="shared" si="10"/>
        <v>45897.767361112659</v>
      </c>
      <c r="B687" s="3" t="str" cm="1">
        <f t="array" ref="B687">IFERROR(
  INDEX(
  _xlfn._xlws.FILTER(
    テーブル_query[SeatNumber],
    (テーブル_query[User]=Sheet1!B$1)*
    (テーブル_query[CheckInTime]&lt;=Sheet1!$A687)*
    (テーブル_query[CheckOutTime]&gt;Sheet1!$A687)
  ),1),"")</f>
        <v/>
      </c>
    </row>
    <row r="688" spans="1:2" x14ac:dyDescent="0.55000000000000004">
      <c r="A688" s="4">
        <f t="shared" si="10"/>
        <v>45897.768055557106</v>
      </c>
      <c r="B688" s="3" t="str" cm="1">
        <f t="array" ref="B688">IFERROR(
  INDEX(
  _xlfn._xlws.FILTER(
    テーブル_query[SeatNumber],
    (テーブル_query[User]=Sheet1!B$1)*
    (テーブル_query[CheckInTime]&lt;=Sheet1!$A688)*
    (テーブル_query[CheckOutTime]&gt;Sheet1!$A688)
  ),1),"")</f>
        <v/>
      </c>
    </row>
    <row r="689" spans="1:2" x14ac:dyDescent="0.55000000000000004">
      <c r="A689" s="4">
        <f t="shared" si="10"/>
        <v>45897.768750001553</v>
      </c>
      <c r="B689" s="3" t="str" cm="1">
        <f t="array" ref="B689">IFERROR(
  INDEX(
  _xlfn._xlws.FILTER(
    テーブル_query[SeatNumber],
    (テーブル_query[User]=Sheet1!B$1)*
    (テーブル_query[CheckInTime]&lt;=Sheet1!$A689)*
    (テーブル_query[CheckOutTime]&gt;Sheet1!$A689)
  ),1),"")</f>
        <v/>
      </c>
    </row>
    <row r="690" spans="1:2" x14ac:dyDescent="0.55000000000000004">
      <c r="A690" s="4">
        <f t="shared" si="10"/>
        <v>45897.769444445999</v>
      </c>
      <c r="B690" s="3" t="str" cm="1">
        <f t="array" ref="B690">IFERROR(
  INDEX(
  _xlfn._xlws.FILTER(
    テーブル_query[SeatNumber],
    (テーブル_query[User]=Sheet1!B$1)*
    (テーブル_query[CheckInTime]&lt;=Sheet1!$A690)*
    (テーブル_query[CheckOutTime]&gt;Sheet1!$A690)
  ),1),"")</f>
        <v/>
      </c>
    </row>
    <row r="691" spans="1:2" x14ac:dyDescent="0.55000000000000004">
      <c r="A691" s="4">
        <f t="shared" si="10"/>
        <v>45897.770138890446</v>
      </c>
      <c r="B691" s="3" t="str" cm="1">
        <f t="array" ref="B691">IFERROR(
  INDEX(
  _xlfn._xlws.FILTER(
    テーブル_query[SeatNumber],
    (テーブル_query[User]=Sheet1!B$1)*
    (テーブル_query[CheckInTime]&lt;=Sheet1!$A691)*
    (テーブル_query[CheckOutTime]&gt;Sheet1!$A691)
  ),1),"")</f>
        <v/>
      </c>
    </row>
    <row r="692" spans="1:2" x14ac:dyDescent="0.55000000000000004">
      <c r="A692" s="4">
        <f t="shared" si="10"/>
        <v>45897.770833334893</v>
      </c>
      <c r="B692" s="3" t="str" cm="1">
        <f t="array" ref="B692">IFERROR(
  INDEX(
  _xlfn._xlws.FILTER(
    テーブル_query[SeatNumber],
    (テーブル_query[User]=Sheet1!B$1)*
    (テーブル_query[CheckInTime]&lt;=Sheet1!$A692)*
    (テーブル_query[CheckOutTime]&gt;Sheet1!$A692)
  ),1),"")</f>
        <v/>
      </c>
    </row>
    <row r="693" spans="1:2" x14ac:dyDescent="0.55000000000000004">
      <c r="A693" s="4">
        <f t="shared" si="10"/>
        <v>45897.77152777934</v>
      </c>
      <c r="B693" s="3" t="str" cm="1">
        <f t="array" ref="B693">IFERROR(
  INDEX(
  _xlfn._xlws.FILTER(
    テーブル_query[SeatNumber],
    (テーブル_query[User]=Sheet1!B$1)*
    (テーブル_query[CheckInTime]&lt;=Sheet1!$A693)*
    (テーブル_query[CheckOutTime]&gt;Sheet1!$A693)
  ),1),"")</f>
        <v/>
      </c>
    </row>
    <row r="694" spans="1:2" x14ac:dyDescent="0.55000000000000004">
      <c r="A694" s="4">
        <f t="shared" si="10"/>
        <v>45897.772222223786</v>
      </c>
      <c r="B694" s="3" t="str" cm="1">
        <f t="array" ref="B694">IFERROR(
  INDEX(
  _xlfn._xlws.FILTER(
    テーブル_query[SeatNumber],
    (テーブル_query[User]=Sheet1!B$1)*
    (テーブル_query[CheckInTime]&lt;=Sheet1!$A694)*
    (テーブル_query[CheckOutTime]&gt;Sheet1!$A694)
  ),1),"")</f>
        <v/>
      </c>
    </row>
    <row r="695" spans="1:2" x14ac:dyDescent="0.55000000000000004">
      <c r="A695" s="4">
        <f t="shared" si="10"/>
        <v>45897.772916668233</v>
      </c>
      <c r="B695" s="3" t="str" cm="1">
        <f t="array" ref="B695">IFERROR(
  INDEX(
  _xlfn._xlws.FILTER(
    テーブル_query[SeatNumber],
    (テーブル_query[User]=Sheet1!B$1)*
    (テーブル_query[CheckInTime]&lt;=Sheet1!$A695)*
    (テーブル_query[CheckOutTime]&gt;Sheet1!$A695)
  ),1),"")</f>
        <v/>
      </c>
    </row>
    <row r="696" spans="1:2" x14ac:dyDescent="0.55000000000000004">
      <c r="A696" s="4">
        <f t="shared" si="10"/>
        <v>45897.77361111268</v>
      </c>
      <c r="B696" s="3" t="str" cm="1">
        <f t="array" ref="B696">IFERROR(
  INDEX(
  _xlfn._xlws.FILTER(
    テーブル_query[SeatNumber],
    (テーブル_query[User]=Sheet1!B$1)*
    (テーブル_query[CheckInTime]&lt;=Sheet1!$A696)*
    (テーブル_query[CheckOutTime]&gt;Sheet1!$A696)
  ),1),"")</f>
        <v/>
      </c>
    </row>
    <row r="697" spans="1:2" x14ac:dyDescent="0.55000000000000004">
      <c r="A697" s="4">
        <f t="shared" si="10"/>
        <v>45897.774305557126</v>
      </c>
      <c r="B697" s="3" t="str" cm="1">
        <f t="array" ref="B697">IFERROR(
  INDEX(
  _xlfn._xlws.FILTER(
    テーブル_query[SeatNumber],
    (テーブル_query[User]=Sheet1!B$1)*
    (テーブル_query[CheckInTime]&lt;=Sheet1!$A697)*
    (テーブル_query[CheckOutTime]&gt;Sheet1!$A697)
  ),1),"")</f>
        <v/>
      </c>
    </row>
    <row r="698" spans="1:2" x14ac:dyDescent="0.55000000000000004">
      <c r="A698" s="4">
        <f t="shared" si="10"/>
        <v>45897.775000001573</v>
      </c>
      <c r="B698" s="3" t="str" cm="1">
        <f t="array" ref="B698">IFERROR(
  INDEX(
  _xlfn._xlws.FILTER(
    テーブル_query[SeatNumber],
    (テーブル_query[User]=Sheet1!B$1)*
    (テーブル_query[CheckInTime]&lt;=Sheet1!$A698)*
    (テーブル_query[CheckOutTime]&gt;Sheet1!$A698)
  ),1),"")</f>
        <v/>
      </c>
    </row>
    <row r="699" spans="1:2" x14ac:dyDescent="0.55000000000000004">
      <c r="A699" s="4">
        <f t="shared" si="10"/>
        <v>45897.77569444602</v>
      </c>
      <c r="B699" s="3" t="str" cm="1">
        <f t="array" ref="B699">IFERROR(
  INDEX(
  _xlfn._xlws.FILTER(
    テーブル_query[SeatNumber],
    (テーブル_query[User]=Sheet1!B$1)*
    (テーブル_query[CheckInTime]&lt;=Sheet1!$A699)*
    (テーブル_query[CheckOutTime]&gt;Sheet1!$A699)
  ),1),"")</f>
        <v/>
      </c>
    </row>
    <row r="700" spans="1:2" x14ac:dyDescent="0.55000000000000004">
      <c r="A700" s="4">
        <f t="shared" si="10"/>
        <v>45897.776388890466</v>
      </c>
      <c r="B700" s="3" t="str" cm="1">
        <f t="array" ref="B700">IFERROR(
  INDEX(
  _xlfn._xlws.FILTER(
    テーブル_query[SeatNumber],
    (テーブル_query[User]=Sheet1!B$1)*
    (テーブル_query[CheckInTime]&lt;=Sheet1!$A700)*
    (テーブル_query[CheckOutTime]&gt;Sheet1!$A700)
  ),1),"")</f>
        <v/>
      </c>
    </row>
    <row r="701" spans="1:2" x14ac:dyDescent="0.55000000000000004">
      <c r="A701" s="4">
        <f t="shared" si="10"/>
        <v>45897.777083334913</v>
      </c>
      <c r="B701" s="3" t="str" cm="1">
        <f t="array" ref="B701">IFERROR(
  INDEX(
  _xlfn._xlws.FILTER(
    テーブル_query[SeatNumber],
    (テーブル_query[User]=Sheet1!B$1)*
    (テーブル_query[CheckInTime]&lt;=Sheet1!$A701)*
    (テーブル_query[CheckOutTime]&gt;Sheet1!$A701)
  ),1),"")</f>
        <v/>
      </c>
    </row>
    <row r="702" spans="1:2" x14ac:dyDescent="0.55000000000000004">
      <c r="A702" s="4">
        <f t="shared" si="10"/>
        <v>45897.77777777936</v>
      </c>
      <c r="B702" s="3" t="str" cm="1">
        <f t="array" ref="B702">IFERROR(
  INDEX(
  _xlfn._xlws.FILTER(
    テーブル_query[SeatNumber],
    (テーブル_query[User]=Sheet1!B$1)*
    (テーブル_query[CheckInTime]&lt;=Sheet1!$A702)*
    (テーブル_query[CheckOutTime]&gt;Sheet1!$A702)
  ),1),"")</f>
        <v/>
      </c>
    </row>
    <row r="703" spans="1:2" x14ac:dyDescent="0.55000000000000004">
      <c r="A703" s="4">
        <f t="shared" si="10"/>
        <v>45897.778472223807</v>
      </c>
      <c r="B703" s="3" t="str" cm="1">
        <f t="array" ref="B703">IFERROR(
  INDEX(
  _xlfn._xlws.FILTER(
    テーブル_query[SeatNumber],
    (テーブル_query[User]=Sheet1!B$1)*
    (テーブル_query[CheckInTime]&lt;=Sheet1!$A703)*
    (テーブル_query[CheckOutTime]&gt;Sheet1!$A703)
  ),1),"")</f>
        <v/>
      </c>
    </row>
    <row r="704" spans="1:2" x14ac:dyDescent="0.55000000000000004">
      <c r="A704" s="4">
        <f t="shared" si="10"/>
        <v>45897.779166668253</v>
      </c>
      <c r="B704" s="3" t="str" cm="1">
        <f t="array" ref="B704">IFERROR(
  INDEX(
  _xlfn._xlws.FILTER(
    テーブル_query[SeatNumber],
    (テーブル_query[User]=Sheet1!B$1)*
    (テーブル_query[CheckInTime]&lt;=Sheet1!$A704)*
    (テーブル_query[CheckOutTime]&gt;Sheet1!$A704)
  ),1),"")</f>
        <v/>
      </c>
    </row>
    <row r="705" spans="1:2" x14ac:dyDescent="0.55000000000000004">
      <c r="A705" s="4">
        <f t="shared" si="10"/>
        <v>45897.7798611127</v>
      </c>
      <c r="B705" s="3" t="str" cm="1">
        <f t="array" ref="B705">IFERROR(
  INDEX(
  _xlfn._xlws.FILTER(
    テーブル_query[SeatNumber],
    (テーブル_query[User]=Sheet1!B$1)*
    (テーブル_query[CheckInTime]&lt;=Sheet1!$A705)*
    (テーブル_query[CheckOutTime]&gt;Sheet1!$A705)
  ),1),"")</f>
        <v/>
      </c>
    </row>
    <row r="706" spans="1:2" x14ac:dyDescent="0.55000000000000004">
      <c r="A706" s="4">
        <f t="shared" si="10"/>
        <v>45897.780555557147</v>
      </c>
      <c r="B706" s="3" t="str" cm="1">
        <f t="array" ref="B706">IFERROR(
  INDEX(
  _xlfn._xlws.FILTER(
    テーブル_query[SeatNumber],
    (テーブル_query[User]=Sheet1!B$1)*
    (テーブル_query[CheckInTime]&lt;=Sheet1!$A706)*
    (テーブル_query[CheckOutTime]&gt;Sheet1!$A706)
  ),1),"")</f>
        <v/>
      </c>
    </row>
    <row r="707" spans="1:2" x14ac:dyDescent="0.55000000000000004">
      <c r="A707" s="4">
        <f t="shared" si="10"/>
        <v>45897.781250001593</v>
      </c>
      <c r="B707" s="3" t="str" cm="1">
        <f t="array" ref="B707">IFERROR(
  INDEX(
  _xlfn._xlws.FILTER(
    テーブル_query[SeatNumber],
    (テーブル_query[User]=Sheet1!B$1)*
    (テーブル_query[CheckInTime]&lt;=Sheet1!$A707)*
    (テーブル_query[CheckOutTime]&gt;Sheet1!$A707)
  ),1),"")</f>
        <v/>
      </c>
    </row>
    <row r="708" spans="1:2" x14ac:dyDescent="0.55000000000000004">
      <c r="A708" s="4">
        <f t="shared" ref="A708:A722" si="11">A707+TIME(0,1,0)</f>
        <v>45897.78194444604</v>
      </c>
      <c r="B708" s="3" t="str" cm="1">
        <f t="array" ref="B708">IFERROR(
  INDEX(
  _xlfn._xlws.FILTER(
    テーブル_query[SeatNumber],
    (テーブル_query[User]=Sheet1!B$1)*
    (テーブル_query[CheckInTime]&lt;=Sheet1!$A708)*
    (テーブル_query[CheckOutTime]&gt;Sheet1!$A708)
  ),1),"")</f>
        <v/>
      </c>
    </row>
    <row r="709" spans="1:2" x14ac:dyDescent="0.55000000000000004">
      <c r="A709" s="4">
        <f t="shared" si="11"/>
        <v>45897.782638890487</v>
      </c>
      <c r="B709" s="3" t="str" cm="1">
        <f t="array" ref="B709">IFERROR(
  INDEX(
  _xlfn._xlws.FILTER(
    テーブル_query[SeatNumber],
    (テーブル_query[User]=Sheet1!B$1)*
    (テーブル_query[CheckInTime]&lt;=Sheet1!$A709)*
    (テーブル_query[CheckOutTime]&gt;Sheet1!$A709)
  ),1),"")</f>
        <v/>
      </c>
    </row>
    <row r="710" spans="1:2" x14ac:dyDescent="0.55000000000000004">
      <c r="A710" s="4">
        <f t="shared" si="11"/>
        <v>45897.783333334934</v>
      </c>
      <c r="B710" s="3" t="str" cm="1">
        <f t="array" ref="B710">IFERROR(
  INDEX(
  _xlfn._xlws.FILTER(
    テーブル_query[SeatNumber],
    (テーブル_query[User]=Sheet1!B$1)*
    (テーブル_query[CheckInTime]&lt;=Sheet1!$A710)*
    (テーブル_query[CheckOutTime]&gt;Sheet1!$A710)
  ),1),"")</f>
        <v/>
      </c>
    </row>
    <row r="711" spans="1:2" x14ac:dyDescent="0.55000000000000004">
      <c r="A711" s="4">
        <f t="shared" si="11"/>
        <v>45897.78402777938</v>
      </c>
      <c r="B711" s="3" t="str" cm="1">
        <f t="array" ref="B711">IFERROR(
  INDEX(
  _xlfn._xlws.FILTER(
    テーブル_query[SeatNumber],
    (テーブル_query[User]=Sheet1!B$1)*
    (テーブル_query[CheckInTime]&lt;=Sheet1!$A711)*
    (テーブル_query[CheckOutTime]&gt;Sheet1!$A711)
  ),1),"")</f>
        <v/>
      </c>
    </row>
    <row r="712" spans="1:2" x14ac:dyDescent="0.55000000000000004">
      <c r="A712" s="4">
        <f t="shared" si="11"/>
        <v>45897.784722223827</v>
      </c>
      <c r="B712" s="3" t="str" cm="1">
        <f t="array" ref="B712">IFERROR(
  INDEX(
  _xlfn._xlws.FILTER(
    テーブル_query[SeatNumber],
    (テーブル_query[User]=Sheet1!B$1)*
    (テーブル_query[CheckInTime]&lt;=Sheet1!$A712)*
    (テーブル_query[CheckOutTime]&gt;Sheet1!$A712)
  ),1),"")</f>
        <v/>
      </c>
    </row>
    <row r="713" spans="1:2" x14ac:dyDescent="0.55000000000000004">
      <c r="A713" s="4">
        <f t="shared" si="11"/>
        <v>45897.785416668274</v>
      </c>
      <c r="B713" s="3" t="str" cm="1">
        <f t="array" ref="B713">IFERROR(
  INDEX(
  _xlfn._xlws.FILTER(
    テーブル_query[SeatNumber],
    (テーブル_query[User]=Sheet1!B$1)*
    (テーブル_query[CheckInTime]&lt;=Sheet1!$A713)*
    (テーブル_query[CheckOutTime]&gt;Sheet1!$A713)
  ),1),"")</f>
        <v/>
      </c>
    </row>
    <row r="714" spans="1:2" x14ac:dyDescent="0.55000000000000004">
      <c r="A714" s="4">
        <f t="shared" si="11"/>
        <v>45897.78611111272</v>
      </c>
      <c r="B714" s="3" t="str" cm="1">
        <f t="array" ref="B714">IFERROR(
  INDEX(
  _xlfn._xlws.FILTER(
    テーブル_query[SeatNumber],
    (テーブル_query[User]=Sheet1!B$1)*
    (テーブル_query[CheckInTime]&lt;=Sheet1!$A714)*
    (テーブル_query[CheckOutTime]&gt;Sheet1!$A714)
  ),1),"")</f>
        <v/>
      </c>
    </row>
    <row r="715" spans="1:2" x14ac:dyDescent="0.55000000000000004">
      <c r="A715" s="4">
        <f t="shared" si="11"/>
        <v>45897.786805557167</v>
      </c>
      <c r="B715" s="3" t="str" cm="1">
        <f t="array" ref="B715">IFERROR(
  INDEX(
  _xlfn._xlws.FILTER(
    テーブル_query[SeatNumber],
    (テーブル_query[User]=Sheet1!B$1)*
    (テーブル_query[CheckInTime]&lt;=Sheet1!$A715)*
    (テーブル_query[CheckOutTime]&gt;Sheet1!$A715)
  ),1),"")</f>
        <v/>
      </c>
    </row>
    <row r="716" spans="1:2" x14ac:dyDescent="0.55000000000000004">
      <c r="A716" s="4">
        <f t="shared" si="11"/>
        <v>45897.787500001614</v>
      </c>
      <c r="B716" s="3" t="str" cm="1">
        <f t="array" ref="B716">IFERROR(
  INDEX(
  _xlfn._xlws.FILTER(
    テーブル_query[SeatNumber],
    (テーブル_query[User]=Sheet1!B$1)*
    (テーブル_query[CheckInTime]&lt;=Sheet1!$A716)*
    (テーブル_query[CheckOutTime]&gt;Sheet1!$A716)
  ),1),"")</f>
        <v/>
      </c>
    </row>
    <row r="717" spans="1:2" x14ac:dyDescent="0.55000000000000004">
      <c r="A717" s="4">
        <f t="shared" si="11"/>
        <v>45897.788194446061</v>
      </c>
      <c r="B717" s="3" t="str" cm="1">
        <f t="array" ref="B717">IFERROR(
  INDEX(
  _xlfn._xlws.FILTER(
    テーブル_query[SeatNumber],
    (テーブル_query[User]=Sheet1!B$1)*
    (テーブル_query[CheckInTime]&lt;=Sheet1!$A717)*
    (テーブル_query[CheckOutTime]&gt;Sheet1!$A717)
  ),1),"")</f>
        <v/>
      </c>
    </row>
    <row r="718" spans="1:2" x14ac:dyDescent="0.55000000000000004">
      <c r="A718" s="4">
        <f t="shared" si="11"/>
        <v>45897.788888890507</v>
      </c>
      <c r="B718" s="3" t="str" cm="1">
        <f t="array" ref="B718">IFERROR(
  INDEX(
  _xlfn._xlws.FILTER(
    テーブル_query[SeatNumber],
    (テーブル_query[User]=Sheet1!B$1)*
    (テーブル_query[CheckInTime]&lt;=Sheet1!$A718)*
    (テーブル_query[CheckOutTime]&gt;Sheet1!$A718)
  ),1),"")</f>
        <v/>
      </c>
    </row>
    <row r="719" spans="1:2" x14ac:dyDescent="0.55000000000000004">
      <c r="A719" s="4">
        <f t="shared" si="11"/>
        <v>45897.789583334954</v>
      </c>
      <c r="B719" s="3" t="str" cm="1">
        <f t="array" ref="B719">IFERROR(
  INDEX(
  _xlfn._xlws.FILTER(
    テーブル_query[SeatNumber],
    (テーブル_query[User]=Sheet1!B$1)*
    (テーブル_query[CheckInTime]&lt;=Sheet1!$A719)*
    (テーブル_query[CheckOutTime]&gt;Sheet1!$A719)
  ),1),"")</f>
        <v/>
      </c>
    </row>
    <row r="720" spans="1:2" x14ac:dyDescent="0.55000000000000004">
      <c r="A720" s="4">
        <f t="shared" si="11"/>
        <v>45897.790277779401</v>
      </c>
      <c r="B720" s="3" t="str" cm="1">
        <f t="array" ref="B720">IFERROR(
  INDEX(
  _xlfn._xlws.FILTER(
    テーブル_query[SeatNumber],
    (テーブル_query[User]=Sheet1!B$1)*
    (テーブル_query[CheckInTime]&lt;=Sheet1!$A720)*
    (テーブル_query[CheckOutTime]&gt;Sheet1!$A720)
  ),1),"")</f>
        <v/>
      </c>
    </row>
    <row r="721" spans="1:2" x14ac:dyDescent="0.55000000000000004">
      <c r="A721" s="4">
        <f t="shared" si="11"/>
        <v>45897.790972223847</v>
      </c>
      <c r="B721" s="3" t="str" cm="1">
        <f t="array" ref="B721">IFERROR(
  INDEX(
  _xlfn._xlws.FILTER(
    テーブル_query[SeatNumber],
    (テーブル_query[User]=Sheet1!B$1)*
    (テーブル_query[CheckInTime]&lt;=Sheet1!$A721)*
    (テーブル_query[CheckOutTime]&gt;Sheet1!$A721)
  ),1),"")</f>
        <v/>
      </c>
    </row>
    <row r="722" spans="1:2" x14ac:dyDescent="0.55000000000000004">
      <c r="A722" s="4">
        <f t="shared" si="11"/>
        <v>45897.791666668294</v>
      </c>
      <c r="B722" s="3" t="str" cm="1">
        <f t="array" ref="B722">IFERROR(
  INDEX(
  _xlfn._xlws.FILTER(
    テーブル_query[SeatNumber],
    (テーブル_query[User]=Sheet1!B$1)*
    (テーブル_query[CheckInTime]&lt;=Sheet1!$A722)*
    (テーブル_query[CheckOutTime]&gt;Sheet1!$A722)
  ),1),"")</f>
        <v/>
      </c>
    </row>
    <row r="723" spans="1:2" x14ac:dyDescent="0.55000000000000004">
      <c r="A723" s="4"/>
    </row>
    <row r="724" spans="1:2" x14ac:dyDescent="0.55000000000000004">
      <c r="A724" s="4"/>
    </row>
    <row r="725" spans="1:2" x14ac:dyDescent="0.55000000000000004">
      <c r="A725" s="4"/>
    </row>
    <row r="726" spans="1:2" x14ac:dyDescent="0.55000000000000004">
      <c r="A726" s="4"/>
    </row>
    <row r="727" spans="1:2" x14ac:dyDescent="0.55000000000000004">
      <c r="A727" s="4"/>
    </row>
    <row r="728" spans="1:2" x14ac:dyDescent="0.55000000000000004">
      <c r="A728" s="4"/>
    </row>
    <row r="729" spans="1:2" x14ac:dyDescent="0.55000000000000004">
      <c r="A729" s="4"/>
    </row>
    <row r="730" spans="1:2" x14ac:dyDescent="0.55000000000000004">
      <c r="A730" s="4"/>
    </row>
    <row r="731" spans="1:2" x14ac:dyDescent="0.55000000000000004">
      <c r="A731" s="4"/>
    </row>
    <row r="732" spans="1:2" x14ac:dyDescent="0.55000000000000004">
      <c r="A732" s="4"/>
    </row>
    <row r="733" spans="1:2" x14ac:dyDescent="0.55000000000000004">
      <c r="A733" s="4"/>
    </row>
    <row r="734" spans="1:2" x14ac:dyDescent="0.55000000000000004">
      <c r="A734" s="4"/>
    </row>
    <row r="735" spans="1:2" x14ac:dyDescent="0.55000000000000004">
      <c r="A735" s="4"/>
    </row>
    <row r="736" spans="1:2" x14ac:dyDescent="0.55000000000000004">
      <c r="A736" s="4"/>
    </row>
    <row r="737" spans="1:1" x14ac:dyDescent="0.55000000000000004">
      <c r="A737" s="4"/>
    </row>
    <row r="738" spans="1:1" x14ac:dyDescent="0.55000000000000004">
      <c r="A738" s="4"/>
    </row>
    <row r="739" spans="1:1" x14ac:dyDescent="0.55000000000000004">
      <c r="A739" s="4"/>
    </row>
    <row r="740" spans="1:1" x14ac:dyDescent="0.55000000000000004">
      <c r="A740" s="4"/>
    </row>
    <row r="741" spans="1:1" x14ac:dyDescent="0.55000000000000004">
      <c r="A741" s="4"/>
    </row>
    <row r="742" spans="1:1" x14ac:dyDescent="0.55000000000000004">
      <c r="A742" s="4"/>
    </row>
    <row r="743" spans="1:1" x14ac:dyDescent="0.55000000000000004">
      <c r="A743" s="4"/>
    </row>
    <row r="744" spans="1:1" x14ac:dyDescent="0.55000000000000004">
      <c r="A744" s="4"/>
    </row>
    <row r="745" spans="1:1" x14ac:dyDescent="0.55000000000000004">
      <c r="A745" s="4"/>
    </row>
    <row r="746" spans="1:1" x14ac:dyDescent="0.55000000000000004">
      <c r="A746" s="4"/>
    </row>
    <row r="747" spans="1:1" x14ac:dyDescent="0.55000000000000004">
      <c r="A747" s="4"/>
    </row>
    <row r="748" spans="1:1" x14ac:dyDescent="0.55000000000000004">
      <c r="A748" s="4"/>
    </row>
    <row r="749" spans="1:1" x14ac:dyDescent="0.55000000000000004">
      <c r="A749" s="4"/>
    </row>
    <row r="750" spans="1:1" x14ac:dyDescent="0.55000000000000004">
      <c r="A750" s="4"/>
    </row>
    <row r="751" spans="1:1" x14ac:dyDescent="0.55000000000000004">
      <c r="A751" s="4"/>
    </row>
    <row r="752" spans="1:1" x14ac:dyDescent="0.55000000000000004">
      <c r="A752" s="4"/>
    </row>
    <row r="753" spans="1:1" x14ac:dyDescent="0.55000000000000004">
      <c r="A753" s="4"/>
    </row>
    <row r="754" spans="1:1" x14ac:dyDescent="0.55000000000000004">
      <c r="A754" s="4"/>
    </row>
    <row r="755" spans="1:1" x14ac:dyDescent="0.55000000000000004">
      <c r="A755" s="4"/>
    </row>
    <row r="756" spans="1:1" x14ac:dyDescent="0.55000000000000004">
      <c r="A756" s="4"/>
    </row>
    <row r="757" spans="1:1" x14ac:dyDescent="0.55000000000000004">
      <c r="A757" s="4"/>
    </row>
    <row r="758" spans="1:1" x14ac:dyDescent="0.55000000000000004">
      <c r="A758" s="4"/>
    </row>
    <row r="759" spans="1:1" x14ac:dyDescent="0.55000000000000004">
      <c r="A759" s="4"/>
    </row>
    <row r="760" spans="1:1" x14ac:dyDescent="0.55000000000000004">
      <c r="A760" s="4"/>
    </row>
    <row r="761" spans="1:1" x14ac:dyDescent="0.55000000000000004">
      <c r="A761" s="4"/>
    </row>
    <row r="762" spans="1:1" x14ac:dyDescent="0.55000000000000004">
      <c r="A762" s="4"/>
    </row>
    <row r="763" spans="1:1" x14ac:dyDescent="0.55000000000000004">
      <c r="A763" s="4"/>
    </row>
    <row r="764" spans="1:1" x14ac:dyDescent="0.55000000000000004">
      <c r="A764" s="4"/>
    </row>
    <row r="765" spans="1:1" x14ac:dyDescent="0.55000000000000004">
      <c r="A765" s="4"/>
    </row>
    <row r="766" spans="1:1" x14ac:dyDescent="0.55000000000000004">
      <c r="A766" s="4"/>
    </row>
    <row r="767" spans="1:1" x14ac:dyDescent="0.55000000000000004">
      <c r="A767" s="4"/>
    </row>
    <row r="768" spans="1:1" x14ac:dyDescent="0.55000000000000004">
      <c r="A768" s="4"/>
    </row>
    <row r="769" spans="1:1" x14ac:dyDescent="0.55000000000000004">
      <c r="A769" s="4"/>
    </row>
    <row r="770" spans="1:1" x14ac:dyDescent="0.55000000000000004">
      <c r="A770" s="4"/>
    </row>
    <row r="771" spans="1:1" x14ac:dyDescent="0.55000000000000004">
      <c r="A771" s="4"/>
    </row>
    <row r="772" spans="1:1" x14ac:dyDescent="0.55000000000000004">
      <c r="A772" s="4"/>
    </row>
    <row r="773" spans="1:1" x14ac:dyDescent="0.55000000000000004">
      <c r="A773" s="4"/>
    </row>
    <row r="774" spans="1:1" x14ac:dyDescent="0.55000000000000004">
      <c r="A774" s="4"/>
    </row>
    <row r="775" spans="1:1" x14ac:dyDescent="0.55000000000000004">
      <c r="A775" s="4"/>
    </row>
    <row r="776" spans="1:1" x14ac:dyDescent="0.55000000000000004">
      <c r="A776" s="4"/>
    </row>
    <row r="777" spans="1:1" x14ac:dyDescent="0.55000000000000004">
      <c r="A777" s="4"/>
    </row>
    <row r="778" spans="1:1" x14ac:dyDescent="0.55000000000000004">
      <c r="A778" s="4"/>
    </row>
    <row r="779" spans="1:1" x14ac:dyDescent="0.55000000000000004">
      <c r="A779" s="4"/>
    </row>
    <row r="780" spans="1:1" x14ac:dyDescent="0.55000000000000004">
      <c r="A780" s="4"/>
    </row>
    <row r="781" spans="1:1" x14ac:dyDescent="0.55000000000000004">
      <c r="A781" s="4"/>
    </row>
    <row r="782" spans="1:1" x14ac:dyDescent="0.55000000000000004">
      <c r="A782" s="4"/>
    </row>
    <row r="783" spans="1:1" x14ac:dyDescent="0.55000000000000004">
      <c r="A783" s="4"/>
    </row>
    <row r="784" spans="1:1" x14ac:dyDescent="0.55000000000000004">
      <c r="A784" s="4"/>
    </row>
    <row r="785" spans="1:1" x14ac:dyDescent="0.55000000000000004">
      <c r="A785" s="4"/>
    </row>
    <row r="786" spans="1:1" x14ac:dyDescent="0.55000000000000004">
      <c r="A786" s="4"/>
    </row>
    <row r="787" spans="1:1" x14ac:dyDescent="0.55000000000000004">
      <c r="A787" s="4"/>
    </row>
    <row r="788" spans="1:1" x14ac:dyDescent="0.55000000000000004">
      <c r="A788" s="4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悠希</dc:creator>
  <cp:lastModifiedBy>辻 悠希</cp:lastModifiedBy>
  <dcterms:created xsi:type="dcterms:W3CDTF">2025-08-29T01:51:34Z</dcterms:created>
  <dcterms:modified xsi:type="dcterms:W3CDTF">2025-09-04T00:27:36Z</dcterms:modified>
</cp:coreProperties>
</file>