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Renata\Desktop\ANTA\Componente Saúde RCFS\PUBLICAÇÕES\PAPER SAÚDE TAPIRS (CERRADO)\"/>
    </mc:Choice>
  </mc:AlternateContent>
  <bookViews>
    <workbookView xWindow="0" yWindow="0" windowWidth="23040" windowHeight="9048" xr2:uid="{9913E7C5-B53B-4D81-BB23-A6DD7581A31B}"/>
  </bookViews>
  <sheets>
    <sheet name="GERAL" sheetId="1" r:id="rId1"/>
    <sheet name=" HEM-BIOQ (SI UNITS)" sheetId="2" r:id="rId2"/>
    <sheet name="DISEASES (SOROLOGIA)"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8" i="2" l="1"/>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alcChain>
</file>

<file path=xl/sharedStrings.xml><?xml version="1.0" encoding="utf-8"?>
<sst xmlns="http://schemas.openxmlformats.org/spreadsheetml/2006/main" count="2987" uniqueCount="398">
  <si>
    <t>Identificação</t>
  </si>
  <si>
    <t>Condição Geral</t>
  </si>
  <si>
    <t>Urinálise</t>
  </si>
  <si>
    <t>Endoparasitas</t>
  </si>
  <si>
    <t>Ectoparasitas</t>
  </si>
  <si>
    <t>Culturas Microbiológicas</t>
  </si>
  <si>
    <t>Diseases (PCR)</t>
  </si>
  <si>
    <t>kg</t>
  </si>
  <si>
    <t>mL</t>
  </si>
  <si>
    <t>fL</t>
  </si>
  <si>
    <t>Alb/Glob</t>
  </si>
  <si>
    <t>N</t>
  </si>
  <si>
    <t>ID</t>
  </si>
  <si>
    <t>BIOMA</t>
  </si>
  <si>
    <t>Sexo</t>
  </si>
  <si>
    <t>Classe Idade</t>
  </si>
  <si>
    <t>Peso Estimado</t>
  </si>
  <si>
    <t>Data Captura</t>
  </si>
  <si>
    <t>Mês Captura</t>
  </si>
  <si>
    <t>Estação do ano</t>
  </si>
  <si>
    <t>Body Condition</t>
  </si>
  <si>
    <t>Skin</t>
  </si>
  <si>
    <t>Scars (sim ou não)</t>
  </si>
  <si>
    <t>Scars (área do corpo)</t>
  </si>
  <si>
    <t>Wounds (sim ou não)</t>
  </si>
  <si>
    <t>Wounds (descrição)</t>
  </si>
  <si>
    <t>Fraturas</t>
  </si>
  <si>
    <t>Mucosas</t>
  </si>
  <si>
    <t>Eyes</t>
  </si>
  <si>
    <t>Dental Conditions (sim ou não)</t>
  </si>
  <si>
    <t>Dental Conditions (descrição)</t>
  </si>
  <si>
    <t>Outras Alterações</t>
  </si>
  <si>
    <t>Blood (volume coletado)</t>
  </si>
  <si>
    <t>Hemácias</t>
  </si>
  <si>
    <t>Hematócrito</t>
  </si>
  <si>
    <t>VCM/VGM</t>
  </si>
  <si>
    <t>Morfologia Hemácias</t>
  </si>
  <si>
    <t>Leucócitos Totais</t>
  </si>
  <si>
    <t>Eosinófilos</t>
  </si>
  <si>
    <t>Basófilos</t>
  </si>
  <si>
    <t>Linfócitos</t>
  </si>
  <si>
    <t>Linfócitos Reativos</t>
  </si>
  <si>
    <t>Monócitos</t>
  </si>
  <si>
    <t>Bastonetes</t>
  </si>
  <si>
    <t>Segmentados</t>
  </si>
  <si>
    <t>Neutrófilos</t>
  </si>
  <si>
    <t>Alterações Leucocitárias</t>
  </si>
  <si>
    <t>TGP - ALT</t>
  </si>
  <si>
    <t>TGO - AST</t>
  </si>
  <si>
    <t>GamaGT</t>
  </si>
  <si>
    <t>Uréia</t>
  </si>
  <si>
    <t>Ácido Úrico</t>
  </si>
  <si>
    <t>Creatinina</t>
  </si>
  <si>
    <t>Creatinina Fosfoquinase (CK/CPK)</t>
  </si>
  <si>
    <t>Lactato Desidrogenase</t>
  </si>
  <si>
    <t>Fosfatase Alcalina</t>
  </si>
  <si>
    <t>Glicose</t>
  </si>
  <si>
    <t>Colesterol Total</t>
  </si>
  <si>
    <t>Colesterol Fracionado (HDL)</t>
  </si>
  <si>
    <t>Colesterol Fracionado (LDL)</t>
  </si>
  <si>
    <t>Colesterol Fracionado (VLDL)</t>
  </si>
  <si>
    <t>Triglicerídeos</t>
  </si>
  <si>
    <t>Proteínas Totais</t>
  </si>
  <si>
    <t>Albumina</t>
  </si>
  <si>
    <t>Globulina</t>
  </si>
  <si>
    <t>Relação A/G</t>
  </si>
  <si>
    <t>Bilirrubina Total</t>
  </si>
  <si>
    <t>Bilirrubina Direta</t>
  </si>
  <si>
    <t>Bilirrubina Indireta</t>
  </si>
  <si>
    <t>Sódio</t>
  </si>
  <si>
    <t>Potássio</t>
  </si>
  <si>
    <t>Cálcio</t>
  </si>
  <si>
    <t>Fósforo</t>
  </si>
  <si>
    <t>Magnésio</t>
  </si>
  <si>
    <t>Cloro</t>
  </si>
  <si>
    <t>Ferro</t>
  </si>
  <si>
    <t>Colinesterase</t>
  </si>
  <si>
    <t>Colheita de Urina</t>
  </si>
  <si>
    <t>Cor / Aspecto</t>
  </si>
  <si>
    <t>Densidade</t>
  </si>
  <si>
    <t>pH</t>
  </si>
  <si>
    <t>Proteínas</t>
  </si>
  <si>
    <t xml:space="preserve">Substâncias </t>
  </si>
  <si>
    <t>Corpos Cetônicos</t>
  </si>
  <si>
    <t xml:space="preserve">Pigmentos </t>
  </si>
  <si>
    <t>Hemoglobina</t>
  </si>
  <si>
    <t>Bilirrubina</t>
  </si>
  <si>
    <t>Nitrito</t>
  </si>
  <si>
    <t xml:space="preserve">Urobilinogênio </t>
  </si>
  <si>
    <t>Células Descamativas</t>
  </si>
  <si>
    <t>Leucócitos</t>
  </si>
  <si>
    <t>Eritrócitos</t>
  </si>
  <si>
    <t>Cilindros Hialinos</t>
  </si>
  <si>
    <t>Cilindros</t>
  </si>
  <si>
    <t>Cristais</t>
  </si>
  <si>
    <t>Bactérias</t>
  </si>
  <si>
    <t>Filamento de Muco</t>
  </si>
  <si>
    <t>Coletada amostra?</t>
  </si>
  <si>
    <t>Parasitas identificados</t>
  </si>
  <si>
    <t>Carga Parasitária</t>
  </si>
  <si>
    <t>Nível Infestação</t>
  </si>
  <si>
    <t>Swab Oral</t>
  </si>
  <si>
    <t>Swab Nasal</t>
  </si>
  <si>
    <t>Swab Auricular</t>
  </si>
  <si>
    <t>Swab Anal</t>
  </si>
  <si>
    <t>Swab Vaginal</t>
  </si>
  <si>
    <t>Swab Prepúcio</t>
  </si>
  <si>
    <t>Swab Uretra</t>
  </si>
  <si>
    <t>Swab Lesões / Secreções</t>
  </si>
  <si>
    <t>Swab Ocular</t>
  </si>
  <si>
    <t>Língua Azul</t>
  </si>
  <si>
    <t>Parvovirose Suina</t>
  </si>
  <si>
    <t>Raféra</t>
  </si>
  <si>
    <t>CERRADO</t>
  </si>
  <si>
    <t>Male</t>
  </si>
  <si>
    <t>Sub-adult</t>
  </si>
  <si>
    <t>SEPTEMBER</t>
  </si>
  <si>
    <t>DRY</t>
  </si>
  <si>
    <t>Ótimo</t>
  </si>
  <si>
    <t>Não</t>
  </si>
  <si>
    <t>Normal</t>
  </si>
  <si>
    <t>NDN</t>
  </si>
  <si>
    <t xml:space="preserve">Presença de corpúsculos de Howell Jolly </t>
  </si>
  <si>
    <t>Presença de células tóxicas (neutrófilos) e reativas (linfócitos)</t>
  </si>
  <si>
    <t>Sim</t>
  </si>
  <si>
    <t>Amarelo claro / Límpido</t>
  </si>
  <si>
    <t>Traço</t>
  </si>
  <si>
    <t>Negativo</t>
  </si>
  <si>
    <t>+</t>
  </si>
  <si>
    <t>ca.25</t>
  </si>
  <si>
    <t>ALTA</t>
  </si>
  <si>
    <r>
      <t>Bacillus</t>
    </r>
    <r>
      <rPr>
        <sz val="11"/>
        <color theme="1"/>
        <rFont val="Calibri"/>
        <family val="2"/>
        <scheme val="minor"/>
      </rPr>
      <t xml:space="preserve"> sp. (provável contaminante)</t>
    </r>
  </si>
  <si>
    <t>Staphylococcus aureus</t>
  </si>
  <si>
    <t>Staphylococcus intermedius</t>
  </si>
  <si>
    <r>
      <t xml:space="preserve">Enterococcus </t>
    </r>
    <r>
      <rPr>
        <sz val="11"/>
        <color theme="1"/>
        <rFont val="Calibri"/>
        <family val="2"/>
        <scheme val="minor"/>
      </rPr>
      <t>spp.</t>
    </r>
  </si>
  <si>
    <t>N/A</t>
  </si>
  <si>
    <r>
      <t xml:space="preserve">Enterobacter </t>
    </r>
    <r>
      <rPr>
        <sz val="11"/>
        <color theme="1"/>
        <rFont val="Calibri"/>
        <family val="2"/>
        <scheme val="minor"/>
      </rPr>
      <t>spp.</t>
    </r>
  </si>
  <si>
    <t>Burkholderia cepacia</t>
  </si>
  <si>
    <t>Juscelino</t>
  </si>
  <si>
    <t>Adult</t>
  </si>
  <si>
    <t>DECEMBER</t>
  </si>
  <si>
    <t>WET</t>
  </si>
  <si>
    <t>Tártaro, em grande quantidade</t>
  </si>
  <si>
    <t>BAIXA</t>
  </si>
  <si>
    <t>Escherichia coli</t>
  </si>
  <si>
    <t>Lou</t>
  </si>
  <si>
    <t>MARCH</t>
  </si>
  <si>
    <t>Rachaduras; depósitos enegrecidos no esmalte</t>
  </si>
  <si>
    <t>Hérnia umbilical</t>
  </si>
  <si>
    <t>MÉDIA</t>
  </si>
  <si>
    <t>Serratia marcescens</t>
  </si>
  <si>
    <t>Serratia marcescens; Staphylococcus aureus</t>
  </si>
  <si>
    <t>Enterococcus faecalis</t>
  </si>
  <si>
    <r>
      <t xml:space="preserve">Candida </t>
    </r>
    <r>
      <rPr>
        <sz val="11"/>
        <color theme="1"/>
        <rFont val="Calibri"/>
        <family val="2"/>
        <scheme val="minor"/>
      </rPr>
      <t>sp. (não albicans)</t>
    </r>
  </si>
  <si>
    <t>Titi</t>
  </si>
  <si>
    <t>Tártaro, em pequena quantidade</t>
  </si>
  <si>
    <t>Pseudomonas aeroginosa</t>
  </si>
  <si>
    <t>Enterobacter aerogenes</t>
  </si>
  <si>
    <t>Roger</t>
  </si>
  <si>
    <t>Anterior</t>
  </si>
  <si>
    <t>Sem alterações</t>
  </si>
  <si>
    <r>
      <t xml:space="preserve">Acinetobacter </t>
    </r>
    <r>
      <rPr>
        <sz val="11"/>
        <color theme="1"/>
        <rFont val="Calibri"/>
        <family val="2"/>
        <scheme val="minor"/>
      </rPr>
      <t>sp.</t>
    </r>
  </si>
  <si>
    <r>
      <t xml:space="preserve">Acinetobacter </t>
    </r>
    <r>
      <rPr>
        <sz val="11"/>
        <color theme="1"/>
        <rFont val="Calibri"/>
        <family val="2"/>
        <scheme val="minor"/>
      </rPr>
      <t>spp.</t>
    </r>
  </si>
  <si>
    <t>Suzanne</t>
  </si>
  <si>
    <t>Female</t>
  </si>
  <si>
    <t>Presença de células reativas (linfócitos)</t>
  </si>
  <si>
    <t>Isa</t>
  </si>
  <si>
    <t>Secreção amarelada bilateral, em grande quantidade</t>
  </si>
  <si>
    <t>Depósitos enegrecidos no esmalte</t>
  </si>
  <si>
    <t>Streptococcus agalactiae</t>
  </si>
  <si>
    <t>Colombina</t>
  </si>
  <si>
    <t>APRIL</t>
  </si>
  <si>
    <t>Ascarididae</t>
  </si>
  <si>
    <t xml:space="preserve"> +</t>
  </si>
  <si>
    <t>Enterobacter agglomerans</t>
  </si>
  <si>
    <t>Pana</t>
  </si>
  <si>
    <t>Posterior</t>
  </si>
  <si>
    <t xml:space="preserve">Elis </t>
  </si>
  <si>
    <t>Secreção amarelada, em pequena quantidade</t>
  </si>
  <si>
    <t>Presença de unhas vestigiais (?) em ambas as patas posteriores; Cíbalos fecais de tamanho anormal (maiores)</t>
  </si>
  <si>
    <t xml:space="preserve">Zaca </t>
  </si>
  <si>
    <t>JULY</t>
  </si>
  <si>
    <t>Laceração próximo à cauda (porta raspou quando caiu?)</t>
  </si>
  <si>
    <t>Levemente pálida</t>
  </si>
  <si>
    <t>Rachaduras</t>
  </si>
  <si>
    <t>RESULTADO</t>
  </si>
  <si>
    <t xml:space="preserve">Bella </t>
  </si>
  <si>
    <t>Juvenile</t>
  </si>
  <si>
    <t>Klebsiella pneumoniae</t>
  </si>
  <si>
    <r>
      <t xml:space="preserve">Streptococcus </t>
    </r>
    <r>
      <rPr>
        <sz val="11"/>
        <color theme="1"/>
        <rFont val="Calibri"/>
        <family val="2"/>
        <scheme val="minor"/>
      </rPr>
      <t>spp viridans</t>
    </r>
  </si>
  <si>
    <t>Suli</t>
  </si>
  <si>
    <t>Lesão circular (~2cm de diâmetro) na lateral direita</t>
  </si>
  <si>
    <t>LESÃO PELE: Negativo</t>
  </si>
  <si>
    <r>
      <t xml:space="preserve">Candida </t>
    </r>
    <r>
      <rPr>
        <sz val="11"/>
        <color theme="1"/>
        <rFont val="Calibri"/>
        <family val="2"/>
        <scheme val="minor"/>
      </rPr>
      <t>sp. (não albicans) - crescimento escasso</t>
    </r>
  </si>
  <si>
    <t>Julinha</t>
  </si>
  <si>
    <t>AUGUST</t>
  </si>
  <si>
    <t>Lateral</t>
  </si>
  <si>
    <t>Kuruka</t>
  </si>
  <si>
    <t>OCTOBER</t>
  </si>
  <si>
    <t>Bom</t>
  </si>
  <si>
    <t>Desgaste lateral</t>
  </si>
  <si>
    <t>Lábio inferior edemaciado e com mucosa de cor vermelha intensa, consistência mais firme (fibrose ?), pesado (boca sempre aberta)</t>
  </si>
  <si>
    <t>Presença de corpúsculos de Howell Jolly</t>
  </si>
  <si>
    <t>Muitos neutrófilos jovens (bastonetes; desvio à esquerda) (infecção bacteriana??)</t>
  </si>
  <si>
    <t>Enterobacter agglomerans; Acinetobacter iwoffii</t>
  </si>
  <si>
    <t>Mari</t>
  </si>
  <si>
    <t>Acinetobacter iwoffii</t>
  </si>
  <si>
    <t xml:space="preserve">Arno </t>
  </si>
  <si>
    <t>Calo ósseo em vértebra lombar, uma das últimas, com uma pequena cicatriz circular na base do calo (fratura? abcesso profundo?)</t>
  </si>
  <si>
    <t>Serratia marcescens; Escherichia coli</t>
  </si>
  <si>
    <t>Eloá</t>
  </si>
  <si>
    <t>Dentes em péssimas condições, afastados uns dos outros, tortos, serrilhados, com aspecto muito diferente</t>
  </si>
  <si>
    <t>5,09</t>
  </si>
  <si>
    <t>55,20</t>
  </si>
  <si>
    <t xml:space="preserve">Sílvio </t>
  </si>
  <si>
    <t>FEBRUARY</t>
  </si>
  <si>
    <t>Lateral + Posterior</t>
  </si>
  <si>
    <t>Secreção escura discreta, em pequena quantidade</t>
  </si>
  <si>
    <t>Ruído respiratório intenso a cada expiração (antes da anestesia) e secreção respiratória viscosa e de coloração branco amarelada</t>
  </si>
  <si>
    <t>Presença de corpúsculos de Howell Jolly e Rouleaux</t>
  </si>
  <si>
    <t>Presença de células reativas (linfócitos); Muitos neutrófilos jovens (bastonetes; desvio à esquerda) (infecção bacteriana??)</t>
  </si>
  <si>
    <r>
      <rPr>
        <i/>
        <sz val="11"/>
        <color theme="1"/>
        <rFont val="Calibri"/>
        <family val="2"/>
        <scheme val="minor"/>
      </rPr>
      <t xml:space="preserve">Streptococcus </t>
    </r>
    <r>
      <rPr>
        <sz val="11"/>
        <color theme="1"/>
        <rFont val="Calibri"/>
        <family val="2"/>
        <scheme val="minor"/>
      </rPr>
      <t>Beta Hemolitico</t>
    </r>
  </si>
  <si>
    <r>
      <t xml:space="preserve">Serratia marcescens; Enterococcus </t>
    </r>
    <r>
      <rPr>
        <sz val="11"/>
        <color theme="1"/>
        <rFont val="Calibri"/>
        <family val="2"/>
        <scheme val="minor"/>
      </rPr>
      <t>sp.</t>
    </r>
  </si>
  <si>
    <r>
      <t xml:space="preserve">SECREÇÃO RESP (NASOFARINGE): </t>
    </r>
    <r>
      <rPr>
        <i/>
        <sz val="11"/>
        <color theme="1"/>
        <rFont val="Calibri"/>
        <family val="2"/>
        <scheme val="minor"/>
      </rPr>
      <t>Streptococcus</t>
    </r>
    <r>
      <rPr>
        <sz val="11"/>
        <color theme="1"/>
        <rFont val="Calibri"/>
        <family val="2"/>
        <scheme val="minor"/>
      </rPr>
      <t xml:space="preserve"> Beta Hemolitico</t>
    </r>
  </si>
  <si>
    <r>
      <t xml:space="preserve">Serratia marcescens; Streptococcus </t>
    </r>
    <r>
      <rPr>
        <sz val="11"/>
        <color theme="1"/>
        <rFont val="Calibri"/>
        <family val="2"/>
        <scheme val="minor"/>
      </rPr>
      <t>Beta Hemolitico</t>
    </r>
  </si>
  <si>
    <t>Ariel</t>
  </si>
  <si>
    <t>Sub-Adult</t>
  </si>
  <si>
    <t>Dentes em más condições, um pouco parecidos com dentes de ELOÁ</t>
  </si>
  <si>
    <t>Zé Maria</t>
  </si>
  <si>
    <t>Ruim</t>
  </si>
  <si>
    <t>Ausência da orelha direita, pequena área pendular ainda presente (cerca de 2cm), completamente cicatrizada, com bastante fibrose interna, aspecto de que houve avulsão potencialmente por trauma antigo, presença de mais secreção no conduto auditivo do que normalmente observado; Pequena pústula no pênis</t>
  </si>
  <si>
    <t>Dentes em péssimas condições / Somente 2 dentes superiores presentes / Dentes presentes serrilhados, tortos, apresentando diástemas; PERIODONTITE nos incisivos ausentes; presença de formações pendulares na gengiva inferior (lesões cicatrizadas?)</t>
  </si>
  <si>
    <t>Ausência de pavilhão auricular direito; pústula peniana</t>
  </si>
  <si>
    <t xml:space="preserve">Anisocitose; Presença de corpúsculos de Howell Jolly </t>
  </si>
  <si>
    <t>Presença de células reativas (linfócitos); Muitos eosinófilos jovens</t>
  </si>
  <si>
    <t>Serratia marcescens; Klebsiella pneumoniae</t>
  </si>
  <si>
    <r>
      <t xml:space="preserve">PÚSTULA PENIANA: </t>
    </r>
    <r>
      <rPr>
        <i/>
        <sz val="11"/>
        <color theme="1"/>
        <rFont val="Calibri"/>
        <family val="2"/>
        <scheme val="minor"/>
      </rPr>
      <t xml:space="preserve">Staphylococcus intermedius; Streptococcus </t>
    </r>
    <r>
      <rPr>
        <sz val="11"/>
        <color theme="1"/>
        <rFont val="Calibri"/>
        <family val="2"/>
        <scheme val="minor"/>
      </rPr>
      <t>Beta Hemolitico</t>
    </r>
    <r>
      <rPr>
        <i/>
        <sz val="11"/>
        <color theme="1"/>
        <rFont val="Calibri"/>
        <family val="2"/>
        <scheme val="minor"/>
      </rPr>
      <t xml:space="preserve">; Candida sp. (não albicans) </t>
    </r>
    <r>
      <rPr>
        <sz val="11"/>
        <color theme="1"/>
        <rFont val="Calibri"/>
        <family val="2"/>
        <scheme val="minor"/>
      </rPr>
      <t xml:space="preserve">/ SECREÇÃO PERIODONTAL: </t>
    </r>
    <r>
      <rPr>
        <i/>
        <sz val="11"/>
        <color theme="1"/>
        <rFont val="Calibri"/>
        <family val="2"/>
        <scheme val="minor"/>
      </rPr>
      <t>Klebsiella oxytoca; Staphylococcus aureus</t>
    </r>
  </si>
  <si>
    <t>Zéfa</t>
  </si>
  <si>
    <t>Duas lesões, uma em região tóraco-abdominal, no flanco esquerdo, outra mais próxima à pelve, ambas com secreção purulenta (coletas de swabs)</t>
  </si>
  <si>
    <t>Rachaduras; desgaste irregular</t>
  </si>
  <si>
    <t>Pele sensível, sangrando com coleta de pêlo</t>
  </si>
  <si>
    <t>Presença de células reativas (linfócitos); Muitos neutrófilos hipersegmentados (cerca de 20%)</t>
  </si>
  <si>
    <t>Amarelo claro / Límpido / Quase translúcido</t>
  </si>
  <si>
    <r>
      <t xml:space="preserve">Streptococcus </t>
    </r>
    <r>
      <rPr>
        <sz val="11"/>
        <color theme="1"/>
        <rFont val="Calibri"/>
        <family val="2"/>
        <scheme val="minor"/>
      </rPr>
      <t>Beta Hemolitico</t>
    </r>
  </si>
  <si>
    <r>
      <t xml:space="preserve">LESÃO PELE: </t>
    </r>
    <r>
      <rPr>
        <i/>
        <sz val="11"/>
        <color theme="1"/>
        <rFont val="Calibri"/>
        <family val="2"/>
        <scheme val="minor"/>
      </rPr>
      <t>Klebsiella oxytoca</t>
    </r>
  </si>
  <si>
    <t>Pseudomonas aeruginosa</t>
  </si>
  <si>
    <t>Carabi</t>
  </si>
  <si>
    <t>Pequena lesão atrás da orelha direita</t>
  </si>
  <si>
    <t>Pele oleosa e com forte odor</t>
  </si>
  <si>
    <t>Ascarididae; Strongylida</t>
  </si>
  <si>
    <r>
      <t>Pseudomonas aeroginosa; Acinetobacter</t>
    </r>
    <r>
      <rPr>
        <sz val="11"/>
        <color theme="1"/>
        <rFont val="Calibri"/>
        <family val="2"/>
        <scheme val="minor"/>
      </rPr>
      <t xml:space="preserve"> sp.</t>
    </r>
  </si>
  <si>
    <r>
      <t xml:space="preserve">Staphylococcus </t>
    </r>
    <r>
      <rPr>
        <sz val="11"/>
        <color theme="1"/>
        <rFont val="Calibri"/>
        <family val="2"/>
        <scheme val="minor"/>
      </rPr>
      <t>coagulase negativa</t>
    </r>
  </si>
  <si>
    <r>
      <t xml:space="preserve">Acinetobacter </t>
    </r>
    <r>
      <rPr>
        <sz val="11"/>
        <color theme="1"/>
        <rFont val="Calibri"/>
        <family val="2"/>
        <scheme val="minor"/>
      </rPr>
      <t>sp.; Escherichia coli</t>
    </r>
  </si>
  <si>
    <t xml:space="preserve">Sandrão </t>
  </si>
  <si>
    <t>Anterior + Posterior</t>
  </si>
  <si>
    <t>Várias, uma em região axilar de membro torácico direito, uma entre terceiro e quarto dígitos da mão direita, três em face interna do membro pélvico direito, riscos nos membros (cerca?)</t>
  </si>
  <si>
    <t>Rachaduras / Presença de somente um dente incisivo inferior, com fratura antiga e exposição da polpa (já escurecida); presença de formações pendulares na gengiva inferior (lesões cicatrizadas?)</t>
  </si>
  <si>
    <t>Presença de uma formação pendular na face interna de membro pélvico esquerdo (lesão cicatrizada?)</t>
  </si>
  <si>
    <t>Staphylococcus aureus; Enterobacter agglomerans</t>
  </si>
  <si>
    <t>Segré</t>
  </si>
  <si>
    <t>Laceração de pele (relativamente recente, não de armadilha, já com tecido de cicatrização) no queixo, especialmente abaixo dos ossos da mandíbula</t>
  </si>
  <si>
    <t>Rachaduras, dentes da frente com evidente retração de gengiva</t>
  </si>
  <si>
    <t>Lewis</t>
  </si>
  <si>
    <t>Extensa laceração em todo o corpo do pênis, com severa inflamação, edema, perda de pele, formação de crostas e acúmulo de secreção purulenta; Próximo à base do pênis, presença de laceração profunda, com aproximadamente 7cm de comprimento e presença de sangue e secreção purulenta em grande quantidade; Presença de várias lesões na glande, incluindo uma lesão circular de aproximadamente 0,5cm com crosta espessa de coloração escura; Cicatriz nodular em flanco direito, com aproximadamente 1cm de diâmetro, elevada, com aspecto de quelóide, porém coberta com pêlos</t>
  </si>
  <si>
    <t>Secreção amarelo escura, em grande quantidade</t>
  </si>
  <si>
    <t>Fratura em um dos incisivos; incisivos laterais inferiores com desgaste diagonal e exposição de polpa; presença de rachaduras; pouco desgaste em dentes molares</t>
  </si>
  <si>
    <t>Pêlos opacos, parecendo ressecados, presença de manchas mais esbranquiçadas na região dorsal</t>
  </si>
  <si>
    <r>
      <t xml:space="preserve">LESÃO PENIANA (corpo do pênis): </t>
    </r>
    <r>
      <rPr>
        <i/>
        <sz val="11"/>
        <color theme="1"/>
        <rFont val="Calibri"/>
        <family val="2"/>
        <scheme val="minor"/>
      </rPr>
      <t>Streptococcus</t>
    </r>
    <r>
      <rPr>
        <sz val="11"/>
        <color theme="1"/>
        <rFont val="Calibri"/>
        <family val="2"/>
        <scheme val="minor"/>
      </rPr>
      <t xml:space="preserve"> Beta Hemolitico; </t>
    </r>
    <r>
      <rPr>
        <i/>
        <sz val="11"/>
        <color theme="1"/>
        <rFont val="Calibri"/>
        <family val="2"/>
        <scheme val="minor"/>
      </rPr>
      <t>Staphylococcus aureus</t>
    </r>
    <r>
      <rPr>
        <sz val="11"/>
        <color theme="1"/>
        <rFont val="Calibri"/>
        <family val="2"/>
        <scheme val="minor"/>
      </rPr>
      <t xml:space="preserve"> / SECREÇÃO LESÃO PENIANA: </t>
    </r>
    <r>
      <rPr>
        <i/>
        <sz val="11"/>
        <color theme="1"/>
        <rFont val="Calibri"/>
        <family val="2"/>
        <scheme val="minor"/>
      </rPr>
      <t xml:space="preserve">Streptococcus </t>
    </r>
    <r>
      <rPr>
        <sz val="11"/>
        <color theme="1"/>
        <rFont val="Calibri"/>
        <family val="2"/>
        <scheme val="minor"/>
      </rPr>
      <t xml:space="preserve">Beta Hemolitico; </t>
    </r>
    <r>
      <rPr>
        <i/>
        <sz val="11"/>
        <color theme="1"/>
        <rFont val="Calibri"/>
        <family val="2"/>
        <scheme val="minor"/>
      </rPr>
      <t>Staphylococcus aureus</t>
    </r>
  </si>
  <si>
    <t>Enterobacter cloacae</t>
  </si>
  <si>
    <t>Dona Lina</t>
  </si>
  <si>
    <t>Presença de pequenas áreas de pêlo esbranquiçado no dorso</t>
  </si>
  <si>
    <t>Presença de células tóxicas (neutrófilos hipersegmentados) e reativas (linfócitos)</t>
  </si>
  <si>
    <t>Ziggy</t>
  </si>
  <si>
    <t>MAY</t>
  </si>
  <si>
    <t>Lacerações no membro torácico esquerdo, próximo às unhas, decorrentes de trauma recente (potencialmente de armadilha)</t>
  </si>
  <si>
    <t>Pêlos opacos</t>
  </si>
  <si>
    <t>Presença de Rouleaux</t>
  </si>
  <si>
    <r>
      <rPr>
        <i/>
        <sz val="11"/>
        <color theme="1"/>
        <rFont val="Calibri"/>
        <family val="2"/>
        <scheme val="minor"/>
      </rPr>
      <t>Enterococcus</t>
    </r>
    <r>
      <rPr>
        <sz val="11"/>
        <color theme="1"/>
        <rFont val="Calibri"/>
        <family val="2"/>
        <scheme val="minor"/>
      </rPr>
      <t xml:space="preserve"> sp.</t>
    </r>
  </si>
  <si>
    <t>Naí</t>
  </si>
  <si>
    <t>Staphylococcus intermedius; Enterobacter cloacae</t>
  </si>
  <si>
    <t>Allison</t>
  </si>
  <si>
    <t>Pseudomonas aeroginosa; Enterobacter aerogenes</t>
  </si>
  <si>
    <t>Anna</t>
  </si>
  <si>
    <t>JUNE</t>
  </si>
  <si>
    <t>Hipocromia</t>
  </si>
  <si>
    <t>Morganella morganii</t>
  </si>
  <si>
    <t xml:space="preserve">Catarro </t>
  </si>
  <si>
    <t xml:space="preserve">Bom </t>
  </si>
  <si>
    <t>Ralado, com sanguinho, no posterior esquerdo</t>
  </si>
  <si>
    <t>Não realizado</t>
  </si>
  <si>
    <t xml:space="preserve">Lucas </t>
  </si>
  <si>
    <t xml:space="preserve">Pequenas pústulas no abdômen (coletamos swab), pequena lesão no pênis </t>
  </si>
  <si>
    <r>
      <t xml:space="preserve">LESÃO PUSTULAR PRÓXIMA À AXILA ESQUERDA: </t>
    </r>
    <r>
      <rPr>
        <i/>
        <sz val="11"/>
        <color theme="1"/>
        <rFont val="Calibri"/>
        <family val="2"/>
        <scheme val="minor"/>
      </rPr>
      <t>Staphylococcus intermedius; Stenotrophomonas maltophilia</t>
    </r>
  </si>
  <si>
    <t>Dona Cida</t>
  </si>
  <si>
    <t>Presença de pequeno nódulo pendular em região perianal (de cerca de 1cm)</t>
  </si>
  <si>
    <t>Muito pálida</t>
  </si>
  <si>
    <t>Rachaduras; ausência de um incisivo inferior</t>
  </si>
  <si>
    <t>Velha; Pêlos esbranquiçados</t>
  </si>
  <si>
    <r>
      <t xml:space="preserve">Enterococcus </t>
    </r>
    <r>
      <rPr>
        <sz val="11"/>
        <color theme="1"/>
        <rFont val="Calibri"/>
        <family val="2"/>
        <scheme val="minor"/>
      </rPr>
      <t xml:space="preserve">sp.; </t>
    </r>
    <r>
      <rPr>
        <sz val="11"/>
        <color theme="1"/>
        <rFont val="Calibri"/>
        <family val="2"/>
        <scheme val="minor"/>
      </rPr>
      <t>Streptococcus</t>
    </r>
    <r>
      <rPr>
        <sz val="11"/>
        <color theme="1"/>
        <rFont val="Calibri"/>
        <family val="2"/>
        <scheme val="minor"/>
      </rPr>
      <t xml:space="preserve"> Beta Hemolitico</t>
    </r>
  </si>
  <si>
    <t>Sofia</t>
  </si>
  <si>
    <t>Hematological parameter (SI UNIT)</t>
  </si>
  <si>
    <t>Biochemistry parameter (SI UNIT)</t>
  </si>
  <si>
    <t>10¹²/L</t>
  </si>
  <si>
    <t>L/L</t>
  </si>
  <si>
    <r>
      <t>10</t>
    </r>
    <r>
      <rPr>
        <vertAlign val="superscript"/>
        <sz val="10"/>
        <rFont val="Calibri"/>
        <family val="2"/>
        <scheme val="minor"/>
      </rPr>
      <t>9</t>
    </r>
    <r>
      <rPr>
        <sz val="10"/>
        <rFont val="Calibri"/>
        <family val="2"/>
        <scheme val="minor"/>
      </rPr>
      <t>/L</t>
    </r>
  </si>
  <si>
    <t>U/L</t>
  </si>
  <si>
    <t>mmol/L</t>
  </si>
  <si>
    <t>µmol/L</t>
  </si>
  <si>
    <t>g/L</t>
  </si>
  <si>
    <t>15.25</t>
  </si>
  <si>
    <t>Observações hematologia</t>
  </si>
  <si>
    <t xml:space="preserve"> + (para ambos)</t>
  </si>
  <si>
    <r>
      <t>Diseases Monitoring</t>
    </r>
    <r>
      <rPr>
        <b/>
        <sz val="12"/>
        <color theme="1"/>
        <rFont val="Calibri"/>
        <family val="2"/>
        <scheme val="minor"/>
      </rPr>
      <t xml:space="preserve"> </t>
    </r>
    <r>
      <rPr>
        <sz val="12"/>
        <color theme="1"/>
        <rFont val="Calibri"/>
        <family val="2"/>
        <scheme val="minor"/>
      </rPr>
      <t>(SEROLOGICAL SCREENING)</t>
    </r>
  </si>
  <si>
    <t>Eastern equine encephalitis virus</t>
  </si>
  <si>
    <t>Western equine encephalitis virus</t>
  </si>
  <si>
    <t>Bluetongue virus</t>
  </si>
  <si>
    <t>Infectious bovine rhinotracheitis virus</t>
  </si>
  <si>
    <t>Pseudorabies virus (Suid herpesvirus type 1)</t>
  </si>
  <si>
    <t>Porcine parvovirus</t>
  </si>
  <si>
    <t>Bovine leukemia virus</t>
  </si>
  <si>
    <t>Parainfluenza (bPI3 virus)</t>
  </si>
  <si>
    <t>Vesicular stomatitis virus</t>
  </si>
  <si>
    <t>Equine infectious anemia virus</t>
  </si>
  <si>
    <t>Bovine viral diarrhea virus</t>
  </si>
  <si>
    <t>Foot and mouth disease virus</t>
  </si>
  <si>
    <t>Rabies</t>
  </si>
  <si>
    <t>Classic Swine Fever</t>
  </si>
  <si>
    <t>Leptospira interrogans</t>
  </si>
  <si>
    <t>Brucella abortus</t>
  </si>
  <si>
    <t>Toxoplasma gondii</t>
  </si>
  <si>
    <t>DATE</t>
  </si>
  <si>
    <t>MONTH</t>
  </si>
  <si>
    <t>SEASON</t>
  </si>
  <si>
    <t>YEAR</t>
  </si>
  <si>
    <t>SEX</t>
  </si>
  <si>
    <t>AGE CLASS</t>
  </si>
  <si>
    <t>STUDY SITE</t>
  </si>
  <si>
    <t>Serum neutralization and virus neutralization VERO cells</t>
  </si>
  <si>
    <t>AGID</t>
  </si>
  <si>
    <t>Serum neutralization, MDBK (ATCC) AGID</t>
  </si>
  <si>
    <t>TITULAÇÃO</t>
  </si>
  <si>
    <t>Serum neutralization in VERO cells</t>
  </si>
  <si>
    <t>Hemaglutination inhibition</t>
  </si>
  <si>
    <t>ELISA</t>
  </si>
  <si>
    <t>&gt;0,02</t>
  </si>
  <si>
    <t>Microscopic agglutination test</t>
  </si>
  <si>
    <t>SOROVAR</t>
  </si>
  <si>
    <t>Plate serum agglutination, tube serum agglutination</t>
  </si>
  <si>
    <t>Modified agglutination test (MAT)</t>
  </si>
  <si>
    <t>01 Raféra</t>
  </si>
  <si>
    <t>MALE</t>
  </si>
  <si>
    <t>SUB-ADULT</t>
  </si>
  <si>
    <t>ÁREA 1/HARMONIA</t>
  </si>
  <si>
    <t>REAGENTE</t>
  </si>
  <si>
    <t xml:space="preserve"> -</t>
  </si>
  <si>
    <t>02 Juscelino</t>
  </si>
  <si>
    <t>ADULT</t>
  </si>
  <si>
    <t>POMONA</t>
  </si>
  <si>
    <t>03 Lou</t>
  </si>
  <si>
    <t>ÁREA 1/LARANJEIRA</t>
  </si>
  <si>
    <t>04 Titi</t>
  </si>
  <si>
    <t>05 Roger</t>
  </si>
  <si>
    <t>06 Suzanne</t>
  </si>
  <si>
    <t>FEMALE</t>
  </si>
  <si>
    <t>07 Isa</t>
  </si>
  <si>
    <t>GRIPPOTYPHOSA</t>
  </si>
  <si>
    <t>08 Colombina</t>
  </si>
  <si>
    <t>09 Pana</t>
  </si>
  <si>
    <t xml:space="preserve">10 Elis </t>
  </si>
  <si>
    <t xml:space="preserve">11 Zaca </t>
  </si>
  <si>
    <t xml:space="preserve">12 Bella </t>
  </si>
  <si>
    <t>JUVENILE</t>
  </si>
  <si>
    <t>13 Suli</t>
  </si>
  <si>
    <t>ÁREA 2/ASSENTAMENTO</t>
  </si>
  <si>
    <t>14 Julinha</t>
  </si>
  <si>
    <t>15 Kuruka</t>
  </si>
  <si>
    <t>16 Mari</t>
  </si>
  <si>
    <t xml:space="preserve">17 Arno </t>
  </si>
  <si>
    <t>18 Eloá</t>
  </si>
  <si>
    <t xml:space="preserve">19 Sílvio </t>
  </si>
  <si>
    <t>ÁREA 2/SANTA SOFIA</t>
  </si>
  <si>
    <t>20 Ariel</t>
  </si>
  <si>
    <t>21 Zé Maria</t>
  </si>
  <si>
    <t>22 Zéfa</t>
  </si>
  <si>
    <t>23 Carabi</t>
  </si>
  <si>
    <t>ÁREA 3/LUCAS</t>
  </si>
  <si>
    <t xml:space="preserve">24 Sandrão </t>
  </si>
  <si>
    <t>25 Segré</t>
  </si>
  <si>
    <t>26 Lewis</t>
  </si>
  <si>
    <t>27 Dona Lina</t>
  </si>
  <si>
    <t>28 Ziggy</t>
  </si>
  <si>
    <t>29 Naí</t>
  </si>
  <si>
    <t>30 Allison</t>
  </si>
  <si>
    <t>31 Anna</t>
  </si>
  <si>
    <t xml:space="preserve">32 Catarro </t>
  </si>
  <si>
    <t xml:space="preserve">33 Lucas </t>
  </si>
  <si>
    <t>34 Dona Cida</t>
  </si>
  <si>
    <t>35 Sofia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</si>
</sst>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10"/>
      <name val="Calibri"/>
      <family val="2"/>
      <scheme val="minor"/>
    </font>
    <font>
      <sz val="10"/>
      <color rgb="FFFF0000"/>
      <name val="Calibri"/>
      <family val="2"/>
      <scheme val="minor"/>
    </font>
    <font>
      <b/>
      <sz val="12"/>
      <name val="Calibri"/>
      <family val="2"/>
      <scheme val="minor"/>
    </font>
    <font>
      <sz val="10"/>
      <name val="Calibri"/>
      <family val="2"/>
      <scheme val="minor"/>
    </font>
    <font>
      <i/>
      <sz val="10"/>
      <color theme="1"/>
      <name val="Calibri"/>
      <family val="2"/>
      <scheme val="minor"/>
    </font>
    <font>
      <i/>
      <sz val="10"/>
      <name val="Calibri"/>
      <family val="2"/>
      <scheme val="minor"/>
    </font>
    <font>
      <sz val="10"/>
      <color theme="1"/>
      <name val="Calibri"/>
      <family val="2"/>
      <scheme val="minor"/>
    </font>
    <font>
      <i/>
      <sz val="11"/>
      <color theme="1"/>
      <name val="Calibri"/>
      <family val="2"/>
      <scheme val="minor"/>
    </font>
    <font>
      <vertAlign val="superscript"/>
      <sz val="10"/>
      <name val="Calibri"/>
      <family val="2"/>
      <scheme val="minor"/>
    </font>
    <font>
      <b/>
      <sz val="10"/>
      <color rgb="FF00B050"/>
      <name val="Calibri"/>
      <family val="2"/>
      <scheme val="minor"/>
    </font>
    <font>
      <b/>
      <sz val="10"/>
      <color indexed="8"/>
      <name val="Calibri"/>
      <family val="2"/>
      <scheme val="minor"/>
    </font>
    <font>
      <b/>
      <sz val="14"/>
      <name val="Calibri"/>
      <family val="2"/>
      <scheme val="minor"/>
    </font>
    <font>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rgb="FFFF0000"/>
      <name val="Calibri"/>
      <family val="2"/>
      <scheme val="minor"/>
    </font>
    <font>
      <b/>
      <i/>
      <sz val="12"/>
      <color theme="1"/>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sz val="8"/>
      <name val="Calibri"/>
      <family val="2"/>
      <scheme val="minor"/>
    </font>
    <font>
      <sz val="11"/>
      <name val="Calibri"/>
      <family val="2"/>
      <scheme val="minor"/>
    </font>
    <font>
      <b/>
      <sz val="11"/>
      <color rgb="FFFF0000"/>
      <name val="Calibri"/>
      <family val="2"/>
      <scheme val="minor"/>
    </font>
    <font>
      <sz val="11"/>
      <color rgb="FF00B0F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9FFF1"/>
        <bgColor indexed="64"/>
      </patternFill>
    </fill>
    <fill>
      <patternFill patternType="solid">
        <fgColor rgb="FF3AC6A5"/>
        <bgColor indexed="64"/>
      </patternFill>
    </fill>
  </fills>
  <borders count="5">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medium">
        <color indexed="64"/>
      </bottom>
      <diagonal/>
    </border>
  </borders>
  <cellStyleXfs count="1">
    <xf numFmtId="0" fontId="0" fillId="0" borderId="0"/>
  </cellStyleXfs>
  <cellXfs count="68">
    <xf numFmtId="0" fontId="0" fillId="0" borderId="0" xfId="0"/>
    <xf numFmtId="0" fontId="1" fillId="0" borderId="0" xfId="0" applyFont="1" applyFill="1" applyBorder="1" applyAlignment="1">
      <alignment horizontal="left" vertical="center"/>
    </xf>
    <xf numFmtId="14" fontId="1"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14" fontId="2" fillId="0"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4" fontId="1" fillId="2" borderId="0" xfId="0" applyNumberFormat="1" applyFont="1" applyFill="1" applyBorder="1" applyAlignment="1">
      <alignment horizontal="left" vertical="center"/>
    </xf>
    <xf numFmtId="0" fontId="1" fillId="3" borderId="0"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applyBorder="1" applyAlignment="1">
      <alignment horizontal="left" vertical="center"/>
    </xf>
    <xf numFmtId="14" fontId="4" fillId="0" borderId="0" xfId="0" applyNumberFormat="1" applyFont="1" applyFill="1" applyBorder="1" applyAlignment="1">
      <alignment horizontal="left" vertical="center"/>
    </xf>
    <xf numFmtId="0" fontId="4" fillId="0" borderId="0" xfId="0" applyFont="1" applyFill="1" applyBorder="1" applyAlignment="1">
      <alignment horizontal="center" vertical="center"/>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Alignment="1">
      <alignment horizontal="left" vertical="center"/>
    </xf>
    <xf numFmtId="0" fontId="6" fillId="0" borderId="0" xfId="0" applyFont="1" applyAlignment="1">
      <alignment vertical="center"/>
    </xf>
    <xf numFmtId="2" fontId="4"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164" fontId="4" fillId="0" borderId="0" xfId="0" applyNumberFormat="1" applyFont="1" applyFill="1" applyBorder="1" applyAlignment="1">
      <alignment horizontal="left" vertical="center"/>
    </xf>
    <xf numFmtId="0" fontId="4" fillId="0" borderId="0" xfId="0" applyFont="1" applyAlignment="1">
      <alignment horizontal="center" vertical="center"/>
    </xf>
    <xf numFmtId="0" fontId="6" fillId="0" borderId="0" xfId="0" applyFont="1" applyAlignment="1">
      <alignment horizontal="left" vertical="center"/>
    </xf>
    <xf numFmtId="0" fontId="1" fillId="0" borderId="0" xfId="0" applyFont="1" applyFill="1" applyBorder="1" applyAlignment="1">
      <alignment vertical="center"/>
    </xf>
    <xf numFmtId="0" fontId="7" fillId="0" borderId="0" xfId="0" applyFont="1" applyAlignment="1">
      <alignment vertical="center"/>
    </xf>
    <xf numFmtId="0" fontId="2" fillId="0" borderId="0" xfId="0" applyFont="1" applyFill="1" applyBorder="1" applyAlignment="1">
      <alignment vertical="center"/>
    </xf>
    <xf numFmtId="0" fontId="4" fillId="0" borderId="0" xfId="0" applyFont="1" applyAlignment="1">
      <alignment vertical="center"/>
    </xf>
    <xf numFmtId="0" fontId="1" fillId="2" borderId="0"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2" fillId="4" borderId="0" xfId="0" applyFont="1" applyFill="1" applyBorder="1" applyAlignment="1">
      <alignment horizontal="left"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2" fontId="4" fillId="0" borderId="0" xfId="0" applyNumberFormat="1" applyFont="1" applyAlignment="1">
      <alignment horizontal="center" vertical="center"/>
    </xf>
    <xf numFmtId="3" fontId="4" fillId="0" borderId="0" xfId="0" applyNumberFormat="1" applyFont="1" applyFill="1" applyBorder="1" applyAlignment="1">
      <alignment horizontal="left" vertical="center"/>
    </xf>
    <xf numFmtId="0" fontId="14" fillId="5" borderId="0" xfId="0" applyFont="1" applyFill="1" applyAlignment="1">
      <alignment horizontal="left" vertical="center"/>
    </xf>
    <xf numFmtId="0" fontId="16" fillId="5" borderId="0" xfId="0" applyFont="1" applyFill="1" applyAlignment="1">
      <alignment horizontal="left" vertical="center"/>
    </xf>
    <xf numFmtId="0" fontId="17" fillId="5" borderId="0" xfId="0" applyFont="1" applyFill="1" applyAlignment="1">
      <alignment horizontal="left" vertical="center"/>
    </xf>
    <xf numFmtId="0" fontId="3" fillId="5" borderId="0" xfId="0" applyFont="1" applyFill="1" applyAlignment="1">
      <alignment horizontal="left" vertical="center"/>
    </xf>
    <xf numFmtId="0" fontId="3" fillId="5" borderId="0" xfId="0" applyFont="1" applyFill="1" applyAlignment="1">
      <alignment horizontal="center"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8"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9" fillId="5" borderId="1" xfId="0" applyFont="1" applyFill="1" applyBorder="1" applyAlignment="1">
      <alignment horizontal="center" vertical="center"/>
    </xf>
    <xf numFmtId="0" fontId="19" fillId="5" borderId="1" xfId="0" applyFont="1" applyFill="1" applyBorder="1" applyAlignment="1">
      <alignment horizontal="center" vertical="center"/>
    </xf>
    <xf numFmtId="0" fontId="16" fillId="5" borderId="0" xfId="0" applyFont="1" applyFill="1" applyAlignment="1">
      <alignment vertical="center"/>
    </xf>
    <xf numFmtId="0" fontId="15" fillId="6" borderId="4" xfId="0" applyFont="1" applyFill="1" applyBorder="1" applyAlignment="1">
      <alignment horizontal="left" vertical="center"/>
    </xf>
    <xf numFmtId="0" fontId="15" fillId="6" borderId="4" xfId="0" applyFont="1" applyFill="1" applyBorder="1" applyAlignment="1">
      <alignment vertical="center"/>
    </xf>
    <xf numFmtId="0" fontId="3" fillId="6" borderId="4" xfId="0" applyFont="1" applyFill="1" applyBorder="1" applyAlignment="1">
      <alignment vertical="center"/>
    </xf>
    <xf numFmtId="0" fontId="3" fillId="6"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4" xfId="0" applyFont="1" applyFill="1" applyBorder="1" applyAlignment="1">
      <alignment vertical="center"/>
    </xf>
    <xf numFmtId="0" fontId="21" fillId="6" borderId="4" xfId="0" applyFont="1" applyFill="1" applyBorder="1" applyAlignment="1">
      <alignment horizontal="center" vertical="center"/>
    </xf>
    <xf numFmtId="0" fontId="22" fillId="6" borderId="4" xfId="0" applyFont="1" applyFill="1" applyBorder="1" applyAlignment="1">
      <alignment horizontal="center" vertical="center"/>
    </xf>
    <xf numFmtId="0" fontId="23" fillId="6" borderId="4" xfId="0" applyFont="1" applyFill="1" applyBorder="1" applyAlignment="1">
      <alignment horizontal="center" vertical="center"/>
    </xf>
    <xf numFmtId="0" fontId="22" fillId="6" borderId="4" xfId="0" applyFont="1" applyFill="1" applyBorder="1" applyAlignment="1">
      <alignment vertical="center"/>
    </xf>
    <xf numFmtId="0" fontId="3" fillId="3" borderId="0" xfId="0" applyFont="1" applyFill="1" applyBorder="1" applyAlignment="1">
      <alignment horizontal="left" vertical="center"/>
    </xf>
    <xf numFmtId="0" fontId="24" fillId="0" borderId="0" xfId="0" applyFont="1" applyAlignment="1">
      <alignment horizontal="center" vertical="center"/>
    </xf>
    <xf numFmtId="14" fontId="24" fillId="0" borderId="0" xfId="0" applyNumberFormat="1" applyFont="1" applyFill="1" applyBorder="1" applyAlignment="1">
      <alignment horizontal="left" vertical="center"/>
    </xf>
    <xf numFmtId="0" fontId="24"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0" fontId="24" fillId="0" borderId="0" xfId="0" applyFont="1" applyAlignment="1">
      <alignment vertical="center"/>
    </xf>
    <xf numFmtId="0" fontId="25" fillId="0" borderId="0" xfId="0" applyFont="1" applyAlignment="1">
      <alignment horizontal="center" vertical="center"/>
    </xf>
    <xf numFmtId="0" fontId="13" fillId="0" borderId="0" xfId="0" applyFont="1" applyAlignment="1">
      <alignment horizontal="center" vertical="center"/>
    </xf>
    <xf numFmtId="0" fontId="26" fillId="0" borderId="0" xfId="0" applyFont="1" applyAlignment="1">
      <alignment horizontal="center" vertical="center"/>
    </xf>
    <xf numFmtId="0" fontId="16" fillId="0" borderId="0" xfId="0" applyFont="1" applyAlignment="1">
      <alignment vertical="center"/>
    </xf>
    <xf numFmtId="0" fontId="0"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8DDE1-E78C-4B6A-BD92-9F5D766C2CA5}">
  <dimension ref="A1:BH38"/>
  <sheetViews>
    <sheetView tabSelected="1" workbookViewId="0">
      <selection activeCell="BJ4" sqref="BJ4"/>
    </sheetView>
  </sheetViews>
  <sheetFormatPr defaultRowHeight="13.8" x14ac:dyDescent="0.3"/>
  <cols>
    <col min="1" max="1" width="3.21875" style="9" customWidth="1"/>
    <col min="2" max="2" width="11.109375" style="9" bestFit="1" customWidth="1"/>
    <col min="3" max="3" width="8.44140625" style="9" bestFit="1" customWidth="1"/>
    <col min="4" max="4" width="6.5546875" style="9" bestFit="1" customWidth="1"/>
    <col min="5" max="5" width="10.77734375" style="9" bestFit="1" customWidth="1"/>
    <col min="6" max="6" width="12.44140625" style="9" bestFit="1" customWidth="1"/>
    <col min="7" max="7" width="11.33203125" style="10" bestFit="1" customWidth="1"/>
    <col min="8" max="8" width="11.33203125" style="10" customWidth="1"/>
    <col min="9" max="9" width="12.6640625" style="9" bestFit="1" customWidth="1"/>
    <col min="10" max="10" width="13.109375" style="9" bestFit="1" customWidth="1"/>
    <col min="11" max="11" width="8.6640625" style="9" customWidth="1"/>
    <col min="12" max="12" width="15.21875" style="9" bestFit="1" customWidth="1"/>
    <col min="13" max="13" width="17.5546875" style="9" bestFit="1" customWidth="1"/>
    <col min="14" max="16" width="19.88671875" style="9" customWidth="1"/>
    <col min="17" max="17" width="14.6640625" style="9" bestFit="1" customWidth="1"/>
    <col min="18" max="18" width="42.33203125" style="9" bestFit="1" customWidth="1"/>
    <col min="19" max="19" width="25.5546875" style="9" bestFit="1" customWidth="1"/>
    <col min="20" max="20" width="26.109375" style="9" customWidth="1"/>
    <col min="21" max="21" width="15.109375" style="9" customWidth="1"/>
    <col min="22" max="22" width="21.6640625" style="9" bestFit="1" customWidth="1"/>
    <col min="23" max="23" width="43" style="9" bestFit="1" customWidth="1"/>
    <col min="24" max="24" width="61.5546875" style="9" customWidth="1"/>
    <col min="25" max="25" width="14.6640625" style="9" bestFit="1" customWidth="1"/>
    <col min="26" max="26" width="35.88671875" style="9" bestFit="1" customWidth="1"/>
    <col min="27" max="27" width="9.33203125" style="9" bestFit="1" customWidth="1"/>
    <col min="28" max="28" width="4.109375" style="9" bestFit="1" customWidth="1"/>
    <col min="29" max="29" width="8.44140625" style="9" bestFit="1" customWidth="1"/>
    <col min="30" max="30" width="10.5546875" style="9" bestFit="1" customWidth="1"/>
    <col min="31" max="31" width="7.88671875" style="9" bestFit="1" customWidth="1"/>
    <col min="32" max="32" width="14.6640625" style="9" bestFit="1" customWidth="1"/>
    <col min="33" max="33" width="9.77734375" style="9" bestFit="1" customWidth="1"/>
    <col min="34" max="34" width="11.44140625" style="9" bestFit="1" customWidth="1"/>
    <col min="35" max="35" width="9.109375" style="9" bestFit="1" customWidth="1"/>
    <col min="36" max="36" width="7.88671875" style="9" bestFit="1" customWidth="1"/>
    <col min="37" max="37" width="13.109375" style="9" bestFit="1" customWidth="1"/>
    <col min="38" max="38" width="18" style="9" bestFit="1" customWidth="1"/>
    <col min="39" max="39" width="9.21875" style="9" bestFit="1" customWidth="1"/>
    <col min="40" max="40" width="8.88671875" style="9"/>
    <col min="41" max="41" width="14.5546875" style="9" bestFit="1" customWidth="1"/>
    <col min="42" max="42" width="7.77734375" style="9" bestFit="1" customWidth="1"/>
    <col min="43" max="43" width="6.6640625" style="9" bestFit="1" customWidth="1"/>
    <col min="44" max="44" width="8.21875" style="9" bestFit="1" customWidth="1"/>
    <col min="45" max="45" width="16.33203125" style="9" bestFit="1" customWidth="1"/>
    <col min="46" max="46" width="15.77734375" style="9" bestFit="1" customWidth="1"/>
    <col min="47" max="47" width="19.88671875" style="9" bestFit="1" customWidth="1"/>
    <col min="48" max="48" width="14.109375" style="9" bestFit="1" customWidth="1"/>
    <col min="49" max="49" width="13.6640625" style="9" bestFit="1" customWidth="1"/>
    <col min="50" max="50" width="38.88671875" style="9" customWidth="1"/>
    <col min="51" max="51" width="37.33203125" style="9" customWidth="1"/>
    <col min="52" max="52" width="36.77734375" style="9" bestFit="1" customWidth="1"/>
    <col min="53" max="53" width="37" style="9" customWidth="1"/>
    <col min="54" max="54" width="26.5546875" style="9" bestFit="1" customWidth="1"/>
    <col min="55" max="55" width="19.6640625" style="9" bestFit="1" customWidth="1"/>
    <col min="56" max="56" width="28.5546875" style="9" customWidth="1"/>
    <col min="57" max="57" width="131.109375" style="9" customWidth="1"/>
    <col min="58" max="58" width="39.88671875" style="9" customWidth="1"/>
    <col min="59" max="59" width="15" style="9" bestFit="1" customWidth="1"/>
    <col min="60" max="60" width="10.109375" style="9" bestFit="1" customWidth="1"/>
    <col min="61" max="16384" width="8.88671875" style="9"/>
  </cols>
  <sheetData>
    <row r="1" spans="1:60" s="1" customFormat="1" x14ac:dyDescent="0.3">
      <c r="A1" s="1" t="s">
        <v>0</v>
      </c>
      <c r="G1" s="2"/>
      <c r="H1" s="2"/>
      <c r="J1" s="1" t="s">
        <v>1</v>
      </c>
      <c r="V1" s="1" t="s">
        <v>310</v>
      </c>
      <c r="Y1" s="1" t="s">
        <v>2</v>
      </c>
      <c r="AT1" s="1" t="s">
        <v>3</v>
      </c>
      <c r="AW1" s="1" t="s">
        <v>4</v>
      </c>
      <c r="AX1" s="1" t="s">
        <v>5</v>
      </c>
      <c r="BG1" s="1" t="s">
        <v>6</v>
      </c>
    </row>
    <row r="2" spans="1:60" s="3" customFormat="1" x14ac:dyDescent="0.3">
      <c r="F2" s="9" t="s">
        <v>7</v>
      </c>
      <c r="G2" s="4"/>
      <c r="H2" s="4"/>
      <c r="V2" s="9" t="s">
        <v>8</v>
      </c>
    </row>
    <row r="3" spans="1:60" s="1" customFormat="1" x14ac:dyDescent="0.3">
      <c r="A3" s="5" t="s">
        <v>11</v>
      </c>
      <c r="B3" s="5" t="s">
        <v>12</v>
      </c>
      <c r="C3" s="5" t="s">
        <v>13</v>
      </c>
      <c r="D3" s="5" t="s">
        <v>14</v>
      </c>
      <c r="E3" s="5" t="s">
        <v>15</v>
      </c>
      <c r="F3" s="5" t="s">
        <v>16</v>
      </c>
      <c r="G3" s="6" t="s">
        <v>17</v>
      </c>
      <c r="H3" s="6" t="s">
        <v>18</v>
      </c>
      <c r="I3" s="5" t="s">
        <v>19</v>
      </c>
      <c r="J3" s="5" t="s">
        <v>20</v>
      </c>
      <c r="K3" s="5" t="s">
        <v>21</v>
      </c>
      <c r="L3" s="5" t="s">
        <v>22</v>
      </c>
      <c r="M3" s="5" t="s">
        <v>23</v>
      </c>
      <c r="N3" s="5" t="s">
        <v>24</v>
      </c>
      <c r="O3" s="5" t="s">
        <v>25</v>
      </c>
      <c r="P3" s="5" t="s">
        <v>26</v>
      </c>
      <c r="Q3" s="5" t="s">
        <v>27</v>
      </c>
      <c r="R3" s="5" t="s">
        <v>28</v>
      </c>
      <c r="S3" s="5" t="s">
        <v>29</v>
      </c>
      <c r="T3" s="5" t="s">
        <v>30</v>
      </c>
      <c r="U3" s="5" t="s">
        <v>31</v>
      </c>
      <c r="V3" s="5" t="s">
        <v>32</v>
      </c>
      <c r="W3" s="5" t="s">
        <v>36</v>
      </c>
      <c r="X3" s="5" t="s">
        <v>46</v>
      </c>
      <c r="Y3" s="5" t="s">
        <v>77</v>
      </c>
      <c r="Z3" s="5" t="s">
        <v>78</v>
      </c>
      <c r="AA3" s="5" t="s">
        <v>79</v>
      </c>
      <c r="AB3" s="5" t="s">
        <v>80</v>
      </c>
      <c r="AC3" s="5" t="s">
        <v>81</v>
      </c>
      <c r="AD3" s="5" t="s">
        <v>82</v>
      </c>
      <c r="AE3" s="5" t="s">
        <v>56</v>
      </c>
      <c r="AF3" s="5" t="s">
        <v>83</v>
      </c>
      <c r="AG3" s="5" t="s">
        <v>84</v>
      </c>
      <c r="AH3" s="5" t="s">
        <v>85</v>
      </c>
      <c r="AI3" s="5" t="s">
        <v>86</v>
      </c>
      <c r="AJ3" s="5" t="s">
        <v>87</v>
      </c>
      <c r="AK3" s="5" t="s">
        <v>88</v>
      </c>
      <c r="AL3" s="5" t="s">
        <v>89</v>
      </c>
      <c r="AM3" s="5" t="s">
        <v>90</v>
      </c>
      <c r="AN3" s="5" t="s">
        <v>91</v>
      </c>
      <c r="AO3" s="5" t="s">
        <v>92</v>
      </c>
      <c r="AP3" s="5" t="s">
        <v>93</v>
      </c>
      <c r="AQ3" s="5" t="s">
        <v>94</v>
      </c>
      <c r="AR3" s="5" t="s">
        <v>95</v>
      </c>
      <c r="AS3" s="5" t="s">
        <v>96</v>
      </c>
      <c r="AT3" s="5" t="s">
        <v>97</v>
      </c>
      <c r="AU3" s="5" t="s">
        <v>98</v>
      </c>
      <c r="AV3" s="5" t="s">
        <v>99</v>
      </c>
      <c r="AW3" s="5" t="s">
        <v>100</v>
      </c>
      <c r="AX3" s="5" t="s">
        <v>101</v>
      </c>
      <c r="AY3" s="5" t="s">
        <v>102</v>
      </c>
      <c r="AZ3" s="5" t="s">
        <v>103</v>
      </c>
      <c r="BA3" s="5" t="s">
        <v>104</v>
      </c>
      <c r="BB3" s="5" t="s">
        <v>105</v>
      </c>
      <c r="BC3" s="5" t="s">
        <v>106</v>
      </c>
      <c r="BD3" s="5" t="s">
        <v>107</v>
      </c>
      <c r="BE3" s="5" t="s">
        <v>108</v>
      </c>
      <c r="BF3" s="5" t="s">
        <v>109</v>
      </c>
      <c r="BG3" s="5" t="s">
        <v>111</v>
      </c>
      <c r="BH3" s="5" t="s">
        <v>110</v>
      </c>
    </row>
    <row r="4" spans="1:60" ht="15.6" x14ac:dyDescent="0.3">
      <c r="A4" s="7">
        <v>1</v>
      </c>
      <c r="B4" s="8" t="s">
        <v>112</v>
      </c>
      <c r="C4" s="9" t="s">
        <v>113</v>
      </c>
      <c r="D4" s="9" t="s">
        <v>114</v>
      </c>
      <c r="E4" s="9" t="s">
        <v>115</v>
      </c>
      <c r="F4" s="9">
        <v>180</v>
      </c>
      <c r="G4" s="10">
        <v>42255</v>
      </c>
      <c r="H4" s="10" t="s">
        <v>116</v>
      </c>
      <c r="I4" s="9" t="s">
        <v>117</v>
      </c>
      <c r="J4" s="9" t="s">
        <v>118</v>
      </c>
      <c r="K4" s="9" t="s">
        <v>118</v>
      </c>
      <c r="L4" s="9" t="s">
        <v>119</v>
      </c>
      <c r="N4" s="9" t="s">
        <v>119</v>
      </c>
      <c r="P4" s="9" t="s">
        <v>119</v>
      </c>
      <c r="Q4" s="9" t="s">
        <v>120</v>
      </c>
      <c r="R4" s="9" t="s">
        <v>121</v>
      </c>
      <c r="S4" s="9" t="s">
        <v>119</v>
      </c>
      <c r="V4" s="11">
        <v>85</v>
      </c>
      <c r="W4" s="9" t="s">
        <v>122</v>
      </c>
      <c r="X4" s="9" t="s">
        <v>123</v>
      </c>
      <c r="Y4" s="9" t="s">
        <v>124</v>
      </c>
      <c r="Z4" s="9" t="s">
        <v>125</v>
      </c>
      <c r="AA4" s="9">
        <v>1.0049999999999999</v>
      </c>
      <c r="AB4" s="9">
        <v>7</v>
      </c>
      <c r="AC4" s="9" t="s">
        <v>126</v>
      </c>
      <c r="AD4" s="9" t="s">
        <v>119</v>
      </c>
      <c r="AE4" s="9" t="s">
        <v>127</v>
      </c>
      <c r="AF4" s="9" t="s">
        <v>128</v>
      </c>
      <c r="AG4" s="9" t="s">
        <v>119</v>
      </c>
      <c r="AH4" s="9" t="s">
        <v>119</v>
      </c>
      <c r="AI4" s="9" t="s">
        <v>127</v>
      </c>
      <c r="AJ4" s="9" t="s">
        <v>127</v>
      </c>
      <c r="AK4" s="9" t="s">
        <v>120</v>
      </c>
      <c r="AL4" s="9" t="s">
        <v>119</v>
      </c>
      <c r="AM4" s="9" t="s">
        <v>129</v>
      </c>
      <c r="AN4" s="9" t="s">
        <v>127</v>
      </c>
      <c r="AO4" s="9" t="s">
        <v>119</v>
      </c>
      <c r="AP4" s="9" t="s">
        <v>119</v>
      </c>
      <c r="AQ4" s="9" t="s">
        <v>119</v>
      </c>
      <c r="AR4" s="9" t="s">
        <v>119</v>
      </c>
      <c r="AS4" s="9" t="s">
        <v>119</v>
      </c>
      <c r="AT4" s="9" t="s">
        <v>119</v>
      </c>
      <c r="AU4" s="9" t="s">
        <v>119</v>
      </c>
      <c r="AW4" s="11" t="s">
        <v>130</v>
      </c>
      <c r="AX4" s="12" t="s">
        <v>131</v>
      </c>
      <c r="AY4" s="13" t="s">
        <v>132</v>
      </c>
      <c r="AZ4" s="13" t="s">
        <v>133</v>
      </c>
      <c r="BA4" s="13" t="s">
        <v>134</v>
      </c>
      <c r="BB4" s="9" t="s">
        <v>135</v>
      </c>
      <c r="BC4" s="13" t="s">
        <v>136</v>
      </c>
      <c r="BD4" s="9" t="s">
        <v>119</v>
      </c>
      <c r="BE4" s="9" t="s">
        <v>119</v>
      </c>
      <c r="BF4" s="13" t="s">
        <v>137</v>
      </c>
      <c r="BG4" s="9" t="s">
        <v>119</v>
      </c>
      <c r="BH4" s="9" t="s">
        <v>119</v>
      </c>
    </row>
    <row r="5" spans="1:60" ht="15.6" x14ac:dyDescent="0.3">
      <c r="A5" s="7">
        <v>2</v>
      </c>
      <c r="B5" s="8" t="s">
        <v>138</v>
      </c>
      <c r="C5" s="9" t="s">
        <v>113</v>
      </c>
      <c r="D5" s="9" t="s">
        <v>114</v>
      </c>
      <c r="E5" s="9" t="s">
        <v>139</v>
      </c>
      <c r="F5" s="9">
        <v>210</v>
      </c>
      <c r="G5" s="10">
        <v>42352</v>
      </c>
      <c r="H5" s="10" t="s">
        <v>140</v>
      </c>
      <c r="I5" s="9" t="s">
        <v>141</v>
      </c>
      <c r="J5" s="9" t="s">
        <v>118</v>
      </c>
      <c r="K5" s="9" t="s">
        <v>118</v>
      </c>
      <c r="L5" s="9" t="s">
        <v>119</v>
      </c>
      <c r="N5" s="9" t="s">
        <v>119</v>
      </c>
      <c r="P5" s="9" t="s">
        <v>119</v>
      </c>
      <c r="Q5" s="9" t="s">
        <v>120</v>
      </c>
      <c r="R5" s="9" t="s">
        <v>121</v>
      </c>
      <c r="S5" s="9" t="s">
        <v>124</v>
      </c>
      <c r="T5" s="9" t="s">
        <v>142</v>
      </c>
      <c r="V5" s="11">
        <v>60</v>
      </c>
      <c r="W5" s="9" t="s">
        <v>122</v>
      </c>
      <c r="X5" s="9" t="s">
        <v>123</v>
      </c>
      <c r="Y5" s="9" t="s">
        <v>119</v>
      </c>
      <c r="Z5" s="9" t="s">
        <v>119</v>
      </c>
      <c r="AA5" s="9" t="s">
        <v>119</v>
      </c>
      <c r="AB5" s="9" t="s">
        <v>119</v>
      </c>
      <c r="AC5" s="9" t="s">
        <v>119</v>
      </c>
      <c r="AD5" s="9" t="s">
        <v>119</v>
      </c>
      <c r="AE5" s="9" t="s">
        <v>119</v>
      </c>
      <c r="AF5" s="9" t="s">
        <v>119</v>
      </c>
      <c r="AG5" s="9" t="s">
        <v>119</v>
      </c>
      <c r="AH5" s="9" t="s">
        <v>119</v>
      </c>
      <c r="AI5" s="9" t="s">
        <v>119</v>
      </c>
      <c r="AJ5" s="9" t="s">
        <v>119</v>
      </c>
      <c r="AK5" s="9" t="s">
        <v>119</v>
      </c>
      <c r="AL5" s="9" t="s">
        <v>119</v>
      </c>
      <c r="AM5" s="9" t="s">
        <v>119</v>
      </c>
      <c r="AN5" s="9" t="s">
        <v>119</v>
      </c>
      <c r="AO5" s="9" t="s">
        <v>119</v>
      </c>
      <c r="AP5" s="9" t="s">
        <v>119</v>
      </c>
      <c r="AQ5" s="9" t="s">
        <v>119</v>
      </c>
      <c r="AR5" s="9" t="s">
        <v>119</v>
      </c>
      <c r="AS5" s="9" t="s">
        <v>119</v>
      </c>
      <c r="AT5" s="9" t="s">
        <v>119</v>
      </c>
      <c r="AU5" s="9" t="s">
        <v>119</v>
      </c>
      <c r="AW5" s="11" t="s">
        <v>143</v>
      </c>
      <c r="AX5" s="9" t="s">
        <v>127</v>
      </c>
      <c r="AY5" s="9" t="s">
        <v>127</v>
      </c>
      <c r="AZ5" s="9" t="s">
        <v>127</v>
      </c>
      <c r="BA5" s="9" t="s">
        <v>127</v>
      </c>
      <c r="BB5" s="9" t="s">
        <v>135</v>
      </c>
      <c r="BC5" s="13" t="s">
        <v>144</v>
      </c>
      <c r="BD5" s="9" t="s">
        <v>127</v>
      </c>
      <c r="BE5" s="9" t="s">
        <v>119</v>
      </c>
      <c r="BF5" s="13" t="s">
        <v>144</v>
      </c>
      <c r="BG5" s="9" t="s">
        <v>119</v>
      </c>
      <c r="BH5" s="9" t="s">
        <v>127</v>
      </c>
    </row>
    <row r="6" spans="1:60" ht="15.6" x14ac:dyDescent="0.3">
      <c r="A6" s="7">
        <v>3</v>
      </c>
      <c r="B6" s="8" t="s">
        <v>145</v>
      </c>
      <c r="C6" s="9" t="s">
        <v>113</v>
      </c>
      <c r="D6" s="9" t="s">
        <v>114</v>
      </c>
      <c r="E6" s="9" t="s">
        <v>139</v>
      </c>
      <c r="F6" s="9">
        <v>190</v>
      </c>
      <c r="G6" s="10">
        <v>42439</v>
      </c>
      <c r="H6" s="10" t="s">
        <v>146</v>
      </c>
      <c r="I6" s="9" t="s">
        <v>141</v>
      </c>
      <c r="J6" s="9" t="s">
        <v>118</v>
      </c>
      <c r="K6" s="9" t="s">
        <v>118</v>
      </c>
      <c r="L6" s="9" t="s">
        <v>119</v>
      </c>
      <c r="N6" s="9" t="s">
        <v>119</v>
      </c>
      <c r="P6" s="9" t="s">
        <v>119</v>
      </c>
      <c r="Q6" s="9" t="s">
        <v>120</v>
      </c>
      <c r="R6" s="9" t="s">
        <v>121</v>
      </c>
      <c r="S6" s="9" t="s">
        <v>124</v>
      </c>
      <c r="T6" s="9" t="s">
        <v>147</v>
      </c>
      <c r="U6" s="9" t="s">
        <v>148</v>
      </c>
      <c r="V6" s="11">
        <v>90</v>
      </c>
      <c r="W6" s="9" t="s">
        <v>122</v>
      </c>
      <c r="X6" s="9" t="s">
        <v>123</v>
      </c>
      <c r="Y6" s="9" t="s">
        <v>119</v>
      </c>
      <c r="Z6" s="9" t="s">
        <v>119</v>
      </c>
      <c r="AA6" s="9" t="s">
        <v>119</v>
      </c>
      <c r="AB6" s="9" t="s">
        <v>119</v>
      </c>
      <c r="AC6" s="9" t="s">
        <v>119</v>
      </c>
      <c r="AD6" s="9" t="s">
        <v>119</v>
      </c>
      <c r="AE6" s="9" t="s">
        <v>119</v>
      </c>
      <c r="AF6" s="9" t="s">
        <v>119</v>
      </c>
      <c r="AG6" s="9" t="s">
        <v>119</v>
      </c>
      <c r="AH6" s="9" t="s">
        <v>119</v>
      </c>
      <c r="AI6" s="9" t="s">
        <v>119</v>
      </c>
      <c r="AJ6" s="9" t="s">
        <v>119</v>
      </c>
      <c r="AK6" s="9" t="s">
        <v>119</v>
      </c>
      <c r="AL6" s="9" t="s">
        <v>119</v>
      </c>
      <c r="AM6" s="9" t="s">
        <v>119</v>
      </c>
      <c r="AN6" s="9" t="s">
        <v>119</v>
      </c>
      <c r="AO6" s="9" t="s">
        <v>119</v>
      </c>
      <c r="AP6" s="9" t="s">
        <v>119</v>
      </c>
      <c r="AQ6" s="9" t="s">
        <v>119</v>
      </c>
      <c r="AR6" s="9" t="s">
        <v>119</v>
      </c>
      <c r="AS6" s="9" t="s">
        <v>119</v>
      </c>
      <c r="AT6" s="9" t="s">
        <v>119</v>
      </c>
      <c r="AU6" s="9" t="s">
        <v>119</v>
      </c>
      <c r="AW6" s="11" t="s">
        <v>149</v>
      </c>
      <c r="AX6" s="9" t="s">
        <v>127</v>
      </c>
      <c r="AY6" s="13" t="s">
        <v>150</v>
      </c>
      <c r="AZ6" s="14" t="s">
        <v>151</v>
      </c>
      <c r="BA6" s="13" t="s">
        <v>152</v>
      </c>
      <c r="BB6" s="9" t="s">
        <v>135</v>
      </c>
      <c r="BC6" s="14" t="s">
        <v>132</v>
      </c>
      <c r="BD6" s="9" t="s">
        <v>127</v>
      </c>
      <c r="BE6" s="9" t="s">
        <v>119</v>
      </c>
      <c r="BF6" s="15" t="s">
        <v>153</v>
      </c>
      <c r="BG6" s="9" t="s">
        <v>119</v>
      </c>
      <c r="BH6" s="9" t="s">
        <v>127</v>
      </c>
    </row>
    <row r="7" spans="1:60" ht="15.6" x14ac:dyDescent="0.3">
      <c r="A7" s="7">
        <v>4</v>
      </c>
      <c r="B7" s="8" t="s">
        <v>154</v>
      </c>
      <c r="C7" s="9" t="s">
        <v>113</v>
      </c>
      <c r="D7" s="9" t="s">
        <v>114</v>
      </c>
      <c r="E7" s="9" t="s">
        <v>139</v>
      </c>
      <c r="F7" s="9">
        <v>190</v>
      </c>
      <c r="G7" s="10">
        <v>42441</v>
      </c>
      <c r="H7" s="10" t="s">
        <v>146</v>
      </c>
      <c r="I7" s="9" t="s">
        <v>141</v>
      </c>
      <c r="J7" s="9" t="s">
        <v>118</v>
      </c>
      <c r="K7" s="9" t="s">
        <v>118</v>
      </c>
      <c r="L7" s="9" t="s">
        <v>119</v>
      </c>
      <c r="N7" s="9" t="s">
        <v>119</v>
      </c>
      <c r="P7" s="9" t="s">
        <v>119</v>
      </c>
      <c r="Q7" s="9" t="s">
        <v>120</v>
      </c>
      <c r="R7" s="9" t="s">
        <v>121</v>
      </c>
      <c r="S7" s="9" t="s">
        <v>124</v>
      </c>
      <c r="T7" s="9" t="s">
        <v>155</v>
      </c>
      <c r="V7" s="11">
        <v>60</v>
      </c>
      <c r="W7" s="9" t="s">
        <v>122</v>
      </c>
      <c r="X7" s="9" t="s">
        <v>123</v>
      </c>
      <c r="Y7" s="9" t="s">
        <v>119</v>
      </c>
      <c r="Z7" s="9" t="s">
        <v>119</v>
      </c>
      <c r="AA7" s="9" t="s">
        <v>119</v>
      </c>
      <c r="AB7" s="9" t="s">
        <v>119</v>
      </c>
      <c r="AC7" s="9" t="s">
        <v>119</v>
      </c>
      <c r="AD7" s="9" t="s">
        <v>119</v>
      </c>
      <c r="AE7" s="9" t="s">
        <v>119</v>
      </c>
      <c r="AF7" s="9" t="s">
        <v>119</v>
      </c>
      <c r="AG7" s="9" t="s">
        <v>119</v>
      </c>
      <c r="AH7" s="9" t="s">
        <v>119</v>
      </c>
      <c r="AI7" s="9" t="s">
        <v>119</v>
      </c>
      <c r="AJ7" s="9" t="s">
        <v>119</v>
      </c>
      <c r="AK7" s="9" t="s">
        <v>119</v>
      </c>
      <c r="AL7" s="9" t="s">
        <v>119</v>
      </c>
      <c r="AM7" s="9" t="s">
        <v>119</v>
      </c>
      <c r="AN7" s="9" t="s">
        <v>119</v>
      </c>
      <c r="AO7" s="9" t="s">
        <v>119</v>
      </c>
      <c r="AP7" s="9" t="s">
        <v>119</v>
      </c>
      <c r="AQ7" s="9" t="s">
        <v>119</v>
      </c>
      <c r="AR7" s="9" t="s">
        <v>119</v>
      </c>
      <c r="AS7" s="9" t="s">
        <v>119</v>
      </c>
      <c r="AT7" s="9" t="s">
        <v>119</v>
      </c>
      <c r="AU7" s="9" t="s">
        <v>119</v>
      </c>
      <c r="AW7" s="11" t="s">
        <v>130</v>
      </c>
      <c r="AX7" s="13" t="s">
        <v>156</v>
      </c>
      <c r="AY7" s="9" t="s">
        <v>127</v>
      </c>
      <c r="AZ7" s="13" t="s">
        <v>156</v>
      </c>
      <c r="BA7" s="13" t="s">
        <v>133</v>
      </c>
      <c r="BB7" s="9" t="s">
        <v>135</v>
      </c>
      <c r="BC7" s="13" t="s">
        <v>150</v>
      </c>
      <c r="BD7" s="13" t="s">
        <v>150</v>
      </c>
      <c r="BE7" s="9" t="s">
        <v>119</v>
      </c>
      <c r="BF7" s="13" t="s">
        <v>157</v>
      </c>
      <c r="BG7" s="9" t="s">
        <v>119</v>
      </c>
      <c r="BH7" s="9" t="s">
        <v>127</v>
      </c>
    </row>
    <row r="8" spans="1:60" ht="15.6" x14ac:dyDescent="0.3">
      <c r="A8" s="7">
        <v>5</v>
      </c>
      <c r="B8" s="8" t="s">
        <v>158</v>
      </c>
      <c r="C8" s="9" t="s">
        <v>113</v>
      </c>
      <c r="D8" s="9" t="s">
        <v>114</v>
      </c>
      <c r="E8" s="9" t="s">
        <v>115</v>
      </c>
      <c r="F8" s="9">
        <v>175</v>
      </c>
      <c r="G8" s="10">
        <v>42444</v>
      </c>
      <c r="H8" s="10" t="s">
        <v>146</v>
      </c>
      <c r="I8" s="9" t="s">
        <v>141</v>
      </c>
      <c r="J8" s="9" t="s">
        <v>118</v>
      </c>
      <c r="K8" s="9" t="s">
        <v>118</v>
      </c>
      <c r="L8" s="9" t="s">
        <v>124</v>
      </c>
      <c r="M8" s="9" t="s">
        <v>159</v>
      </c>
      <c r="N8" s="9" t="s">
        <v>119</v>
      </c>
      <c r="P8" s="9" t="s">
        <v>119</v>
      </c>
      <c r="Q8" s="9" t="s">
        <v>120</v>
      </c>
      <c r="R8" s="9" t="s">
        <v>121</v>
      </c>
      <c r="S8" s="9" t="s">
        <v>119</v>
      </c>
      <c r="V8" s="11">
        <v>100</v>
      </c>
      <c r="W8" s="9" t="s">
        <v>160</v>
      </c>
      <c r="X8" s="9" t="s">
        <v>160</v>
      </c>
      <c r="Y8" s="9" t="s">
        <v>119</v>
      </c>
      <c r="Z8" s="9" t="s">
        <v>119</v>
      </c>
      <c r="AA8" s="9" t="s">
        <v>119</v>
      </c>
      <c r="AB8" s="9" t="s">
        <v>119</v>
      </c>
      <c r="AC8" s="9" t="s">
        <v>119</v>
      </c>
      <c r="AD8" s="9" t="s">
        <v>119</v>
      </c>
      <c r="AE8" s="9" t="s">
        <v>119</v>
      </c>
      <c r="AF8" s="9" t="s">
        <v>119</v>
      </c>
      <c r="AG8" s="9" t="s">
        <v>119</v>
      </c>
      <c r="AH8" s="9" t="s">
        <v>119</v>
      </c>
      <c r="AI8" s="9" t="s">
        <v>119</v>
      </c>
      <c r="AJ8" s="9" t="s">
        <v>119</v>
      </c>
      <c r="AK8" s="9" t="s">
        <v>119</v>
      </c>
      <c r="AL8" s="9" t="s">
        <v>119</v>
      </c>
      <c r="AM8" s="9" t="s">
        <v>119</v>
      </c>
      <c r="AN8" s="9" t="s">
        <v>119</v>
      </c>
      <c r="AO8" s="9" t="s">
        <v>119</v>
      </c>
      <c r="AP8" s="9" t="s">
        <v>119</v>
      </c>
      <c r="AQ8" s="9" t="s">
        <v>119</v>
      </c>
      <c r="AR8" s="9" t="s">
        <v>119</v>
      </c>
      <c r="AS8" s="9" t="s">
        <v>119</v>
      </c>
      <c r="AT8" s="9" t="s">
        <v>119</v>
      </c>
      <c r="AU8" s="9" t="s">
        <v>119</v>
      </c>
      <c r="AW8" s="11" t="s">
        <v>143</v>
      </c>
      <c r="AX8" s="13" t="s">
        <v>133</v>
      </c>
      <c r="AY8" s="13" t="s">
        <v>144</v>
      </c>
      <c r="AZ8" s="13" t="s">
        <v>161</v>
      </c>
      <c r="BA8" s="9" t="s">
        <v>127</v>
      </c>
      <c r="BB8" s="9" t="s">
        <v>135</v>
      </c>
      <c r="BC8" s="13" t="s">
        <v>162</v>
      </c>
      <c r="BD8" s="9" t="s">
        <v>127</v>
      </c>
      <c r="BE8" s="9" t="s">
        <v>119</v>
      </c>
      <c r="BF8" s="13" t="s">
        <v>157</v>
      </c>
      <c r="BG8" s="9" t="s">
        <v>119</v>
      </c>
      <c r="BH8" s="9" t="s">
        <v>127</v>
      </c>
    </row>
    <row r="9" spans="1:60" ht="15.6" x14ac:dyDescent="0.3">
      <c r="A9" s="7">
        <v>6</v>
      </c>
      <c r="B9" s="8" t="s">
        <v>163</v>
      </c>
      <c r="C9" s="9" t="s">
        <v>113</v>
      </c>
      <c r="D9" s="9" t="s">
        <v>164</v>
      </c>
      <c r="E9" s="9" t="s">
        <v>139</v>
      </c>
      <c r="F9" s="9">
        <v>200</v>
      </c>
      <c r="G9" s="10">
        <v>42445</v>
      </c>
      <c r="H9" s="10" t="s">
        <v>146</v>
      </c>
      <c r="I9" s="9" t="s">
        <v>141</v>
      </c>
      <c r="J9" s="9" t="s">
        <v>118</v>
      </c>
      <c r="K9" s="9" t="s">
        <v>118</v>
      </c>
      <c r="L9" s="9" t="s">
        <v>119</v>
      </c>
      <c r="N9" s="9" t="s">
        <v>119</v>
      </c>
      <c r="P9" s="9" t="s">
        <v>119</v>
      </c>
      <c r="Q9" s="9" t="s">
        <v>120</v>
      </c>
      <c r="R9" s="9" t="s">
        <v>121</v>
      </c>
      <c r="S9" s="9" t="s">
        <v>124</v>
      </c>
      <c r="T9" s="9" t="s">
        <v>155</v>
      </c>
      <c r="V9" s="11">
        <v>75</v>
      </c>
      <c r="W9" s="9" t="s">
        <v>122</v>
      </c>
      <c r="X9" s="9" t="s">
        <v>165</v>
      </c>
      <c r="Y9" s="9" t="s">
        <v>119</v>
      </c>
      <c r="Z9" s="9" t="s">
        <v>119</v>
      </c>
      <c r="AA9" s="9" t="s">
        <v>119</v>
      </c>
      <c r="AB9" s="9" t="s">
        <v>119</v>
      </c>
      <c r="AC9" s="9" t="s">
        <v>119</v>
      </c>
      <c r="AD9" s="9" t="s">
        <v>119</v>
      </c>
      <c r="AE9" s="9" t="s">
        <v>119</v>
      </c>
      <c r="AF9" s="9" t="s">
        <v>119</v>
      </c>
      <c r="AG9" s="9" t="s">
        <v>119</v>
      </c>
      <c r="AH9" s="9" t="s">
        <v>119</v>
      </c>
      <c r="AI9" s="9" t="s">
        <v>119</v>
      </c>
      <c r="AJ9" s="9" t="s">
        <v>119</v>
      </c>
      <c r="AK9" s="9" t="s">
        <v>119</v>
      </c>
      <c r="AL9" s="9" t="s">
        <v>119</v>
      </c>
      <c r="AM9" s="9" t="s">
        <v>119</v>
      </c>
      <c r="AN9" s="9" t="s">
        <v>119</v>
      </c>
      <c r="AO9" s="9" t="s">
        <v>119</v>
      </c>
      <c r="AP9" s="9" t="s">
        <v>119</v>
      </c>
      <c r="AQ9" s="9" t="s">
        <v>119</v>
      </c>
      <c r="AR9" s="9" t="s">
        <v>119</v>
      </c>
      <c r="AS9" s="9" t="s">
        <v>119</v>
      </c>
      <c r="AT9" s="9" t="s">
        <v>119</v>
      </c>
      <c r="AU9" s="9" t="s">
        <v>119</v>
      </c>
      <c r="AW9" s="11" t="s">
        <v>149</v>
      </c>
      <c r="AX9" s="9" t="s">
        <v>127</v>
      </c>
      <c r="AY9" s="9" t="s">
        <v>127</v>
      </c>
      <c r="AZ9" s="13" t="s">
        <v>157</v>
      </c>
      <c r="BA9" s="9" t="s">
        <v>127</v>
      </c>
      <c r="BB9" s="9" t="s">
        <v>127</v>
      </c>
      <c r="BC9" s="9" t="s">
        <v>135</v>
      </c>
      <c r="BD9" s="9" t="s">
        <v>135</v>
      </c>
      <c r="BE9" s="9" t="s">
        <v>119</v>
      </c>
      <c r="BF9" s="13" t="s">
        <v>132</v>
      </c>
      <c r="BG9" s="9" t="s">
        <v>127</v>
      </c>
      <c r="BH9" s="9" t="s">
        <v>127</v>
      </c>
    </row>
    <row r="10" spans="1:60" ht="15.6" x14ac:dyDescent="0.3">
      <c r="A10" s="7">
        <v>7</v>
      </c>
      <c r="B10" s="8" t="s">
        <v>166</v>
      </c>
      <c r="C10" s="9" t="s">
        <v>113</v>
      </c>
      <c r="D10" s="9" t="s">
        <v>164</v>
      </c>
      <c r="E10" s="9" t="s">
        <v>139</v>
      </c>
      <c r="F10" s="9">
        <v>200</v>
      </c>
      <c r="G10" s="10">
        <v>42445</v>
      </c>
      <c r="H10" s="10" t="s">
        <v>146</v>
      </c>
      <c r="I10" s="9" t="s">
        <v>141</v>
      </c>
      <c r="J10" s="9" t="s">
        <v>118</v>
      </c>
      <c r="K10" s="9" t="s">
        <v>118</v>
      </c>
      <c r="L10" s="9" t="s">
        <v>119</v>
      </c>
      <c r="N10" s="9" t="s">
        <v>119</v>
      </c>
      <c r="P10" s="9" t="s">
        <v>119</v>
      </c>
      <c r="Q10" s="9" t="s">
        <v>120</v>
      </c>
      <c r="R10" s="9" t="s">
        <v>167</v>
      </c>
      <c r="S10" s="9" t="s">
        <v>124</v>
      </c>
      <c r="T10" s="9" t="s">
        <v>168</v>
      </c>
      <c r="V10" s="11">
        <v>90</v>
      </c>
      <c r="W10" s="9" t="s">
        <v>122</v>
      </c>
      <c r="X10" s="9" t="s">
        <v>123</v>
      </c>
      <c r="Y10" s="9" t="s">
        <v>119</v>
      </c>
      <c r="Z10" s="9" t="s">
        <v>119</v>
      </c>
      <c r="AA10" s="9" t="s">
        <v>119</v>
      </c>
      <c r="AB10" s="9" t="s">
        <v>119</v>
      </c>
      <c r="AC10" s="9" t="s">
        <v>119</v>
      </c>
      <c r="AD10" s="9" t="s">
        <v>119</v>
      </c>
      <c r="AE10" s="9" t="s">
        <v>119</v>
      </c>
      <c r="AF10" s="9" t="s">
        <v>119</v>
      </c>
      <c r="AG10" s="9" t="s">
        <v>119</v>
      </c>
      <c r="AH10" s="9" t="s">
        <v>119</v>
      </c>
      <c r="AI10" s="9" t="s">
        <v>119</v>
      </c>
      <c r="AJ10" s="9" t="s">
        <v>119</v>
      </c>
      <c r="AK10" s="9" t="s">
        <v>119</v>
      </c>
      <c r="AL10" s="9" t="s">
        <v>119</v>
      </c>
      <c r="AM10" s="9" t="s">
        <v>119</v>
      </c>
      <c r="AN10" s="9" t="s">
        <v>119</v>
      </c>
      <c r="AO10" s="9" t="s">
        <v>119</v>
      </c>
      <c r="AP10" s="9" t="s">
        <v>119</v>
      </c>
      <c r="AQ10" s="9" t="s">
        <v>119</v>
      </c>
      <c r="AR10" s="9" t="s">
        <v>119</v>
      </c>
      <c r="AS10" s="9" t="s">
        <v>119</v>
      </c>
      <c r="AT10" s="9" t="s">
        <v>119</v>
      </c>
      <c r="AU10" s="9" t="s">
        <v>119</v>
      </c>
      <c r="AW10" s="11" t="s">
        <v>130</v>
      </c>
      <c r="AX10" s="9" t="s">
        <v>127</v>
      </c>
      <c r="AY10" s="9" t="s">
        <v>127</v>
      </c>
      <c r="AZ10" s="13" t="s">
        <v>144</v>
      </c>
      <c r="BA10" s="13" t="s">
        <v>169</v>
      </c>
      <c r="BB10" s="9" t="s">
        <v>127</v>
      </c>
      <c r="BC10" s="9" t="s">
        <v>135</v>
      </c>
      <c r="BD10" s="9" t="s">
        <v>135</v>
      </c>
      <c r="BE10" s="9" t="s">
        <v>119</v>
      </c>
      <c r="BF10" s="13" t="s">
        <v>133</v>
      </c>
      <c r="BG10" s="9" t="s">
        <v>127</v>
      </c>
      <c r="BH10" s="9" t="s">
        <v>127</v>
      </c>
    </row>
    <row r="11" spans="1:60" ht="15.6" x14ac:dyDescent="0.3">
      <c r="A11" s="7">
        <v>8</v>
      </c>
      <c r="B11" s="8" t="s">
        <v>170</v>
      </c>
      <c r="C11" s="9" t="s">
        <v>113</v>
      </c>
      <c r="D11" s="9" t="s">
        <v>164</v>
      </c>
      <c r="E11" s="9" t="s">
        <v>139</v>
      </c>
      <c r="F11" s="9">
        <v>200</v>
      </c>
      <c r="G11" s="10">
        <v>42465</v>
      </c>
      <c r="H11" s="10" t="s">
        <v>171</v>
      </c>
      <c r="I11" s="9" t="s">
        <v>117</v>
      </c>
      <c r="J11" s="9" t="s">
        <v>118</v>
      </c>
      <c r="K11" s="9" t="s">
        <v>118</v>
      </c>
      <c r="L11" s="9" t="s">
        <v>119</v>
      </c>
      <c r="N11" s="9" t="s">
        <v>119</v>
      </c>
      <c r="P11" s="9" t="s">
        <v>119</v>
      </c>
      <c r="Q11" s="9" t="s">
        <v>120</v>
      </c>
      <c r="R11" s="9" t="s">
        <v>121</v>
      </c>
      <c r="S11" s="9" t="s">
        <v>119</v>
      </c>
      <c r="V11" s="11">
        <v>70</v>
      </c>
      <c r="W11" s="9" t="s">
        <v>122</v>
      </c>
      <c r="X11" s="9" t="s">
        <v>123</v>
      </c>
      <c r="Y11" s="9" t="s">
        <v>119</v>
      </c>
      <c r="Z11" s="9" t="s">
        <v>119</v>
      </c>
      <c r="AA11" s="9" t="s">
        <v>119</v>
      </c>
      <c r="AB11" s="9" t="s">
        <v>119</v>
      </c>
      <c r="AC11" s="9" t="s">
        <v>119</v>
      </c>
      <c r="AD11" s="9" t="s">
        <v>119</v>
      </c>
      <c r="AE11" s="9" t="s">
        <v>119</v>
      </c>
      <c r="AF11" s="9" t="s">
        <v>119</v>
      </c>
      <c r="AG11" s="9" t="s">
        <v>119</v>
      </c>
      <c r="AH11" s="9" t="s">
        <v>119</v>
      </c>
      <c r="AI11" s="9" t="s">
        <v>119</v>
      </c>
      <c r="AJ11" s="9" t="s">
        <v>119</v>
      </c>
      <c r="AK11" s="9" t="s">
        <v>119</v>
      </c>
      <c r="AL11" s="9" t="s">
        <v>119</v>
      </c>
      <c r="AM11" s="9" t="s">
        <v>119</v>
      </c>
      <c r="AN11" s="9" t="s">
        <v>119</v>
      </c>
      <c r="AO11" s="9" t="s">
        <v>119</v>
      </c>
      <c r="AP11" s="9" t="s">
        <v>119</v>
      </c>
      <c r="AQ11" s="9" t="s">
        <v>119</v>
      </c>
      <c r="AR11" s="9" t="s">
        <v>119</v>
      </c>
      <c r="AS11" s="9" t="s">
        <v>119</v>
      </c>
      <c r="AT11" s="9" t="s">
        <v>124</v>
      </c>
      <c r="AU11" s="9" t="s">
        <v>172</v>
      </c>
      <c r="AV11" s="9" t="s">
        <v>173</v>
      </c>
      <c r="AW11" s="11" t="s">
        <v>130</v>
      </c>
      <c r="AX11" s="9" t="s">
        <v>127</v>
      </c>
      <c r="AY11" s="13" t="s">
        <v>157</v>
      </c>
      <c r="AZ11" s="13" t="s">
        <v>144</v>
      </c>
      <c r="BA11" s="9" t="s">
        <v>127</v>
      </c>
      <c r="BB11" s="9" t="s">
        <v>127</v>
      </c>
      <c r="BC11" s="9" t="s">
        <v>135</v>
      </c>
      <c r="BD11" s="9" t="s">
        <v>135</v>
      </c>
      <c r="BE11" s="9" t="s">
        <v>119</v>
      </c>
      <c r="BF11" s="13" t="s">
        <v>174</v>
      </c>
      <c r="BG11" s="9" t="s">
        <v>127</v>
      </c>
      <c r="BH11" s="9" t="s">
        <v>127</v>
      </c>
    </row>
    <row r="12" spans="1:60" ht="15.6" x14ac:dyDescent="0.3">
      <c r="A12" s="7">
        <v>9</v>
      </c>
      <c r="B12" s="8" t="s">
        <v>175</v>
      </c>
      <c r="C12" s="9" t="s">
        <v>113</v>
      </c>
      <c r="D12" s="9" t="s">
        <v>164</v>
      </c>
      <c r="E12" s="9" t="s">
        <v>139</v>
      </c>
      <c r="F12" s="9">
        <v>190</v>
      </c>
      <c r="G12" s="10">
        <v>42466</v>
      </c>
      <c r="H12" s="10" t="s">
        <v>171</v>
      </c>
      <c r="I12" s="9" t="s">
        <v>117</v>
      </c>
      <c r="J12" s="9" t="s">
        <v>118</v>
      </c>
      <c r="K12" s="9" t="s">
        <v>118</v>
      </c>
      <c r="L12" s="9" t="s">
        <v>124</v>
      </c>
      <c r="M12" s="9" t="s">
        <v>176</v>
      </c>
      <c r="N12" s="9" t="s">
        <v>119</v>
      </c>
      <c r="P12" s="9" t="s">
        <v>119</v>
      </c>
      <c r="Q12" s="9" t="s">
        <v>120</v>
      </c>
      <c r="R12" s="9" t="s">
        <v>121</v>
      </c>
      <c r="S12" s="9" t="s">
        <v>124</v>
      </c>
      <c r="T12" s="9" t="s">
        <v>142</v>
      </c>
      <c r="V12" s="11">
        <v>100</v>
      </c>
      <c r="W12" s="9" t="s">
        <v>122</v>
      </c>
      <c r="X12" s="9" t="s">
        <v>165</v>
      </c>
      <c r="Y12" s="9" t="s">
        <v>119</v>
      </c>
      <c r="Z12" s="9" t="s">
        <v>119</v>
      </c>
      <c r="AA12" s="9" t="s">
        <v>119</v>
      </c>
      <c r="AB12" s="9" t="s">
        <v>119</v>
      </c>
      <c r="AC12" s="9" t="s">
        <v>119</v>
      </c>
      <c r="AD12" s="9" t="s">
        <v>119</v>
      </c>
      <c r="AE12" s="9" t="s">
        <v>119</v>
      </c>
      <c r="AF12" s="9" t="s">
        <v>119</v>
      </c>
      <c r="AG12" s="9" t="s">
        <v>119</v>
      </c>
      <c r="AH12" s="9" t="s">
        <v>119</v>
      </c>
      <c r="AI12" s="9" t="s">
        <v>119</v>
      </c>
      <c r="AJ12" s="9" t="s">
        <v>119</v>
      </c>
      <c r="AK12" s="9" t="s">
        <v>119</v>
      </c>
      <c r="AL12" s="9" t="s">
        <v>119</v>
      </c>
      <c r="AM12" s="9" t="s">
        <v>119</v>
      </c>
      <c r="AN12" s="9" t="s">
        <v>119</v>
      </c>
      <c r="AO12" s="9" t="s">
        <v>119</v>
      </c>
      <c r="AP12" s="9" t="s">
        <v>119</v>
      </c>
      <c r="AQ12" s="9" t="s">
        <v>119</v>
      </c>
      <c r="AR12" s="9" t="s">
        <v>119</v>
      </c>
      <c r="AS12" s="9" t="s">
        <v>119</v>
      </c>
      <c r="AT12" s="9" t="s">
        <v>119</v>
      </c>
      <c r="AU12" s="9" t="s">
        <v>119</v>
      </c>
      <c r="AW12" s="11" t="s">
        <v>143</v>
      </c>
      <c r="AX12" s="9" t="s">
        <v>127</v>
      </c>
      <c r="AY12" s="13" t="s">
        <v>150</v>
      </c>
      <c r="AZ12" s="9" t="s">
        <v>127</v>
      </c>
      <c r="BA12" s="9" t="s">
        <v>127</v>
      </c>
      <c r="BB12" s="9" t="s">
        <v>127</v>
      </c>
      <c r="BC12" s="9" t="s">
        <v>135</v>
      </c>
      <c r="BD12" s="9" t="s">
        <v>135</v>
      </c>
      <c r="BE12" s="9" t="s">
        <v>119</v>
      </c>
      <c r="BF12" s="9" t="s">
        <v>127</v>
      </c>
      <c r="BG12" s="9" t="s">
        <v>127</v>
      </c>
      <c r="BH12" s="9" t="s">
        <v>127</v>
      </c>
    </row>
    <row r="13" spans="1:60" ht="15.6" x14ac:dyDescent="0.3">
      <c r="A13" s="7">
        <v>10</v>
      </c>
      <c r="B13" s="8" t="s">
        <v>177</v>
      </c>
      <c r="C13" s="9" t="s">
        <v>113</v>
      </c>
      <c r="D13" s="9" t="s">
        <v>164</v>
      </c>
      <c r="E13" s="9" t="s">
        <v>139</v>
      </c>
      <c r="F13" s="9">
        <v>200</v>
      </c>
      <c r="G13" s="10">
        <v>42467</v>
      </c>
      <c r="H13" s="10" t="s">
        <v>171</v>
      </c>
      <c r="I13" s="9" t="s">
        <v>117</v>
      </c>
      <c r="J13" s="9" t="s">
        <v>118</v>
      </c>
      <c r="K13" s="9" t="s">
        <v>118</v>
      </c>
      <c r="L13" s="9" t="s">
        <v>119</v>
      </c>
      <c r="N13" s="9" t="s">
        <v>119</v>
      </c>
      <c r="P13" s="9" t="s">
        <v>119</v>
      </c>
      <c r="Q13" s="9" t="s">
        <v>120</v>
      </c>
      <c r="R13" s="9" t="s">
        <v>178</v>
      </c>
      <c r="S13" s="9" t="s">
        <v>119</v>
      </c>
      <c r="U13" s="9" t="s">
        <v>179</v>
      </c>
      <c r="V13" s="11">
        <v>63</v>
      </c>
      <c r="W13" s="9" t="s">
        <v>122</v>
      </c>
      <c r="X13" s="9" t="s">
        <v>123</v>
      </c>
      <c r="Y13" s="9" t="s">
        <v>119</v>
      </c>
      <c r="Z13" s="9" t="s">
        <v>119</v>
      </c>
      <c r="AA13" s="9" t="s">
        <v>119</v>
      </c>
      <c r="AB13" s="9" t="s">
        <v>119</v>
      </c>
      <c r="AC13" s="9" t="s">
        <v>119</v>
      </c>
      <c r="AD13" s="9" t="s">
        <v>119</v>
      </c>
      <c r="AE13" s="9" t="s">
        <v>119</v>
      </c>
      <c r="AF13" s="9" t="s">
        <v>119</v>
      </c>
      <c r="AG13" s="9" t="s">
        <v>119</v>
      </c>
      <c r="AH13" s="9" t="s">
        <v>119</v>
      </c>
      <c r="AI13" s="9" t="s">
        <v>119</v>
      </c>
      <c r="AJ13" s="9" t="s">
        <v>119</v>
      </c>
      <c r="AK13" s="9" t="s">
        <v>119</v>
      </c>
      <c r="AL13" s="9" t="s">
        <v>119</v>
      </c>
      <c r="AM13" s="9" t="s">
        <v>119</v>
      </c>
      <c r="AN13" s="9" t="s">
        <v>119</v>
      </c>
      <c r="AO13" s="9" t="s">
        <v>119</v>
      </c>
      <c r="AP13" s="9" t="s">
        <v>119</v>
      </c>
      <c r="AQ13" s="9" t="s">
        <v>119</v>
      </c>
      <c r="AR13" s="9" t="s">
        <v>119</v>
      </c>
      <c r="AS13" s="9" t="s">
        <v>119</v>
      </c>
      <c r="AT13" s="9" t="s">
        <v>124</v>
      </c>
      <c r="AU13" s="9" t="s">
        <v>172</v>
      </c>
      <c r="AV13" s="9" t="s">
        <v>173</v>
      </c>
      <c r="AW13" s="11" t="s">
        <v>143</v>
      </c>
      <c r="AX13" s="9" t="s">
        <v>127</v>
      </c>
      <c r="AY13" s="13" t="s">
        <v>133</v>
      </c>
      <c r="AZ13" s="13" t="s">
        <v>156</v>
      </c>
      <c r="BA13" s="9" t="s">
        <v>127</v>
      </c>
      <c r="BB13" s="9" t="s">
        <v>127</v>
      </c>
      <c r="BC13" s="9" t="s">
        <v>135</v>
      </c>
      <c r="BD13" s="9" t="s">
        <v>135</v>
      </c>
      <c r="BE13" s="9" t="s">
        <v>119</v>
      </c>
      <c r="BF13" s="9" t="s">
        <v>127</v>
      </c>
      <c r="BG13" s="9" t="s">
        <v>127</v>
      </c>
      <c r="BH13" s="9" t="s">
        <v>127</v>
      </c>
    </row>
    <row r="14" spans="1:60" ht="15.6" x14ac:dyDescent="0.3">
      <c r="A14" s="7">
        <v>11</v>
      </c>
      <c r="B14" s="8" t="s">
        <v>180</v>
      </c>
      <c r="C14" s="9" t="s">
        <v>113</v>
      </c>
      <c r="D14" s="9" t="s">
        <v>164</v>
      </c>
      <c r="E14" s="9" t="s">
        <v>139</v>
      </c>
      <c r="F14" s="9">
        <v>200</v>
      </c>
      <c r="G14" s="10">
        <v>42577</v>
      </c>
      <c r="H14" s="10" t="s">
        <v>181</v>
      </c>
      <c r="I14" s="9" t="s">
        <v>117</v>
      </c>
      <c r="J14" s="9" t="s">
        <v>118</v>
      </c>
      <c r="K14" s="9" t="s">
        <v>118</v>
      </c>
      <c r="L14" s="9" t="s">
        <v>119</v>
      </c>
      <c r="N14" s="9" t="s">
        <v>124</v>
      </c>
      <c r="O14" s="9" t="s">
        <v>182</v>
      </c>
      <c r="P14" s="9" t="s">
        <v>119</v>
      </c>
      <c r="Q14" s="9" t="s">
        <v>183</v>
      </c>
      <c r="R14" s="9" t="s">
        <v>121</v>
      </c>
      <c r="S14" s="9" t="s">
        <v>124</v>
      </c>
      <c r="T14" s="9" t="s">
        <v>184</v>
      </c>
      <c r="V14" s="11">
        <v>60</v>
      </c>
      <c r="W14" s="9" t="s">
        <v>122</v>
      </c>
      <c r="X14" s="9" t="s">
        <v>165</v>
      </c>
      <c r="Y14" s="9" t="s">
        <v>124</v>
      </c>
      <c r="Z14" s="9" t="s">
        <v>125</v>
      </c>
      <c r="AA14" s="9">
        <v>1.0049999999999999</v>
      </c>
      <c r="AB14" s="9">
        <v>6.5</v>
      </c>
      <c r="AC14" s="9" t="s">
        <v>127</v>
      </c>
      <c r="AD14" s="9" t="s">
        <v>119</v>
      </c>
      <c r="AE14" s="9" t="s">
        <v>127</v>
      </c>
      <c r="AF14" s="9" t="s">
        <v>127</v>
      </c>
      <c r="AG14" s="9" t="s">
        <v>127</v>
      </c>
      <c r="AH14" s="9" t="s">
        <v>119</v>
      </c>
      <c r="AI14" s="9" t="s">
        <v>127</v>
      </c>
      <c r="AJ14" s="9" t="s">
        <v>127</v>
      </c>
      <c r="AK14" s="9" t="s">
        <v>127</v>
      </c>
      <c r="AL14" s="9" t="s">
        <v>119</v>
      </c>
      <c r="AM14" s="9" t="s">
        <v>127</v>
      </c>
      <c r="AN14" s="9" t="s">
        <v>127</v>
      </c>
      <c r="AO14" s="9" t="s">
        <v>119</v>
      </c>
      <c r="AP14" s="9" t="s">
        <v>119</v>
      </c>
      <c r="AQ14" s="9" t="s">
        <v>119</v>
      </c>
      <c r="AR14" s="9" t="s">
        <v>119</v>
      </c>
      <c r="AS14" s="9" t="s">
        <v>119</v>
      </c>
      <c r="AT14" s="9" t="s">
        <v>119</v>
      </c>
      <c r="AU14" s="9" t="s">
        <v>119</v>
      </c>
      <c r="AW14" s="11" t="s">
        <v>143</v>
      </c>
      <c r="AX14" s="13" t="s">
        <v>156</v>
      </c>
      <c r="AY14" s="9" t="s">
        <v>127</v>
      </c>
      <c r="AZ14" s="13" t="s">
        <v>150</v>
      </c>
      <c r="BA14" s="13" t="s">
        <v>169</v>
      </c>
      <c r="BB14" s="9" t="s">
        <v>127</v>
      </c>
      <c r="BC14" s="9" t="s">
        <v>135</v>
      </c>
      <c r="BD14" s="9" t="s">
        <v>135</v>
      </c>
      <c r="BE14" s="9" t="s">
        <v>119</v>
      </c>
      <c r="BF14" s="9" t="s">
        <v>127</v>
      </c>
      <c r="BG14" s="9" t="s">
        <v>127</v>
      </c>
      <c r="BH14" s="9" t="s">
        <v>127</v>
      </c>
    </row>
    <row r="15" spans="1:60" ht="15.6" x14ac:dyDescent="0.3">
      <c r="A15" s="7">
        <v>12</v>
      </c>
      <c r="B15" s="8" t="s">
        <v>186</v>
      </c>
      <c r="C15" s="9" t="s">
        <v>113</v>
      </c>
      <c r="D15" s="9" t="s">
        <v>164</v>
      </c>
      <c r="E15" s="9" t="s">
        <v>187</v>
      </c>
      <c r="F15" s="9">
        <v>80</v>
      </c>
      <c r="G15" s="10">
        <v>42577</v>
      </c>
      <c r="H15" s="10" t="s">
        <v>181</v>
      </c>
      <c r="I15" s="9" t="s">
        <v>117</v>
      </c>
      <c r="J15" s="9" t="s">
        <v>118</v>
      </c>
      <c r="K15" s="9" t="s">
        <v>118</v>
      </c>
      <c r="L15" s="9" t="s">
        <v>119</v>
      </c>
      <c r="N15" s="9" t="s">
        <v>119</v>
      </c>
      <c r="P15" s="9" t="s">
        <v>119</v>
      </c>
      <c r="Q15" s="9" t="s">
        <v>120</v>
      </c>
      <c r="R15" s="9" t="s">
        <v>121</v>
      </c>
      <c r="S15" s="9" t="s">
        <v>119</v>
      </c>
      <c r="V15" s="11">
        <v>70</v>
      </c>
      <c r="W15" s="9" t="s">
        <v>122</v>
      </c>
      <c r="X15" s="9" t="s">
        <v>165</v>
      </c>
      <c r="Y15" s="9" t="s">
        <v>119</v>
      </c>
      <c r="Z15" s="9" t="s">
        <v>119</v>
      </c>
      <c r="AA15" s="9" t="s">
        <v>119</v>
      </c>
      <c r="AB15" s="9" t="s">
        <v>119</v>
      </c>
      <c r="AC15" s="9" t="s">
        <v>119</v>
      </c>
      <c r="AD15" s="9" t="s">
        <v>119</v>
      </c>
      <c r="AE15" s="9" t="s">
        <v>119</v>
      </c>
      <c r="AF15" s="9" t="s">
        <v>119</v>
      </c>
      <c r="AG15" s="9" t="s">
        <v>119</v>
      </c>
      <c r="AH15" s="9" t="s">
        <v>119</v>
      </c>
      <c r="AI15" s="9" t="s">
        <v>119</v>
      </c>
      <c r="AJ15" s="9" t="s">
        <v>119</v>
      </c>
      <c r="AK15" s="9" t="s">
        <v>119</v>
      </c>
      <c r="AL15" s="9" t="s">
        <v>119</v>
      </c>
      <c r="AM15" s="9" t="s">
        <v>119</v>
      </c>
      <c r="AN15" s="9" t="s">
        <v>119</v>
      </c>
      <c r="AO15" s="9" t="s">
        <v>119</v>
      </c>
      <c r="AP15" s="9" t="s">
        <v>119</v>
      </c>
      <c r="AQ15" s="9" t="s">
        <v>119</v>
      </c>
      <c r="AR15" s="9" t="s">
        <v>119</v>
      </c>
      <c r="AS15" s="9" t="s">
        <v>119</v>
      </c>
      <c r="AT15" s="9" t="s">
        <v>119</v>
      </c>
      <c r="AU15" s="9" t="s">
        <v>119</v>
      </c>
      <c r="AW15" s="11" t="s">
        <v>143</v>
      </c>
      <c r="AX15" s="13" t="s">
        <v>132</v>
      </c>
      <c r="AY15" s="13" t="s">
        <v>188</v>
      </c>
      <c r="AZ15" s="13" t="s">
        <v>132</v>
      </c>
      <c r="BA15" s="13" t="s">
        <v>169</v>
      </c>
      <c r="BB15" s="13" t="s">
        <v>188</v>
      </c>
      <c r="BC15" s="9" t="s">
        <v>135</v>
      </c>
      <c r="BD15" s="9" t="s">
        <v>135</v>
      </c>
      <c r="BE15" s="9" t="s">
        <v>119</v>
      </c>
      <c r="BF15" s="13" t="s">
        <v>189</v>
      </c>
      <c r="BG15" s="9" t="s">
        <v>127</v>
      </c>
      <c r="BH15" s="9" t="s">
        <v>127</v>
      </c>
    </row>
    <row r="16" spans="1:60" ht="15.6" x14ac:dyDescent="0.3">
      <c r="A16" s="7">
        <v>13</v>
      </c>
      <c r="B16" s="8" t="s">
        <v>190</v>
      </c>
      <c r="C16" s="9" t="s">
        <v>113</v>
      </c>
      <c r="D16" s="9" t="s">
        <v>164</v>
      </c>
      <c r="E16" s="9" t="s">
        <v>139</v>
      </c>
      <c r="F16" s="9">
        <v>180</v>
      </c>
      <c r="G16" s="10">
        <v>42579</v>
      </c>
      <c r="H16" s="10" t="s">
        <v>181</v>
      </c>
      <c r="I16" s="9" t="s">
        <v>117</v>
      </c>
      <c r="J16" s="9" t="s">
        <v>118</v>
      </c>
      <c r="K16" s="9" t="s">
        <v>118</v>
      </c>
      <c r="L16" s="9" t="s">
        <v>124</v>
      </c>
      <c r="M16" s="9" t="s">
        <v>159</v>
      </c>
      <c r="N16" s="9" t="s">
        <v>124</v>
      </c>
      <c r="O16" s="9" t="s">
        <v>191</v>
      </c>
      <c r="P16" s="9" t="s">
        <v>119</v>
      </c>
      <c r="Q16" s="9" t="s">
        <v>120</v>
      </c>
      <c r="R16" s="9" t="s">
        <v>121</v>
      </c>
      <c r="S16" s="9" t="s">
        <v>119</v>
      </c>
      <c r="V16" s="11">
        <v>95</v>
      </c>
      <c r="W16" s="9" t="s">
        <v>160</v>
      </c>
      <c r="X16" s="9" t="s">
        <v>165</v>
      </c>
      <c r="Y16" s="9" t="s">
        <v>119</v>
      </c>
      <c r="Z16" s="9" t="s">
        <v>119</v>
      </c>
      <c r="AA16" s="9" t="s">
        <v>119</v>
      </c>
      <c r="AB16" s="9" t="s">
        <v>119</v>
      </c>
      <c r="AC16" s="9" t="s">
        <v>119</v>
      </c>
      <c r="AD16" s="9" t="s">
        <v>119</v>
      </c>
      <c r="AE16" s="9" t="s">
        <v>119</v>
      </c>
      <c r="AF16" s="9" t="s">
        <v>119</v>
      </c>
      <c r="AG16" s="9" t="s">
        <v>119</v>
      </c>
      <c r="AH16" s="9" t="s">
        <v>119</v>
      </c>
      <c r="AI16" s="9" t="s">
        <v>119</v>
      </c>
      <c r="AJ16" s="9" t="s">
        <v>119</v>
      </c>
      <c r="AK16" s="9" t="s">
        <v>119</v>
      </c>
      <c r="AL16" s="9" t="s">
        <v>119</v>
      </c>
      <c r="AM16" s="9" t="s">
        <v>119</v>
      </c>
      <c r="AN16" s="9" t="s">
        <v>119</v>
      </c>
      <c r="AO16" s="9" t="s">
        <v>119</v>
      </c>
      <c r="AP16" s="9" t="s">
        <v>119</v>
      </c>
      <c r="AQ16" s="9" t="s">
        <v>119</v>
      </c>
      <c r="AR16" s="9" t="s">
        <v>119</v>
      </c>
      <c r="AS16" s="9" t="s">
        <v>119</v>
      </c>
      <c r="AT16" s="9" t="s">
        <v>119</v>
      </c>
      <c r="AU16" s="9" t="s">
        <v>119</v>
      </c>
      <c r="AW16" s="11" t="s">
        <v>143</v>
      </c>
      <c r="AX16" s="9" t="s">
        <v>127</v>
      </c>
      <c r="AY16" s="13" t="s">
        <v>156</v>
      </c>
      <c r="AZ16" s="13" t="s">
        <v>156</v>
      </c>
      <c r="BA16" s="9" t="s">
        <v>127</v>
      </c>
      <c r="BB16" s="9" t="s">
        <v>127</v>
      </c>
      <c r="BC16" s="9" t="s">
        <v>135</v>
      </c>
      <c r="BD16" s="9" t="s">
        <v>135</v>
      </c>
      <c r="BE16" s="9" t="s">
        <v>192</v>
      </c>
      <c r="BF16" s="13" t="s">
        <v>193</v>
      </c>
      <c r="BG16" s="9" t="s">
        <v>127</v>
      </c>
      <c r="BH16" s="9" t="s">
        <v>127</v>
      </c>
    </row>
    <row r="17" spans="1:60" ht="15.6" x14ac:dyDescent="0.3">
      <c r="A17" s="7">
        <v>14</v>
      </c>
      <c r="B17" s="8" t="s">
        <v>194</v>
      </c>
      <c r="C17" s="9" t="s">
        <v>113</v>
      </c>
      <c r="D17" s="9" t="s">
        <v>164</v>
      </c>
      <c r="E17" s="9" t="s">
        <v>187</v>
      </c>
      <c r="F17" s="9">
        <v>100</v>
      </c>
      <c r="G17" s="10">
        <v>42586</v>
      </c>
      <c r="H17" s="10" t="s">
        <v>195</v>
      </c>
      <c r="I17" s="9" t="s">
        <v>117</v>
      </c>
      <c r="J17" s="9" t="s">
        <v>118</v>
      </c>
      <c r="K17" s="9" t="s">
        <v>118</v>
      </c>
      <c r="L17" s="9" t="s">
        <v>124</v>
      </c>
      <c r="M17" s="9" t="s">
        <v>196</v>
      </c>
      <c r="N17" s="9" t="s">
        <v>119</v>
      </c>
      <c r="P17" s="9" t="s">
        <v>119</v>
      </c>
      <c r="Q17" s="9" t="s">
        <v>120</v>
      </c>
      <c r="R17" s="9" t="s">
        <v>121</v>
      </c>
      <c r="S17" s="9" t="s">
        <v>119</v>
      </c>
      <c r="V17" s="11">
        <v>70</v>
      </c>
      <c r="W17" s="9" t="s">
        <v>160</v>
      </c>
      <c r="X17" s="9" t="s">
        <v>165</v>
      </c>
      <c r="Y17" s="9" t="s">
        <v>119</v>
      </c>
      <c r="Z17" s="9" t="s">
        <v>119</v>
      </c>
      <c r="AA17" s="9" t="s">
        <v>119</v>
      </c>
      <c r="AB17" s="9" t="s">
        <v>119</v>
      </c>
      <c r="AC17" s="9" t="s">
        <v>119</v>
      </c>
      <c r="AD17" s="9" t="s">
        <v>119</v>
      </c>
      <c r="AE17" s="9" t="s">
        <v>119</v>
      </c>
      <c r="AF17" s="9" t="s">
        <v>119</v>
      </c>
      <c r="AG17" s="9" t="s">
        <v>119</v>
      </c>
      <c r="AH17" s="9" t="s">
        <v>119</v>
      </c>
      <c r="AI17" s="9" t="s">
        <v>119</v>
      </c>
      <c r="AJ17" s="9" t="s">
        <v>119</v>
      </c>
      <c r="AK17" s="9" t="s">
        <v>119</v>
      </c>
      <c r="AL17" s="9" t="s">
        <v>119</v>
      </c>
      <c r="AM17" s="9" t="s">
        <v>119</v>
      </c>
      <c r="AN17" s="9" t="s">
        <v>119</v>
      </c>
      <c r="AO17" s="9" t="s">
        <v>119</v>
      </c>
      <c r="AP17" s="9" t="s">
        <v>119</v>
      </c>
      <c r="AQ17" s="9" t="s">
        <v>119</v>
      </c>
      <c r="AR17" s="9" t="s">
        <v>119</v>
      </c>
      <c r="AS17" s="9" t="s">
        <v>119</v>
      </c>
      <c r="AT17" s="9" t="s">
        <v>119</v>
      </c>
      <c r="AU17" s="9" t="s">
        <v>119</v>
      </c>
      <c r="AW17" s="11" t="s">
        <v>149</v>
      </c>
      <c r="AX17" s="9" t="s">
        <v>127</v>
      </c>
      <c r="AY17" s="9" t="s">
        <v>127</v>
      </c>
      <c r="AZ17" s="13" t="s">
        <v>133</v>
      </c>
      <c r="BA17" s="9" t="s">
        <v>127</v>
      </c>
      <c r="BB17" s="9" t="s">
        <v>127</v>
      </c>
      <c r="BC17" s="9" t="s">
        <v>135</v>
      </c>
      <c r="BD17" s="9" t="s">
        <v>135</v>
      </c>
      <c r="BE17" s="9" t="s">
        <v>119</v>
      </c>
      <c r="BF17" s="13" t="s">
        <v>132</v>
      </c>
      <c r="BG17" s="9" t="s">
        <v>127</v>
      </c>
      <c r="BH17" s="9" t="s">
        <v>119</v>
      </c>
    </row>
    <row r="18" spans="1:60" ht="15.6" x14ac:dyDescent="0.3">
      <c r="A18" s="7">
        <v>15</v>
      </c>
      <c r="B18" s="8" t="s">
        <v>197</v>
      </c>
      <c r="C18" s="9" t="s">
        <v>113</v>
      </c>
      <c r="D18" s="9" t="s">
        <v>114</v>
      </c>
      <c r="E18" s="9" t="s">
        <v>139</v>
      </c>
      <c r="F18" s="9">
        <v>180</v>
      </c>
      <c r="G18" s="10">
        <v>42655</v>
      </c>
      <c r="H18" s="10" t="s">
        <v>198</v>
      </c>
      <c r="I18" s="9" t="s">
        <v>141</v>
      </c>
      <c r="J18" s="9" t="s">
        <v>118</v>
      </c>
      <c r="K18" s="9" t="s">
        <v>199</v>
      </c>
      <c r="L18" s="9" t="s">
        <v>124</v>
      </c>
      <c r="M18" s="9" t="s">
        <v>176</v>
      </c>
      <c r="N18" s="9" t="s">
        <v>119</v>
      </c>
      <c r="P18" s="9" t="s">
        <v>119</v>
      </c>
      <c r="Q18" s="9" t="s">
        <v>120</v>
      </c>
      <c r="R18" s="9" t="s">
        <v>121</v>
      </c>
      <c r="S18" s="9" t="s">
        <v>124</v>
      </c>
      <c r="T18" s="9" t="s">
        <v>200</v>
      </c>
      <c r="U18" s="9" t="s">
        <v>201</v>
      </c>
      <c r="V18" s="11">
        <v>75</v>
      </c>
      <c r="W18" s="9" t="s">
        <v>202</v>
      </c>
      <c r="X18" s="9" t="s">
        <v>203</v>
      </c>
      <c r="Y18" s="9" t="s">
        <v>119</v>
      </c>
      <c r="Z18" s="9" t="s">
        <v>119</v>
      </c>
      <c r="AA18" s="9" t="s">
        <v>119</v>
      </c>
      <c r="AB18" s="9" t="s">
        <v>119</v>
      </c>
      <c r="AC18" s="9" t="s">
        <v>119</v>
      </c>
      <c r="AD18" s="9" t="s">
        <v>119</v>
      </c>
      <c r="AE18" s="9" t="s">
        <v>119</v>
      </c>
      <c r="AF18" s="9" t="s">
        <v>119</v>
      </c>
      <c r="AG18" s="9" t="s">
        <v>119</v>
      </c>
      <c r="AH18" s="9" t="s">
        <v>119</v>
      </c>
      <c r="AI18" s="9" t="s">
        <v>119</v>
      </c>
      <c r="AJ18" s="9" t="s">
        <v>119</v>
      </c>
      <c r="AK18" s="9" t="s">
        <v>119</v>
      </c>
      <c r="AL18" s="9" t="s">
        <v>119</v>
      </c>
      <c r="AM18" s="9" t="s">
        <v>119</v>
      </c>
      <c r="AN18" s="9" t="s">
        <v>119</v>
      </c>
      <c r="AO18" s="9" t="s">
        <v>119</v>
      </c>
      <c r="AP18" s="9" t="s">
        <v>119</v>
      </c>
      <c r="AQ18" s="9" t="s">
        <v>119</v>
      </c>
      <c r="AR18" s="9" t="s">
        <v>119</v>
      </c>
      <c r="AS18" s="9" t="s">
        <v>119</v>
      </c>
      <c r="AT18" s="9" t="s">
        <v>124</v>
      </c>
      <c r="AU18" s="9" t="s">
        <v>172</v>
      </c>
      <c r="AV18" s="9" t="s">
        <v>173</v>
      </c>
      <c r="AW18" s="11" t="s">
        <v>149</v>
      </c>
      <c r="AX18" s="9" t="s">
        <v>127</v>
      </c>
      <c r="AY18" s="13" t="s">
        <v>204</v>
      </c>
      <c r="AZ18" s="13" t="s">
        <v>132</v>
      </c>
      <c r="BA18" s="13" t="s">
        <v>133</v>
      </c>
      <c r="BB18" s="9" t="s">
        <v>135</v>
      </c>
      <c r="BC18" s="9" t="s">
        <v>127</v>
      </c>
      <c r="BD18" s="13" t="s">
        <v>133</v>
      </c>
      <c r="BE18" s="9" t="s">
        <v>119</v>
      </c>
      <c r="BF18" s="9" t="s">
        <v>127</v>
      </c>
      <c r="BG18" s="9" t="s">
        <v>119</v>
      </c>
      <c r="BH18" s="9" t="s">
        <v>127</v>
      </c>
    </row>
    <row r="19" spans="1:60" ht="15.6" x14ac:dyDescent="0.3">
      <c r="A19" s="7">
        <v>16</v>
      </c>
      <c r="B19" s="8" t="s">
        <v>205</v>
      </c>
      <c r="C19" s="9" t="s">
        <v>113</v>
      </c>
      <c r="D19" s="9" t="s">
        <v>164</v>
      </c>
      <c r="E19" s="9" t="s">
        <v>187</v>
      </c>
      <c r="F19" s="9">
        <v>105</v>
      </c>
      <c r="G19" s="10">
        <v>42656</v>
      </c>
      <c r="H19" s="10" t="s">
        <v>198</v>
      </c>
      <c r="I19" s="9" t="s">
        <v>141</v>
      </c>
      <c r="J19" s="9" t="s">
        <v>118</v>
      </c>
      <c r="K19" s="9" t="s">
        <v>118</v>
      </c>
      <c r="L19" s="9" t="s">
        <v>119</v>
      </c>
      <c r="N19" s="9" t="s">
        <v>119</v>
      </c>
      <c r="P19" s="9" t="s">
        <v>119</v>
      </c>
      <c r="Q19" s="9" t="s">
        <v>120</v>
      </c>
      <c r="R19" s="9" t="s">
        <v>121</v>
      </c>
      <c r="S19" s="9" t="s">
        <v>119</v>
      </c>
      <c r="V19" s="11">
        <v>75</v>
      </c>
      <c r="W19" s="9" t="s">
        <v>122</v>
      </c>
      <c r="X19" s="9" t="s">
        <v>165</v>
      </c>
      <c r="Y19" s="9" t="s">
        <v>119</v>
      </c>
      <c r="Z19" s="9" t="s">
        <v>119</v>
      </c>
      <c r="AA19" s="9" t="s">
        <v>119</v>
      </c>
      <c r="AB19" s="9" t="s">
        <v>119</v>
      </c>
      <c r="AC19" s="9" t="s">
        <v>119</v>
      </c>
      <c r="AD19" s="9" t="s">
        <v>119</v>
      </c>
      <c r="AE19" s="9" t="s">
        <v>119</v>
      </c>
      <c r="AF19" s="9" t="s">
        <v>119</v>
      </c>
      <c r="AG19" s="9" t="s">
        <v>119</v>
      </c>
      <c r="AH19" s="9" t="s">
        <v>119</v>
      </c>
      <c r="AI19" s="9" t="s">
        <v>119</v>
      </c>
      <c r="AJ19" s="9" t="s">
        <v>119</v>
      </c>
      <c r="AK19" s="9" t="s">
        <v>119</v>
      </c>
      <c r="AL19" s="9" t="s">
        <v>119</v>
      </c>
      <c r="AM19" s="9" t="s">
        <v>119</v>
      </c>
      <c r="AN19" s="9" t="s">
        <v>119</v>
      </c>
      <c r="AO19" s="9" t="s">
        <v>119</v>
      </c>
      <c r="AP19" s="9" t="s">
        <v>119</v>
      </c>
      <c r="AQ19" s="9" t="s">
        <v>119</v>
      </c>
      <c r="AR19" s="9" t="s">
        <v>119</v>
      </c>
      <c r="AS19" s="9" t="s">
        <v>119</v>
      </c>
      <c r="AT19" s="9" t="s">
        <v>124</v>
      </c>
      <c r="AU19" s="9" t="s">
        <v>127</v>
      </c>
      <c r="AW19" s="11" t="s">
        <v>143</v>
      </c>
      <c r="AX19" s="13" t="s">
        <v>132</v>
      </c>
      <c r="AY19" s="13" t="s">
        <v>133</v>
      </c>
      <c r="AZ19" s="13" t="s">
        <v>206</v>
      </c>
      <c r="BA19" s="13" t="s">
        <v>133</v>
      </c>
      <c r="BB19" s="13" t="s">
        <v>150</v>
      </c>
      <c r="BC19" s="9" t="s">
        <v>135</v>
      </c>
      <c r="BD19" s="9" t="s">
        <v>135</v>
      </c>
      <c r="BE19" s="9" t="s">
        <v>119</v>
      </c>
      <c r="BF19" s="9" t="s">
        <v>127</v>
      </c>
      <c r="BG19" s="9" t="s">
        <v>127</v>
      </c>
      <c r="BH19" s="9" t="s">
        <v>127</v>
      </c>
    </row>
    <row r="20" spans="1:60" ht="15.6" x14ac:dyDescent="0.3">
      <c r="A20" s="7">
        <v>17</v>
      </c>
      <c r="B20" s="8" t="s">
        <v>207</v>
      </c>
      <c r="C20" s="9" t="s">
        <v>113</v>
      </c>
      <c r="D20" s="9" t="s">
        <v>114</v>
      </c>
      <c r="E20" s="9" t="s">
        <v>139</v>
      </c>
      <c r="F20" s="9">
        <v>185</v>
      </c>
      <c r="G20" s="10">
        <v>42662</v>
      </c>
      <c r="H20" s="10" t="s">
        <v>198</v>
      </c>
      <c r="I20" s="9" t="s">
        <v>141</v>
      </c>
      <c r="J20" s="9" t="s">
        <v>199</v>
      </c>
      <c r="K20" s="9" t="s">
        <v>118</v>
      </c>
      <c r="L20" s="9" t="s">
        <v>124</v>
      </c>
      <c r="M20" s="9" t="s">
        <v>176</v>
      </c>
      <c r="N20" s="9" t="s">
        <v>119</v>
      </c>
      <c r="P20" s="9" t="s">
        <v>208</v>
      </c>
      <c r="Q20" s="9" t="s">
        <v>120</v>
      </c>
      <c r="R20" s="9" t="s">
        <v>121</v>
      </c>
      <c r="S20" s="9" t="s">
        <v>119</v>
      </c>
      <c r="V20" s="11">
        <v>80</v>
      </c>
      <c r="W20" s="9" t="s">
        <v>122</v>
      </c>
      <c r="X20" s="9" t="s">
        <v>165</v>
      </c>
      <c r="Y20" s="9" t="s">
        <v>119</v>
      </c>
      <c r="Z20" s="9" t="s">
        <v>119</v>
      </c>
      <c r="AA20" s="9" t="s">
        <v>119</v>
      </c>
      <c r="AB20" s="9" t="s">
        <v>119</v>
      </c>
      <c r="AC20" s="9" t="s">
        <v>119</v>
      </c>
      <c r="AD20" s="9" t="s">
        <v>119</v>
      </c>
      <c r="AE20" s="9" t="s">
        <v>119</v>
      </c>
      <c r="AF20" s="9" t="s">
        <v>119</v>
      </c>
      <c r="AG20" s="9" t="s">
        <v>119</v>
      </c>
      <c r="AH20" s="9" t="s">
        <v>119</v>
      </c>
      <c r="AI20" s="9" t="s">
        <v>119</v>
      </c>
      <c r="AJ20" s="9" t="s">
        <v>119</v>
      </c>
      <c r="AK20" s="9" t="s">
        <v>119</v>
      </c>
      <c r="AL20" s="9" t="s">
        <v>119</v>
      </c>
      <c r="AM20" s="9" t="s">
        <v>119</v>
      </c>
      <c r="AN20" s="9" t="s">
        <v>119</v>
      </c>
      <c r="AO20" s="9" t="s">
        <v>119</v>
      </c>
      <c r="AP20" s="9" t="s">
        <v>119</v>
      </c>
      <c r="AQ20" s="9" t="s">
        <v>119</v>
      </c>
      <c r="AR20" s="9" t="s">
        <v>119</v>
      </c>
      <c r="AS20" s="9" t="s">
        <v>119</v>
      </c>
      <c r="AT20" s="9" t="s">
        <v>124</v>
      </c>
      <c r="AU20" s="9" t="s">
        <v>172</v>
      </c>
      <c r="AV20" s="9" t="s">
        <v>173</v>
      </c>
      <c r="AW20" s="11" t="s">
        <v>143</v>
      </c>
      <c r="AX20" s="9" t="s">
        <v>127</v>
      </c>
      <c r="AY20" s="13" t="s">
        <v>150</v>
      </c>
      <c r="AZ20" s="13" t="s">
        <v>174</v>
      </c>
      <c r="BA20" s="9" t="s">
        <v>127</v>
      </c>
      <c r="BB20" s="9" t="s">
        <v>135</v>
      </c>
      <c r="BC20" s="13" t="s">
        <v>188</v>
      </c>
      <c r="BD20" s="13" t="s">
        <v>209</v>
      </c>
      <c r="BE20" s="9" t="s">
        <v>119</v>
      </c>
      <c r="BF20" s="13" t="s">
        <v>174</v>
      </c>
      <c r="BG20" s="9" t="s">
        <v>119</v>
      </c>
      <c r="BH20" s="9" t="s">
        <v>127</v>
      </c>
    </row>
    <row r="21" spans="1:60" ht="15.6" x14ac:dyDescent="0.3">
      <c r="A21" s="7">
        <v>18</v>
      </c>
      <c r="B21" s="8" t="s">
        <v>210</v>
      </c>
      <c r="C21" s="9" t="s">
        <v>113</v>
      </c>
      <c r="D21" s="9" t="s">
        <v>164</v>
      </c>
      <c r="E21" s="9" t="s">
        <v>115</v>
      </c>
      <c r="F21" s="9">
        <v>180</v>
      </c>
      <c r="G21" s="10">
        <v>42670</v>
      </c>
      <c r="H21" s="10" t="s">
        <v>198</v>
      </c>
      <c r="I21" s="9" t="s">
        <v>141</v>
      </c>
      <c r="J21" s="9" t="s">
        <v>118</v>
      </c>
      <c r="K21" s="9" t="s">
        <v>118</v>
      </c>
      <c r="L21" s="9" t="s">
        <v>124</v>
      </c>
      <c r="M21" s="9" t="s">
        <v>176</v>
      </c>
      <c r="N21" s="9" t="s">
        <v>119</v>
      </c>
      <c r="P21" s="9" t="s">
        <v>119</v>
      </c>
      <c r="Q21" s="9" t="s">
        <v>120</v>
      </c>
      <c r="R21" s="9" t="s">
        <v>121</v>
      </c>
      <c r="S21" s="9" t="s">
        <v>124</v>
      </c>
      <c r="T21" s="9" t="s">
        <v>211</v>
      </c>
      <c r="V21" s="11">
        <v>80</v>
      </c>
      <c r="W21" s="9" t="s">
        <v>119</v>
      </c>
      <c r="X21" s="9" t="s">
        <v>160</v>
      </c>
      <c r="Y21" s="9" t="s">
        <v>119</v>
      </c>
      <c r="Z21" s="9" t="s">
        <v>119</v>
      </c>
      <c r="AA21" s="9" t="s">
        <v>119</v>
      </c>
      <c r="AB21" s="9" t="s">
        <v>119</v>
      </c>
      <c r="AC21" s="9" t="s">
        <v>119</v>
      </c>
      <c r="AD21" s="9" t="s">
        <v>119</v>
      </c>
      <c r="AE21" s="9" t="s">
        <v>119</v>
      </c>
      <c r="AF21" s="9" t="s">
        <v>119</v>
      </c>
      <c r="AG21" s="9" t="s">
        <v>119</v>
      </c>
      <c r="AH21" s="9" t="s">
        <v>119</v>
      </c>
      <c r="AI21" s="9" t="s">
        <v>119</v>
      </c>
      <c r="AJ21" s="9" t="s">
        <v>119</v>
      </c>
      <c r="AK21" s="9" t="s">
        <v>119</v>
      </c>
      <c r="AL21" s="9" t="s">
        <v>119</v>
      </c>
      <c r="AM21" s="9" t="s">
        <v>119</v>
      </c>
      <c r="AN21" s="9" t="s">
        <v>119</v>
      </c>
      <c r="AO21" s="9" t="s">
        <v>119</v>
      </c>
      <c r="AP21" s="9" t="s">
        <v>119</v>
      </c>
      <c r="AQ21" s="9" t="s">
        <v>119</v>
      </c>
      <c r="AR21" s="9" t="s">
        <v>119</v>
      </c>
      <c r="AS21" s="9" t="s">
        <v>119</v>
      </c>
      <c r="AT21" s="9" t="s">
        <v>119</v>
      </c>
      <c r="AU21" s="9" t="s">
        <v>119</v>
      </c>
      <c r="AW21" s="11" t="s">
        <v>130</v>
      </c>
      <c r="AX21" s="9" t="s">
        <v>127</v>
      </c>
      <c r="AY21" s="9" t="s">
        <v>127</v>
      </c>
      <c r="AZ21" s="13" t="s">
        <v>174</v>
      </c>
      <c r="BA21" s="9" t="s">
        <v>127</v>
      </c>
      <c r="BB21" s="9" t="s">
        <v>127</v>
      </c>
      <c r="BC21" s="9" t="s">
        <v>135</v>
      </c>
      <c r="BD21" s="9" t="s">
        <v>135</v>
      </c>
      <c r="BE21" s="9" t="s">
        <v>119</v>
      </c>
      <c r="BF21" s="13" t="s">
        <v>157</v>
      </c>
      <c r="BG21" s="9" t="s">
        <v>127</v>
      </c>
      <c r="BH21" s="9" t="s">
        <v>127</v>
      </c>
    </row>
    <row r="22" spans="1:60" ht="15.6" x14ac:dyDescent="0.3">
      <c r="A22" s="7">
        <v>19</v>
      </c>
      <c r="B22" s="8" t="s">
        <v>214</v>
      </c>
      <c r="C22" s="9" t="s">
        <v>113</v>
      </c>
      <c r="D22" s="9" t="s">
        <v>114</v>
      </c>
      <c r="E22" s="9" t="s">
        <v>139</v>
      </c>
      <c r="F22" s="9">
        <v>190</v>
      </c>
      <c r="G22" s="10">
        <v>42775</v>
      </c>
      <c r="H22" s="10" t="s">
        <v>215</v>
      </c>
      <c r="I22" s="9" t="s">
        <v>141</v>
      </c>
      <c r="J22" s="9" t="s">
        <v>199</v>
      </c>
      <c r="K22" s="9" t="s">
        <v>199</v>
      </c>
      <c r="L22" s="9" t="s">
        <v>124</v>
      </c>
      <c r="M22" s="9" t="s">
        <v>216</v>
      </c>
      <c r="N22" s="9" t="s">
        <v>119</v>
      </c>
      <c r="P22" s="9" t="s">
        <v>119</v>
      </c>
      <c r="Q22" s="9" t="s">
        <v>120</v>
      </c>
      <c r="R22" s="9" t="s">
        <v>217</v>
      </c>
      <c r="S22" s="9" t="s">
        <v>119</v>
      </c>
      <c r="U22" s="9" t="s">
        <v>218</v>
      </c>
      <c r="V22" s="11">
        <v>75</v>
      </c>
      <c r="W22" s="9" t="s">
        <v>219</v>
      </c>
      <c r="X22" s="9" t="s">
        <v>220</v>
      </c>
      <c r="Y22" s="9" t="s">
        <v>119</v>
      </c>
      <c r="Z22" s="9" t="s">
        <v>119</v>
      </c>
      <c r="AA22" s="9" t="s">
        <v>119</v>
      </c>
      <c r="AB22" s="9" t="s">
        <v>119</v>
      </c>
      <c r="AC22" s="9" t="s">
        <v>119</v>
      </c>
      <c r="AD22" s="9" t="s">
        <v>119</v>
      </c>
      <c r="AE22" s="9" t="s">
        <v>119</v>
      </c>
      <c r="AF22" s="9" t="s">
        <v>119</v>
      </c>
      <c r="AG22" s="9" t="s">
        <v>119</v>
      </c>
      <c r="AH22" s="9" t="s">
        <v>119</v>
      </c>
      <c r="AI22" s="9" t="s">
        <v>119</v>
      </c>
      <c r="AJ22" s="9" t="s">
        <v>119</v>
      </c>
      <c r="AK22" s="9" t="s">
        <v>119</v>
      </c>
      <c r="AL22" s="9" t="s">
        <v>119</v>
      </c>
      <c r="AM22" s="9" t="s">
        <v>119</v>
      </c>
      <c r="AN22" s="9" t="s">
        <v>119</v>
      </c>
      <c r="AO22" s="9" t="s">
        <v>119</v>
      </c>
      <c r="AP22" s="9" t="s">
        <v>119</v>
      </c>
      <c r="AQ22" s="9" t="s">
        <v>119</v>
      </c>
      <c r="AR22" s="9" t="s">
        <v>119</v>
      </c>
      <c r="AS22" s="9" t="s">
        <v>119</v>
      </c>
      <c r="AT22" s="9" t="s">
        <v>124</v>
      </c>
      <c r="AU22" s="9" t="s">
        <v>127</v>
      </c>
      <c r="AW22" s="11" t="s">
        <v>130</v>
      </c>
      <c r="AX22" s="17" t="s">
        <v>221</v>
      </c>
      <c r="AY22" s="9" t="s">
        <v>127</v>
      </c>
      <c r="AZ22" s="13" t="s">
        <v>161</v>
      </c>
      <c r="BA22" s="13" t="s">
        <v>222</v>
      </c>
      <c r="BB22" s="9" t="s">
        <v>135</v>
      </c>
      <c r="BC22" s="13" t="s">
        <v>150</v>
      </c>
      <c r="BD22" s="9" t="s">
        <v>127</v>
      </c>
      <c r="BE22" s="9" t="s">
        <v>223</v>
      </c>
      <c r="BF22" s="13" t="s">
        <v>224</v>
      </c>
      <c r="BG22" s="9" t="s">
        <v>119</v>
      </c>
      <c r="BH22" s="3" t="s">
        <v>185</v>
      </c>
    </row>
    <row r="23" spans="1:60" ht="15.6" x14ac:dyDescent="0.3">
      <c r="A23" s="7">
        <v>20</v>
      </c>
      <c r="B23" s="8" t="s">
        <v>225</v>
      </c>
      <c r="C23" s="9" t="s">
        <v>113</v>
      </c>
      <c r="D23" s="9" t="s">
        <v>114</v>
      </c>
      <c r="E23" s="9" t="s">
        <v>226</v>
      </c>
      <c r="F23" s="9">
        <v>115</v>
      </c>
      <c r="G23" s="10">
        <v>42775</v>
      </c>
      <c r="H23" s="10" t="s">
        <v>215</v>
      </c>
      <c r="I23" s="9" t="s">
        <v>141</v>
      </c>
      <c r="J23" s="9" t="s">
        <v>199</v>
      </c>
      <c r="K23" s="9" t="s">
        <v>118</v>
      </c>
      <c r="L23" s="9" t="s">
        <v>124</v>
      </c>
      <c r="M23" s="9" t="s">
        <v>176</v>
      </c>
      <c r="N23" s="9" t="s">
        <v>119</v>
      </c>
      <c r="P23" s="9" t="s">
        <v>119</v>
      </c>
      <c r="Q23" s="9" t="s">
        <v>120</v>
      </c>
      <c r="R23" s="9" t="s">
        <v>121</v>
      </c>
      <c r="S23" s="9" t="s">
        <v>124</v>
      </c>
      <c r="T23" s="9" t="s">
        <v>227</v>
      </c>
      <c r="V23" s="11">
        <v>80</v>
      </c>
      <c r="W23" s="9" t="s">
        <v>160</v>
      </c>
      <c r="X23" s="9" t="s">
        <v>165</v>
      </c>
      <c r="Y23" s="9" t="s">
        <v>119</v>
      </c>
      <c r="Z23" s="9" t="s">
        <v>119</v>
      </c>
      <c r="AA23" s="9" t="s">
        <v>119</v>
      </c>
      <c r="AB23" s="9" t="s">
        <v>119</v>
      </c>
      <c r="AC23" s="9" t="s">
        <v>119</v>
      </c>
      <c r="AD23" s="9" t="s">
        <v>119</v>
      </c>
      <c r="AE23" s="9" t="s">
        <v>119</v>
      </c>
      <c r="AF23" s="9" t="s">
        <v>119</v>
      </c>
      <c r="AG23" s="9" t="s">
        <v>119</v>
      </c>
      <c r="AH23" s="9" t="s">
        <v>119</v>
      </c>
      <c r="AI23" s="9" t="s">
        <v>119</v>
      </c>
      <c r="AJ23" s="9" t="s">
        <v>119</v>
      </c>
      <c r="AK23" s="9" t="s">
        <v>119</v>
      </c>
      <c r="AL23" s="9" t="s">
        <v>119</v>
      </c>
      <c r="AM23" s="9" t="s">
        <v>119</v>
      </c>
      <c r="AN23" s="9" t="s">
        <v>119</v>
      </c>
      <c r="AO23" s="9" t="s">
        <v>119</v>
      </c>
      <c r="AP23" s="9" t="s">
        <v>119</v>
      </c>
      <c r="AQ23" s="9" t="s">
        <v>119</v>
      </c>
      <c r="AR23" s="9" t="s">
        <v>119</v>
      </c>
      <c r="AS23" s="9" t="s">
        <v>119</v>
      </c>
      <c r="AT23" s="9" t="s">
        <v>119</v>
      </c>
      <c r="AU23" s="9" t="s">
        <v>119</v>
      </c>
      <c r="AW23" s="11" t="s">
        <v>130</v>
      </c>
      <c r="AX23" s="9" t="s">
        <v>127</v>
      </c>
      <c r="AY23" s="9" t="s">
        <v>127</v>
      </c>
      <c r="AZ23" s="13" t="s">
        <v>174</v>
      </c>
      <c r="BA23" s="9" t="s">
        <v>127</v>
      </c>
      <c r="BB23" s="9" t="s">
        <v>135</v>
      </c>
      <c r="BC23" s="9" t="s">
        <v>127</v>
      </c>
      <c r="BD23" s="9" t="s">
        <v>127</v>
      </c>
      <c r="BE23" s="9" t="s">
        <v>119</v>
      </c>
      <c r="BF23" s="9" t="s">
        <v>127</v>
      </c>
      <c r="BG23" s="9" t="s">
        <v>119</v>
      </c>
      <c r="BH23" s="3" t="s">
        <v>185</v>
      </c>
    </row>
    <row r="24" spans="1:60" ht="15.6" x14ac:dyDescent="0.3">
      <c r="A24" s="7">
        <v>21</v>
      </c>
      <c r="B24" s="8" t="s">
        <v>228</v>
      </c>
      <c r="C24" s="9" t="s">
        <v>113</v>
      </c>
      <c r="D24" s="9" t="s">
        <v>114</v>
      </c>
      <c r="E24" s="9" t="s">
        <v>115</v>
      </c>
      <c r="F24" s="9">
        <v>150</v>
      </c>
      <c r="G24" s="10">
        <v>42777</v>
      </c>
      <c r="H24" s="10" t="s">
        <v>215</v>
      </c>
      <c r="I24" s="9" t="s">
        <v>141</v>
      </c>
      <c r="J24" s="9" t="s">
        <v>229</v>
      </c>
      <c r="K24" s="9" t="s">
        <v>199</v>
      </c>
      <c r="L24" s="9" t="s">
        <v>124</v>
      </c>
      <c r="M24" s="9" t="s">
        <v>176</v>
      </c>
      <c r="N24" s="9" t="s">
        <v>124</v>
      </c>
      <c r="O24" s="9" t="s">
        <v>230</v>
      </c>
      <c r="P24" s="9" t="s">
        <v>119</v>
      </c>
      <c r="Q24" s="9" t="s">
        <v>120</v>
      </c>
      <c r="R24" s="9" t="s">
        <v>121</v>
      </c>
      <c r="S24" s="9" t="s">
        <v>124</v>
      </c>
      <c r="T24" s="9" t="s">
        <v>231</v>
      </c>
      <c r="U24" s="9" t="s">
        <v>232</v>
      </c>
      <c r="V24" s="11">
        <v>62</v>
      </c>
      <c r="W24" s="9" t="s">
        <v>233</v>
      </c>
      <c r="X24" s="9" t="s">
        <v>234</v>
      </c>
      <c r="Y24" s="9" t="s">
        <v>119</v>
      </c>
      <c r="Z24" s="9" t="s">
        <v>119</v>
      </c>
      <c r="AA24" s="9" t="s">
        <v>119</v>
      </c>
      <c r="AB24" s="9" t="s">
        <v>119</v>
      </c>
      <c r="AC24" s="9" t="s">
        <v>119</v>
      </c>
      <c r="AD24" s="9" t="s">
        <v>119</v>
      </c>
      <c r="AE24" s="9" t="s">
        <v>119</v>
      </c>
      <c r="AF24" s="9" t="s">
        <v>119</v>
      </c>
      <c r="AG24" s="9" t="s">
        <v>119</v>
      </c>
      <c r="AH24" s="9" t="s">
        <v>119</v>
      </c>
      <c r="AI24" s="9" t="s">
        <v>119</v>
      </c>
      <c r="AJ24" s="9" t="s">
        <v>119</v>
      </c>
      <c r="AK24" s="9" t="s">
        <v>119</v>
      </c>
      <c r="AL24" s="9" t="s">
        <v>119</v>
      </c>
      <c r="AM24" s="9" t="s">
        <v>119</v>
      </c>
      <c r="AN24" s="9" t="s">
        <v>119</v>
      </c>
      <c r="AO24" s="9" t="s">
        <v>119</v>
      </c>
      <c r="AP24" s="9" t="s">
        <v>119</v>
      </c>
      <c r="AQ24" s="9" t="s">
        <v>119</v>
      </c>
      <c r="AR24" s="9" t="s">
        <v>119</v>
      </c>
      <c r="AS24" s="9" t="s">
        <v>119</v>
      </c>
      <c r="AT24" s="9" t="s">
        <v>119</v>
      </c>
      <c r="AU24" s="9" t="s">
        <v>119</v>
      </c>
      <c r="AW24" s="11" t="s">
        <v>143</v>
      </c>
      <c r="AX24" s="9" t="s">
        <v>127</v>
      </c>
      <c r="AY24" s="9" t="s">
        <v>127</v>
      </c>
      <c r="AZ24" s="13" t="s">
        <v>235</v>
      </c>
      <c r="BA24" s="9" t="s">
        <v>127</v>
      </c>
      <c r="BB24" s="9" t="s">
        <v>135</v>
      </c>
      <c r="BC24" s="9" t="s">
        <v>127</v>
      </c>
      <c r="BD24" s="9" t="s">
        <v>127</v>
      </c>
      <c r="BE24" s="9" t="s">
        <v>236</v>
      </c>
      <c r="BF24" s="13" t="s">
        <v>150</v>
      </c>
      <c r="BG24" s="9" t="s">
        <v>119</v>
      </c>
      <c r="BH24" s="3" t="s">
        <v>185</v>
      </c>
    </row>
    <row r="25" spans="1:60" ht="15.6" x14ac:dyDescent="0.3">
      <c r="A25" s="7">
        <v>22</v>
      </c>
      <c r="B25" s="8" t="s">
        <v>237</v>
      </c>
      <c r="C25" s="9" t="s">
        <v>113</v>
      </c>
      <c r="D25" s="9" t="s">
        <v>164</v>
      </c>
      <c r="E25" s="9" t="s">
        <v>139</v>
      </c>
      <c r="F25" s="9">
        <v>200</v>
      </c>
      <c r="G25" s="10">
        <v>42778</v>
      </c>
      <c r="H25" s="10" t="s">
        <v>215</v>
      </c>
      <c r="I25" s="9" t="s">
        <v>141</v>
      </c>
      <c r="J25" s="9" t="s">
        <v>199</v>
      </c>
      <c r="K25" s="9" t="s">
        <v>199</v>
      </c>
      <c r="L25" s="9" t="s">
        <v>124</v>
      </c>
      <c r="M25" s="9" t="s">
        <v>176</v>
      </c>
      <c r="N25" s="9" t="s">
        <v>124</v>
      </c>
      <c r="O25" s="9" t="s">
        <v>238</v>
      </c>
      <c r="P25" s="9" t="s">
        <v>119</v>
      </c>
      <c r="Q25" s="9" t="s">
        <v>120</v>
      </c>
      <c r="R25" s="9" t="s">
        <v>121</v>
      </c>
      <c r="S25" s="9" t="s">
        <v>124</v>
      </c>
      <c r="T25" s="9" t="s">
        <v>239</v>
      </c>
      <c r="U25" s="9" t="s">
        <v>240</v>
      </c>
      <c r="V25" s="11">
        <v>70</v>
      </c>
      <c r="W25" s="9" t="s">
        <v>160</v>
      </c>
      <c r="X25" s="9" t="s">
        <v>241</v>
      </c>
      <c r="Y25" s="9" t="s">
        <v>124</v>
      </c>
      <c r="Z25" s="9" t="s">
        <v>242</v>
      </c>
      <c r="AA25" s="9">
        <v>1.0049999999999999</v>
      </c>
      <c r="AB25" s="18">
        <v>6</v>
      </c>
      <c r="AC25" s="9" t="s">
        <v>127</v>
      </c>
      <c r="AD25" s="9" t="s">
        <v>119</v>
      </c>
      <c r="AE25" s="9" t="s">
        <v>127</v>
      </c>
      <c r="AF25" s="9" t="s">
        <v>127</v>
      </c>
      <c r="AG25" s="9" t="s">
        <v>119</v>
      </c>
      <c r="AH25" s="9" t="s">
        <v>119</v>
      </c>
      <c r="AI25" s="9" t="s">
        <v>127</v>
      </c>
      <c r="AJ25" s="9" t="s">
        <v>127</v>
      </c>
      <c r="AK25" s="9" t="s">
        <v>120</v>
      </c>
      <c r="AL25" s="9" t="s">
        <v>119</v>
      </c>
      <c r="AM25" s="9" t="s">
        <v>127</v>
      </c>
      <c r="AN25" s="9" t="s">
        <v>127</v>
      </c>
      <c r="AO25" s="9" t="s">
        <v>119</v>
      </c>
      <c r="AP25" s="9" t="s">
        <v>119</v>
      </c>
      <c r="AQ25" s="9" t="s">
        <v>119</v>
      </c>
      <c r="AR25" s="9" t="s">
        <v>119</v>
      </c>
      <c r="AS25" s="9" t="s">
        <v>119</v>
      </c>
      <c r="AT25" s="9" t="s">
        <v>119</v>
      </c>
      <c r="AU25" s="9" t="s">
        <v>119</v>
      </c>
      <c r="AW25" s="11" t="s">
        <v>149</v>
      </c>
      <c r="AX25" s="9" t="s">
        <v>127</v>
      </c>
      <c r="AY25" s="13" t="s">
        <v>150</v>
      </c>
      <c r="AZ25" s="9" t="s">
        <v>127</v>
      </c>
      <c r="BA25" s="9" t="s">
        <v>127</v>
      </c>
      <c r="BB25" s="13" t="s">
        <v>243</v>
      </c>
      <c r="BC25" s="9" t="s">
        <v>135</v>
      </c>
      <c r="BD25" s="9" t="s">
        <v>135</v>
      </c>
      <c r="BE25" s="9" t="s">
        <v>244</v>
      </c>
      <c r="BF25" s="13" t="s">
        <v>245</v>
      </c>
      <c r="BG25" s="3" t="s">
        <v>185</v>
      </c>
      <c r="BH25" s="9" t="s">
        <v>119</v>
      </c>
    </row>
    <row r="26" spans="1:60" ht="15.6" x14ac:dyDescent="0.3">
      <c r="A26" s="7">
        <v>23</v>
      </c>
      <c r="B26" s="8" t="s">
        <v>246</v>
      </c>
      <c r="C26" s="9" t="s">
        <v>113</v>
      </c>
      <c r="D26" s="9" t="s">
        <v>164</v>
      </c>
      <c r="E26" s="9" t="s">
        <v>139</v>
      </c>
      <c r="F26" s="9">
        <v>230</v>
      </c>
      <c r="G26" s="10">
        <v>42789</v>
      </c>
      <c r="H26" s="10" t="s">
        <v>215</v>
      </c>
      <c r="I26" s="9" t="s">
        <v>141</v>
      </c>
      <c r="J26" s="9" t="s">
        <v>118</v>
      </c>
      <c r="K26" s="9" t="s">
        <v>118</v>
      </c>
      <c r="L26" s="9" t="s">
        <v>124</v>
      </c>
      <c r="M26" s="9" t="s">
        <v>176</v>
      </c>
      <c r="N26" s="9" t="s">
        <v>124</v>
      </c>
      <c r="O26" s="9" t="s">
        <v>247</v>
      </c>
      <c r="P26" s="9" t="s">
        <v>119</v>
      </c>
      <c r="Q26" s="9" t="s">
        <v>183</v>
      </c>
      <c r="R26" s="9" t="s">
        <v>121</v>
      </c>
      <c r="S26" s="9" t="s">
        <v>124</v>
      </c>
      <c r="T26" s="9" t="s">
        <v>239</v>
      </c>
      <c r="U26" s="9" t="s">
        <v>248</v>
      </c>
      <c r="V26" s="11">
        <v>90</v>
      </c>
      <c r="W26" s="9" t="s">
        <v>160</v>
      </c>
      <c r="X26" s="9" t="s">
        <v>160</v>
      </c>
      <c r="Y26" s="9" t="s">
        <v>119</v>
      </c>
      <c r="Z26" s="9" t="s">
        <v>119</v>
      </c>
      <c r="AA26" s="9" t="s">
        <v>119</v>
      </c>
      <c r="AB26" s="9" t="s">
        <v>119</v>
      </c>
      <c r="AC26" s="9" t="s">
        <v>119</v>
      </c>
      <c r="AD26" s="9" t="s">
        <v>119</v>
      </c>
      <c r="AE26" s="9" t="s">
        <v>119</v>
      </c>
      <c r="AF26" s="9" t="s">
        <v>119</v>
      </c>
      <c r="AG26" s="9" t="s">
        <v>119</v>
      </c>
      <c r="AH26" s="9" t="s">
        <v>119</v>
      </c>
      <c r="AI26" s="9" t="s">
        <v>119</v>
      </c>
      <c r="AJ26" s="9" t="s">
        <v>119</v>
      </c>
      <c r="AK26" s="9" t="s">
        <v>119</v>
      </c>
      <c r="AL26" s="9" t="s">
        <v>119</v>
      </c>
      <c r="AM26" s="9" t="s">
        <v>119</v>
      </c>
      <c r="AN26" s="9" t="s">
        <v>119</v>
      </c>
      <c r="AO26" s="9" t="s">
        <v>119</v>
      </c>
      <c r="AP26" s="9" t="s">
        <v>119</v>
      </c>
      <c r="AQ26" s="9" t="s">
        <v>119</v>
      </c>
      <c r="AR26" s="9" t="s">
        <v>119</v>
      </c>
      <c r="AS26" s="9" t="s">
        <v>119</v>
      </c>
      <c r="AT26" s="9" t="s">
        <v>124</v>
      </c>
      <c r="AU26" s="9" t="s">
        <v>249</v>
      </c>
      <c r="AV26" s="9" t="s">
        <v>311</v>
      </c>
      <c r="AW26" s="11" t="s">
        <v>149</v>
      </c>
      <c r="AX26" s="13" t="s">
        <v>250</v>
      </c>
      <c r="AY26" s="9" t="s">
        <v>127</v>
      </c>
      <c r="AZ26" s="13" t="s">
        <v>251</v>
      </c>
      <c r="BA26" s="13" t="s">
        <v>252</v>
      </c>
      <c r="BB26" s="9" t="s">
        <v>127</v>
      </c>
      <c r="BC26" s="9" t="s">
        <v>135</v>
      </c>
      <c r="BD26" s="9" t="s">
        <v>135</v>
      </c>
      <c r="BE26" s="9" t="s">
        <v>119</v>
      </c>
      <c r="BF26" s="9" t="s">
        <v>127</v>
      </c>
      <c r="BG26" s="3" t="s">
        <v>185</v>
      </c>
      <c r="BH26" s="3" t="s">
        <v>185</v>
      </c>
    </row>
    <row r="27" spans="1:60" ht="15.6" x14ac:dyDescent="0.3">
      <c r="A27" s="7">
        <v>24</v>
      </c>
      <c r="B27" s="8" t="s">
        <v>253</v>
      </c>
      <c r="C27" s="9" t="s">
        <v>113</v>
      </c>
      <c r="D27" s="9" t="s">
        <v>114</v>
      </c>
      <c r="E27" s="9" t="s">
        <v>139</v>
      </c>
      <c r="F27" s="9">
        <v>195</v>
      </c>
      <c r="G27" s="10">
        <v>42815</v>
      </c>
      <c r="H27" s="10" t="s">
        <v>146</v>
      </c>
      <c r="I27" s="9" t="s">
        <v>141</v>
      </c>
      <c r="J27" s="9" t="s">
        <v>199</v>
      </c>
      <c r="K27" s="9" t="s">
        <v>199</v>
      </c>
      <c r="L27" s="9" t="s">
        <v>124</v>
      </c>
      <c r="M27" s="9" t="s">
        <v>254</v>
      </c>
      <c r="N27" s="9" t="s">
        <v>124</v>
      </c>
      <c r="O27" s="9" t="s">
        <v>255</v>
      </c>
      <c r="P27" s="9" t="s">
        <v>119</v>
      </c>
      <c r="Q27" s="9" t="s">
        <v>120</v>
      </c>
      <c r="R27" s="9" t="s">
        <v>121</v>
      </c>
      <c r="S27" s="9" t="s">
        <v>124</v>
      </c>
      <c r="T27" s="9" t="s">
        <v>256</v>
      </c>
      <c r="U27" s="9" t="s">
        <v>257</v>
      </c>
      <c r="V27" s="11">
        <v>75</v>
      </c>
      <c r="W27" s="9" t="s">
        <v>160</v>
      </c>
      <c r="X27" s="9" t="s">
        <v>123</v>
      </c>
      <c r="Y27" s="9" t="s">
        <v>119</v>
      </c>
      <c r="Z27" s="9" t="s">
        <v>119</v>
      </c>
      <c r="AA27" s="9" t="s">
        <v>119</v>
      </c>
      <c r="AB27" s="9" t="s">
        <v>119</v>
      </c>
      <c r="AC27" s="9" t="s">
        <v>119</v>
      </c>
      <c r="AD27" s="9" t="s">
        <v>119</v>
      </c>
      <c r="AE27" s="9" t="s">
        <v>119</v>
      </c>
      <c r="AF27" s="9" t="s">
        <v>119</v>
      </c>
      <c r="AG27" s="9" t="s">
        <v>119</v>
      </c>
      <c r="AH27" s="9" t="s">
        <v>119</v>
      </c>
      <c r="AI27" s="9" t="s">
        <v>119</v>
      </c>
      <c r="AJ27" s="9" t="s">
        <v>119</v>
      </c>
      <c r="AK27" s="9" t="s">
        <v>119</v>
      </c>
      <c r="AL27" s="9" t="s">
        <v>119</v>
      </c>
      <c r="AM27" s="9" t="s">
        <v>119</v>
      </c>
      <c r="AN27" s="9" t="s">
        <v>119</v>
      </c>
      <c r="AO27" s="9" t="s">
        <v>119</v>
      </c>
      <c r="AP27" s="9" t="s">
        <v>119</v>
      </c>
      <c r="AQ27" s="9" t="s">
        <v>119</v>
      </c>
      <c r="AR27" s="9" t="s">
        <v>119</v>
      </c>
      <c r="AS27" s="9" t="s">
        <v>119</v>
      </c>
      <c r="AT27" s="9" t="s">
        <v>119</v>
      </c>
      <c r="AU27" s="9" t="s">
        <v>119</v>
      </c>
      <c r="AW27" s="11" t="s">
        <v>143</v>
      </c>
      <c r="AX27" s="13" t="s">
        <v>132</v>
      </c>
      <c r="AY27" s="13" t="s">
        <v>151</v>
      </c>
      <c r="AZ27" s="13" t="s">
        <v>174</v>
      </c>
      <c r="BA27" s="13" t="s">
        <v>132</v>
      </c>
      <c r="BB27" s="9" t="s">
        <v>135</v>
      </c>
      <c r="BC27" s="13" t="s">
        <v>150</v>
      </c>
      <c r="BD27" s="13" t="s">
        <v>150</v>
      </c>
      <c r="BE27" s="9" t="s">
        <v>119</v>
      </c>
      <c r="BF27" s="13" t="s">
        <v>258</v>
      </c>
      <c r="BG27" s="9" t="s">
        <v>119</v>
      </c>
      <c r="BH27" s="3" t="s">
        <v>185</v>
      </c>
    </row>
    <row r="28" spans="1:60" ht="15.6" x14ac:dyDescent="0.3">
      <c r="A28" s="7">
        <v>25</v>
      </c>
      <c r="B28" s="8" t="s">
        <v>259</v>
      </c>
      <c r="C28" s="9" t="s">
        <v>113</v>
      </c>
      <c r="D28" s="9" t="s">
        <v>164</v>
      </c>
      <c r="E28" s="9" t="s">
        <v>139</v>
      </c>
      <c r="F28" s="9">
        <v>200</v>
      </c>
      <c r="G28" s="10">
        <v>42847</v>
      </c>
      <c r="H28" s="10" t="s">
        <v>171</v>
      </c>
      <c r="I28" s="9" t="s">
        <v>117</v>
      </c>
      <c r="J28" s="9" t="s">
        <v>118</v>
      </c>
      <c r="K28" s="9" t="s">
        <v>118</v>
      </c>
      <c r="L28" s="9" t="s">
        <v>124</v>
      </c>
      <c r="M28" s="9" t="s">
        <v>216</v>
      </c>
      <c r="N28" s="9" t="s">
        <v>124</v>
      </c>
      <c r="O28" s="9" t="s">
        <v>260</v>
      </c>
      <c r="P28" s="9" t="s">
        <v>119</v>
      </c>
      <c r="Q28" s="9" t="s">
        <v>120</v>
      </c>
      <c r="R28" s="9" t="s">
        <v>121</v>
      </c>
      <c r="S28" s="9" t="s">
        <v>124</v>
      </c>
      <c r="T28" s="9" t="s">
        <v>261</v>
      </c>
      <c r="V28" s="11">
        <v>85</v>
      </c>
      <c r="W28" s="9" t="s">
        <v>160</v>
      </c>
      <c r="X28" s="9" t="s">
        <v>165</v>
      </c>
      <c r="Y28" s="9" t="s">
        <v>119</v>
      </c>
      <c r="Z28" s="9" t="s">
        <v>119</v>
      </c>
      <c r="AA28" s="9" t="s">
        <v>119</v>
      </c>
      <c r="AB28" s="9" t="s">
        <v>119</v>
      </c>
      <c r="AC28" s="9" t="s">
        <v>119</v>
      </c>
      <c r="AD28" s="9" t="s">
        <v>119</v>
      </c>
      <c r="AE28" s="9" t="s">
        <v>119</v>
      </c>
      <c r="AF28" s="9" t="s">
        <v>119</v>
      </c>
      <c r="AG28" s="9" t="s">
        <v>119</v>
      </c>
      <c r="AH28" s="9" t="s">
        <v>119</v>
      </c>
      <c r="AI28" s="9" t="s">
        <v>119</v>
      </c>
      <c r="AJ28" s="9" t="s">
        <v>119</v>
      </c>
      <c r="AK28" s="9" t="s">
        <v>119</v>
      </c>
      <c r="AL28" s="9" t="s">
        <v>119</v>
      </c>
      <c r="AM28" s="9" t="s">
        <v>119</v>
      </c>
      <c r="AN28" s="9" t="s">
        <v>119</v>
      </c>
      <c r="AO28" s="9" t="s">
        <v>119</v>
      </c>
      <c r="AP28" s="9" t="s">
        <v>119</v>
      </c>
      <c r="AQ28" s="9" t="s">
        <v>119</v>
      </c>
      <c r="AR28" s="9" t="s">
        <v>119</v>
      </c>
      <c r="AS28" s="9" t="s">
        <v>119</v>
      </c>
      <c r="AT28" s="9" t="s">
        <v>119</v>
      </c>
      <c r="AU28" s="9" t="s">
        <v>119</v>
      </c>
      <c r="AW28" s="11" t="s">
        <v>143</v>
      </c>
      <c r="AX28" s="9" t="s">
        <v>127</v>
      </c>
      <c r="AY28" s="13" t="s">
        <v>133</v>
      </c>
      <c r="AZ28" s="9" t="s">
        <v>119</v>
      </c>
      <c r="BA28" s="9" t="s">
        <v>127</v>
      </c>
      <c r="BB28" s="13" t="s">
        <v>243</v>
      </c>
      <c r="BC28" s="9" t="s">
        <v>135</v>
      </c>
      <c r="BD28" s="9" t="s">
        <v>135</v>
      </c>
      <c r="BE28" s="9" t="s">
        <v>119</v>
      </c>
      <c r="BF28" s="13" t="s">
        <v>174</v>
      </c>
      <c r="BG28" s="3" t="s">
        <v>185</v>
      </c>
      <c r="BH28" s="3" t="s">
        <v>185</v>
      </c>
    </row>
    <row r="29" spans="1:60" ht="15.6" x14ac:dyDescent="0.3">
      <c r="A29" s="7">
        <v>26</v>
      </c>
      <c r="B29" s="8" t="s">
        <v>262</v>
      </c>
      <c r="C29" s="9" t="s">
        <v>113</v>
      </c>
      <c r="D29" s="9" t="s">
        <v>114</v>
      </c>
      <c r="E29" s="9" t="s">
        <v>139</v>
      </c>
      <c r="F29" s="9">
        <v>180</v>
      </c>
      <c r="G29" s="10">
        <v>42852</v>
      </c>
      <c r="H29" s="10" t="s">
        <v>171</v>
      </c>
      <c r="I29" s="9" t="s">
        <v>117</v>
      </c>
      <c r="J29" s="9" t="s">
        <v>229</v>
      </c>
      <c r="K29" s="9" t="s">
        <v>229</v>
      </c>
      <c r="L29" s="9" t="s">
        <v>124</v>
      </c>
      <c r="M29" s="9" t="s">
        <v>176</v>
      </c>
      <c r="N29" s="9" t="s">
        <v>124</v>
      </c>
      <c r="O29" s="9" t="s">
        <v>263</v>
      </c>
      <c r="P29" s="9" t="s">
        <v>119</v>
      </c>
      <c r="Q29" s="9" t="s">
        <v>120</v>
      </c>
      <c r="R29" s="9" t="s">
        <v>264</v>
      </c>
      <c r="S29" s="9" t="s">
        <v>124</v>
      </c>
      <c r="T29" s="9" t="s">
        <v>265</v>
      </c>
      <c r="U29" s="9" t="s">
        <v>266</v>
      </c>
      <c r="V29" s="11">
        <v>60</v>
      </c>
      <c r="W29" s="9" t="s">
        <v>219</v>
      </c>
      <c r="X29" s="9" t="s">
        <v>160</v>
      </c>
      <c r="Y29" s="9" t="s">
        <v>119</v>
      </c>
      <c r="Z29" s="9" t="s">
        <v>119</v>
      </c>
      <c r="AA29" s="9" t="s">
        <v>119</v>
      </c>
      <c r="AB29" s="9" t="s">
        <v>119</v>
      </c>
      <c r="AC29" s="9" t="s">
        <v>119</v>
      </c>
      <c r="AD29" s="9" t="s">
        <v>119</v>
      </c>
      <c r="AE29" s="9" t="s">
        <v>119</v>
      </c>
      <c r="AF29" s="9" t="s">
        <v>119</v>
      </c>
      <c r="AG29" s="9" t="s">
        <v>119</v>
      </c>
      <c r="AH29" s="9" t="s">
        <v>119</v>
      </c>
      <c r="AI29" s="9" t="s">
        <v>119</v>
      </c>
      <c r="AJ29" s="9" t="s">
        <v>119</v>
      </c>
      <c r="AK29" s="9" t="s">
        <v>119</v>
      </c>
      <c r="AL29" s="9" t="s">
        <v>119</v>
      </c>
      <c r="AM29" s="9" t="s">
        <v>119</v>
      </c>
      <c r="AN29" s="9" t="s">
        <v>119</v>
      </c>
      <c r="AO29" s="9" t="s">
        <v>119</v>
      </c>
      <c r="AP29" s="9" t="s">
        <v>119</v>
      </c>
      <c r="AQ29" s="9" t="s">
        <v>119</v>
      </c>
      <c r="AR29" s="9" t="s">
        <v>119</v>
      </c>
      <c r="AS29" s="9" t="s">
        <v>119</v>
      </c>
      <c r="AT29" s="9" t="s">
        <v>124</v>
      </c>
      <c r="AU29" s="9" t="s">
        <v>127</v>
      </c>
      <c r="AW29" s="11" t="s">
        <v>143</v>
      </c>
      <c r="AX29" s="13" t="s">
        <v>132</v>
      </c>
      <c r="AY29" s="13" t="s">
        <v>132</v>
      </c>
      <c r="AZ29" s="9" t="s">
        <v>127</v>
      </c>
      <c r="BA29" s="9" t="s">
        <v>127</v>
      </c>
      <c r="BB29" s="9" t="s">
        <v>135</v>
      </c>
      <c r="BC29" s="13" t="s">
        <v>150</v>
      </c>
      <c r="BD29" s="9" t="s">
        <v>127</v>
      </c>
      <c r="BE29" s="9" t="s">
        <v>267</v>
      </c>
      <c r="BF29" s="13" t="s">
        <v>268</v>
      </c>
      <c r="BG29" s="9" t="s">
        <v>119</v>
      </c>
      <c r="BH29" s="3" t="s">
        <v>185</v>
      </c>
    </row>
    <row r="30" spans="1:60" ht="15.6" x14ac:dyDescent="0.3">
      <c r="A30" s="7">
        <v>27</v>
      </c>
      <c r="B30" s="8" t="s">
        <v>269</v>
      </c>
      <c r="C30" s="9" t="s">
        <v>113</v>
      </c>
      <c r="D30" s="9" t="s">
        <v>164</v>
      </c>
      <c r="E30" s="9" t="s">
        <v>139</v>
      </c>
      <c r="F30" s="9">
        <v>200</v>
      </c>
      <c r="G30" s="10">
        <v>42854</v>
      </c>
      <c r="H30" s="10" t="s">
        <v>171</v>
      </c>
      <c r="I30" s="9" t="s">
        <v>117</v>
      </c>
      <c r="J30" s="9" t="s">
        <v>118</v>
      </c>
      <c r="K30" s="9" t="s">
        <v>118</v>
      </c>
      <c r="L30" s="9" t="s">
        <v>119</v>
      </c>
      <c r="N30" s="9" t="s">
        <v>119</v>
      </c>
      <c r="P30" s="9" t="s">
        <v>119</v>
      </c>
      <c r="Q30" s="9" t="s">
        <v>120</v>
      </c>
      <c r="R30" s="9" t="s">
        <v>121</v>
      </c>
      <c r="S30" s="9" t="s">
        <v>124</v>
      </c>
      <c r="T30" s="9" t="s">
        <v>239</v>
      </c>
      <c r="U30" s="9" t="s">
        <v>270</v>
      </c>
      <c r="V30" s="11">
        <v>85</v>
      </c>
      <c r="W30" s="9" t="s">
        <v>122</v>
      </c>
      <c r="X30" s="9" t="s">
        <v>271</v>
      </c>
      <c r="Y30" s="9" t="s">
        <v>119</v>
      </c>
      <c r="Z30" s="9" t="s">
        <v>119</v>
      </c>
      <c r="AA30" s="9" t="s">
        <v>119</v>
      </c>
      <c r="AB30" s="9" t="s">
        <v>119</v>
      </c>
      <c r="AC30" s="9" t="s">
        <v>119</v>
      </c>
      <c r="AD30" s="9" t="s">
        <v>119</v>
      </c>
      <c r="AE30" s="9" t="s">
        <v>119</v>
      </c>
      <c r="AF30" s="9" t="s">
        <v>119</v>
      </c>
      <c r="AG30" s="9" t="s">
        <v>119</v>
      </c>
      <c r="AH30" s="9" t="s">
        <v>119</v>
      </c>
      <c r="AI30" s="9" t="s">
        <v>119</v>
      </c>
      <c r="AJ30" s="9" t="s">
        <v>119</v>
      </c>
      <c r="AK30" s="9" t="s">
        <v>119</v>
      </c>
      <c r="AL30" s="9" t="s">
        <v>119</v>
      </c>
      <c r="AM30" s="9" t="s">
        <v>119</v>
      </c>
      <c r="AN30" s="9" t="s">
        <v>119</v>
      </c>
      <c r="AO30" s="9" t="s">
        <v>119</v>
      </c>
      <c r="AP30" s="9" t="s">
        <v>119</v>
      </c>
      <c r="AQ30" s="9" t="s">
        <v>119</v>
      </c>
      <c r="AR30" s="9" t="s">
        <v>119</v>
      </c>
      <c r="AS30" s="9" t="s">
        <v>119</v>
      </c>
      <c r="AT30" s="9" t="s">
        <v>124</v>
      </c>
      <c r="AU30" s="9" t="s">
        <v>127</v>
      </c>
      <c r="AW30" s="11" t="s">
        <v>143</v>
      </c>
      <c r="AX30" s="13" t="s">
        <v>132</v>
      </c>
      <c r="AY30" s="13" t="s">
        <v>133</v>
      </c>
      <c r="AZ30" s="13" t="s">
        <v>268</v>
      </c>
      <c r="BA30" s="9" t="s">
        <v>127</v>
      </c>
      <c r="BB30" s="13" t="s">
        <v>156</v>
      </c>
      <c r="BC30" s="9" t="s">
        <v>135</v>
      </c>
      <c r="BD30" s="9" t="s">
        <v>135</v>
      </c>
      <c r="BE30" s="9" t="s">
        <v>119</v>
      </c>
      <c r="BF30" s="13" t="s">
        <v>188</v>
      </c>
      <c r="BG30" s="3" t="s">
        <v>185</v>
      </c>
      <c r="BH30" s="3" t="s">
        <v>185</v>
      </c>
    </row>
    <row r="31" spans="1:60" ht="15.6" x14ac:dyDescent="0.3">
      <c r="A31" s="7">
        <v>28</v>
      </c>
      <c r="B31" s="8" t="s">
        <v>272</v>
      </c>
      <c r="C31" s="9" t="s">
        <v>113</v>
      </c>
      <c r="D31" s="9" t="s">
        <v>164</v>
      </c>
      <c r="E31" s="9" t="s">
        <v>139</v>
      </c>
      <c r="F31" s="9">
        <v>190</v>
      </c>
      <c r="G31" s="10">
        <v>42857</v>
      </c>
      <c r="H31" s="10" t="s">
        <v>273</v>
      </c>
      <c r="I31" s="9" t="s">
        <v>117</v>
      </c>
      <c r="J31" s="9" t="s">
        <v>199</v>
      </c>
      <c r="K31" s="9" t="s">
        <v>199</v>
      </c>
      <c r="L31" s="9" t="s">
        <v>124</v>
      </c>
      <c r="M31" s="9" t="s">
        <v>159</v>
      </c>
      <c r="N31" s="9" t="s">
        <v>124</v>
      </c>
      <c r="O31" s="9" t="s">
        <v>274</v>
      </c>
      <c r="P31" s="9" t="s">
        <v>119</v>
      </c>
      <c r="Q31" s="9" t="s">
        <v>120</v>
      </c>
      <c r="R31" s="9" t="s">
        <v>121</v>
      </c>
      <c r="S31" s="9" t="s">
        <v>124</v>
      </c>
      <c r="T31" s="9" t="s">
        <v>184</v>
      </c>
      <c r="U31" s="9" t="s">
        <v>275</v>
      </c>
      <c r="V31" s="11">
        <v>60</v>
      </c>
      <c r="W31" s="9" t="s">
        <v>276</v>
      </c>
      <c r="X31" s="9" t="s">
        <v>165</v>
      </c>
      <c r="Y31" s="9" t="s">
        <v>119</v>
      </c>
      <c r="Z31" s="9" t="s">
        <v>119</v>
      </c>
      <c r="AA31" s="9" t="s">
        <v>119</v>
      </c>
      <c r="AB31" s="9" t="s">
        <v>119</v>
      </c>
      <c r="AC31" s="9" t="s">
        <v>119</v>
      </c>
      <c r="AD31" s="9" t="s">
        <v>119</v>
      </c>
      <c r="AE31" s="9" t="s">
        <v>119</v>
      </c>
      <c r="AF31" s="9" t="s">
        <v>119</v>
      </c>
      <c r="AG31" s="9" t="s">
        <v>119</v>
      </c>
      <c r="AH31" s="9" t="s">
        <v>119</v>
      </c>
      <c r="AI31" s="9" t="s">
        <v>119</v>
      </c>
      <c r="AJ31" s="9" t="s">
        <v>119</v>
      </c>
      <c r="AK31" s="9" t="s">
        <v>119</v>
      </c>
      <c r="AL31" s="9" t="s">
        <v>119</v>
      </c>
      <c r="AM31" s="9" t="s">
        <v>119</v>
      </c>
      <c r="AN31" s="9" t="s">
        <v>119</v>
      </c>
      <c r="AO31" s="9" t="s">
        <v>119</v>
      </c>
      <c r="AP31" s="9" t="s">
        <v>119</v>
      </c>
      <c r="AQ31" s="9" t="s">
        <v>119</v>
      </c>
      <c r="AR31" s="9" t="s">
        <v>119</v>
      </c>
      <c r="AS31" s="9" t="s">
        <v>119</v>
      </c>
      <c r="AT31" s="9" t="s">
        <v>124</v>
      </c>
      <c r="AU31" s="9" t="s">
        <v>127</v>
      </c>
      <c r="AW31" s="11" t="s">
        <v>143</v>
      </c>
      <c r="AX31" s="13" t="s">
        <v>133</v>
      </c>
      <c r="AY31" s="13" t="s">
        <v>150</v>
      </c>
      <c r="AZ31" s="13" t="s">
        <v>268</v>
      </c>
      <c r="BA31" s="17" t="s">
        <v>277</v>
      </c>
      <c r="BB31" s="13" t="s">
        <v>150</v>
      </c>
      <c r="BC31" s="9" t="s">
        <v>135</v>
      </c>
      <c r="BD31" s="9" t="s">
        <v>135</v>
      </c>
      <c r="BE31" s="9" t="s">
        <v>119</v>
      </c>
      <c r="BF31" s="13" t="s">
        <v>268</v>
      </c>
      <c r="BG31" s="3" t="s">
        <v>185</v>
      </c>
      <c r="BH31" s="3" t="s">
        <v>185</v>
      </c>
    </row>
    <row r="32" spans="1:60" ht="15.6" x14ac:dyDescent="0.3">
      <c r="A32" s="7">
        <v>29</v>
      </c>
      <c r="B32" s="8" t="s">
        <v>278</v>
      </c>
      <c r="C32" s="9" t="s">
        <v>113</v>
      </c>
      <c r="D32" s="9" t="s">
        <v>164</v>
      </c>
      <c r="E32" s="9" t="s">
        <v>226</v>
      </c>
      <c r="F32" s="9">
        <v>180</v>
      </c>
      <c r="G32" s="10">
        <v>42858</v>
      </c>
      <c r="H32" s="10" t="s">
        <v>273</v>
      </c>
      <c r="I32" s="9" t="s">
        <v>117</v>
      </c>
      <c r="J32" s="9" t="s">
        <v>118</v>
      </c>
      <c r="K32" s="9" t="s">
        <v>118</v>
      </c>
      <c r="L32" s="9" t="s">
        <v>124</v>
      </c>
      <c r="M32" s="9" t="s">
        <v>254</v>
      </c>
      <c r="N32" s="9" t="s">
        <v>119</v>
      </c>
      <c r="P32" s="9" t="s">
        <v>119</v>
      </c>
      <c r="Q32" s="9" t="s">
        <v>120</v>
      </c>
      <c r="R32" s="9" t="s">
        <v>121</v>
      </c>
      <c r="S32" s="9" t="s">
        <v>119</v>
      </c>
      <c r="V32" s="11">
        <v>70</v>
      </c>
      <c r="W32" s="9" t="s">
        <v>219</v>
      </c>
      <c r="X32" s="9" t="s">
        <v>165</v>
      </c>
      <c r="Y32" s="9" t="s">
        <v>119</v>
      </c>
      <c r="Z32" s="9" t="s">
        <v>119</v>
      </c>
      <c r="AA32" s="9" t="s">
        <v>119</v>
      </c>
      <c r="AB32" s="9" t="s">
        <v>119</v>
      </c>
      <c r="AC32" s="9" t="s">
        <v>119</v>
      </c>
      <c r="AD32" s="9" t="s">
        <v>119</v>
      </c>
      <c r="AE32" s="9" t="s">
        <v>119</v>
      </c>
      <c r="AF32" s="9" t="s">
        <v>119</v>
      </c>
      <c r="AG32" s="9" t="s">
        <v>119</v>
      </c>
      <c r="AH32" s="9" t="s">
        <v>119</v>
      </c>
      <c r="AI32" s="9" t="s">
        <v>119</v>
      </c>
      <c r="AJ32" s="9" t="s">
        <v>119</v>
      </c>
      <c r="AK32" s="9" t="s">
        <v>119</v>
      </c>
      <c r="AL32" s="9" t="s">
        <v>119</v>
      </c>
      <c r="AM32" s="9" t="s">
        <v>119</v>
      </c>
      <c r="AN32" s="9" t="s">
        <v>119</v>
      </c>
      <c r="AO32" s="9" t="s">
        <v>119</v>
      </c>
      <c r="AP32" s="9" t="s">
        <v>119</v>
      </c>
      <c r="AQ32" s="9" t="s">
        <v>119</v>
      </c>
      <c r="AR32" s="9" t="s">
        <v>119</v>
      </c>
      <c r="AS32" s="9" t="s">
        <v>119</v>
      </c>
      <c r="AT32" s="9" t="s">
        <v>119</v>
      </c>
      <c r="AU32" s="9" t="s">
        <v>119</v>
      </c>
      <c r="AW32" s="11" t="s">
        <v>143</v>
      </c>
      <c r="AX32" s="13" t="s">
        <v>279</v>
      </c>
      <c r="AY32" s="9" t="s">
        <v>127</v>
      </c>
      <c r="AZ32" s="13" t="s">
        <v>132</v>
      </c>
      <c r="BA32" s="9" t="s">
        <v>277</v>
      </c>
      <c r="BB32" s="9" t="s">
        <v>127</v>
      </c>
      <c r="BC32" s="9" t="s">
        <v>135</v>
      </c>
      <c r="BD32" s="9" t="s">
        <v>135</v>
      </c>
      <c r="BE32" s="9" t="s">
        <v>119</v>
      </c>
      <c r="BF32" s="13" t="s">
        <v>174</v>
      </c>
      <c r="BG32" s="3" t="s">
        <v>185</v>
      </c>
      <c r="BH32" s="3" t="s">
        <v>185</v>
      </c>
    </row>
    <row r="33" spans="1:60" ht="15.6" x14ac:dyDescent="0.3">
      <c r="A33" s="7">
        <v>30</v>
      </c>
      <c r="B33" s="8" t="s">
        <v>280</v>
      </c>
      <c r="C33" s="9" t="s">
        <v>113</v>
      </c>
      <c r="D33" s="9" t="s">
        <v>164</v>
      </c>
      <c r="E33" s="9" t="s">
        <v>187</v>
      </c>
      <c r="F33" s="9">
        <v>95</v>
      </c>
      <c r="G33" s="10">
        <v>42880</v>
      </c>
      <c r="H33" s="10" t="s">
        <v>273</v>
      </c>
      <c r="I33" s="9" t="s">
        <v>117</v>
      </c>
      <c r="J33" s="9" t="s">
        <v>118</v>
      </c>
      <c r="K33" s="9" t="s">
        <v>118</v>
      </c>
      <c r="L33" s="9" t="s">
        <v>119</v>
      </c>
      <c r="N33" s="9" t="s">
        <v>119</v>
      </c>
      <c r="P33" s="9" t="s">
        <v>119</v>
      </c>
      <c r="Q33" s="9" t="s">
        <v>120</v>
      </c>
      <c r="R33" s="9" t="s">
        <v>121</v>
      </c>
      <c r="S33" s="9" t="s">
        <v>119</v>
      </c>
      <c r="V33" s="11">
        <v>65</v>
      </c>
      <c r="W33" s="9" t="s">
        <v>160</v>
      </c>
      <c r="X33" s="9" t="s">
        <v>160</v>
      </c>
      <c r="Y33" s="9" t="s">
        <v>124</v>
      </c>
      <c r="Z33" s="9" t="s">
        <v>242</v>
      </c>
      <c r="AA33" s="9">
        <v>1.0149999999999999</v>
      </c>
      <c r="AB33" s="18">
        <v>5</v>
      </c>
      <c r="AC33" s="9" t="s">
        <v>127</v>
      </c>
      <c r="AD33" s="9" t="s">
        <v>119</v>
      </c>
      <c r="AE33" s="9" t="s">
        <v>127</v>
      </c>
      <c r="AF33" s="9" t="s">
        <v>127</v>
      </c>
      <c r="AG33" s="9" t="s">
        <v>119</v>
      </c>
      <c r="AH33" s="9" t="s">
        <v>119</v>
      </c>
      <c r="AI33" s="9" t="s">
        <v>127</v>
      </c>
      <c r="AJ33" s="9" t="s">
        <v>127</v>
      </c>
      <c r="AK33" s="9" t="s">
        <v>120</v>
      </c>
      <c r="AL33" s="9" t="s">
        <v>119</v>
      </c>
      <c r="AM33" s="9" t="s">
        <v>127</v>
      </c>
      <c r="AN33" s="9" t="s">
        <v>127</v>
      </c>
      <c r="AO33" s="9" t="s">
        <v>119</v>
      </c>
      <c r="AP33" s="9" t="s">
        <v>119</v>
      </c>
      <c r="AQ33" s="9" t="s">
        <v>119</v>
      </c>
      <c r="AR33" s="9" t="s">
        <v>119</v>
      </c>
      <c r="AS33" s="9" t="s">
        <v>119</v>
      </c>
      <c r="AT33" s="9" t="s">
        <v>119</v>
      </c>
      <c r="AU33" s="9" t="s">
        <v>119</v>
      </c>
      <c r="AW33" s="11" t="s">
        <v>143</v>
      </c>
      <c r="AX33" s="13" t="s">
        <v>281</v>
      </c>
      <c r="AY33" s="13" t="s">
        <v>174</v>
      </c>
      <c r="AZ33" s="9" t="s">
        <v>127</v>
      </c>
      <c r="BA33" s="13" t="s">
        <v>132</v>
      </c>
      <c r="BB33" s="9" t="s">
        <v>127</v>
      </c>
      <c r="BC33" s="9" t="s">
        <v>135</v>
      </c>
      <c r="BD33" s="9" t="s">
        <v>135</v>
      </c>
      <c r="BE33" s="9" t="s">
        <v>119</v>
      </c>
      <c r="BF33" s="9" t="s">
        <v>127</v>
      </c>
      <c r="BG33" s="3" t="s">
        <v>185</v>
      </c>
      <c r="BH33" s="3" t="s">
        <v>185</v>
      </c>
    </row>
    <row r="34" spans="1:60" ht="15.6" x14ac:dyDescent="0.3">
      <c r="A34" s="7">
        <v>31</v>
      </c>
      <c r="B34" s="8" t="s">
        <v>282</v>
      </c>
      <c r="C34" s="9" t="s">
        <v>113</v>
      </c>
      <c r="D34" s="9" t="s">
        <v>164</v>
      </c>
      <c r="E34" s="9" t="s">
        <v>139</v>
      </c>
      <c r="F34" s="9">
        <v>200</v>
      </c>
      <c r="G34" s="10">
        <v>42910</v>
      </c>
      <c r="H34" s="10" t="s">
        <v>283</v>
      </c>
      <c r="I34" s="9" t="s">
        <v>117</v>
      </c>
      <c r="J34" s="9" t="s">
        <v>118</v>
      </c>
      <c r="K34" s="9" t="s">
        <v>118</v>
      </c>
      <c r="L34" s="9" t="s">
        <v>119</v>
      </c>
      <c r="N34" s="9" t="s">
        <v>119</v>
      </c>
      <c r="P34" s="9" t="s">
        <v>119</v>
      </c>
      <c r="Q34" s="9" t="s">
        <v>120</v>
      </c>
      <c r="R34" s="9" t="s">
        <v>121</v>
      </c>
      <c r="S34" s="9" t="s">
        <v>119</v>
      </c>
      <c r="V34" s="11">
        <v>100</v>
      </c>
      <c r="W34" s="9" t="s">
        <v>284</v>
      </c>
      <c r="X34" s="9" t="s">
        <v>160</v>
      </c>
      <c r="Y34" s="9" t="s">
        <v>119</v>
      </c>
      <c r="Z34" s="9" t="s">
        <v>119</v>
      </c>
      <c r="AA34" s="9" t="s">
        <v>119</v>
      </c>
      <c r="AB34" s="9" t="s">
        <v>119</v>
      </c>
      <c r="AC34" s="9" t="s">
        <v>119</v>
      </c>
      <c r="AD34" s="9" t="s">
        <v>119</v>
      </c>
      <c r="AE34" s="9" t="s">
        <v>119</v>
      </c>
      <c r="AF34" s="9" t="s">
        <v>119</v>
      </c>
      <c r="AG34" s="9" t="s">
        <v>119</v>
      </c>
      <c r="AH34" s="9" t="s">
        <v>119</v>
      </c>
      <c r="AI34" s="9" t="s">
        <v>119</v>
      </c>
      <c r="AJ34" s="9" t="s">
        <v>119</v>
      </c>
      <c r="AK34" s="9" t="s">
        <v>119</v>
      </c>
      <c r="AL34" s="9" t="s">
        <v>119</v>
      </c>
      <c r="AM34" s="9" t="s">
        <v>119</v>
      </c>
      <c r="AN34" s="9" t="s">
        <v>119</v>
      </c>
      <c r="AO34" s="9" t="s">
        <v>119</v>
      </c>
      <c r="AP34" s="9" t="s">
        <v>119</v>
      </c>
      <c r="AQ34" s="9" t="s">
        <v>119</v>
      </c>
      <c r="AR34" s="9" t="s">
        <v>119</v>
      </c>
      <c r="AS34" s="9" t="s">
        <v>119</v>
      </c>
      <c r="AT34" s="9" t="s">
        <v>119</v>
      </c>
      <c r="AU34" s="9" t="s">
        <v>119</v>
      </c>
      <c r="AW34" s="11" t="s">
        <v>149</v>
      </c>
      <c r="AX34" s="9" t="s">
        <v>127</v>
      </c>
      <c r="AY34" s="9" t="s">
        <v>127</v>
      </c>
      <c r="AZ34" s="13" t="s">
        <v>133</v>
      </c>
      <c r="BA34" s="13" t="s">
        <v>285</v>
      </c>
      <c r="BB34" s="9" t="s">
        <v>127</v>
      </c>
      <c r="BC34" s="9" t="s">
        <v>135</v>
      </c>
      <c r="BD34" s="9" t="s">
        <v>135</v>
      </c>
      <c r="BE34" s="9" t="s">
        <v>119</v>
      </c>
      <c r="BF34" s="13" t="s">
        <v>150</v>
      </c>
      <c r="BG34" s="3" t="s">
        <v>185</v>
      </c>
      <c r="BH34" s="3" t="s">
        <v>185</v>
      </c>
    </row>
    <row r="35" spans="1:60" ht="15.6" x14ac:dyDescent="0.3">
      <c r="A35" s="7">
        <v>32</v>
      </c>
      <c r="B35" s="8" t="s">
        <v>286</v>
      </c>
      <c r="C35" s="9" t="s">
        <v>113</v>
      </c>
      <c r="D35" s="9" t="s">
        <v>114</v>
      </c>
      <c r="E35" s="9" t="s">
        <v>226</v>
      </c>
      <c r="F35" s="9">
        <v>130</v>
      </c>
      <c r="G35" s="10">
        <v>42911</v>
      </c>
      <c r="H35" s="10" t="s">
        <v>283</v>
      </c>
      <c r="I35" s="9" t="s">
        <v>117</v>
      </c>
      <c r="J35" s="9" t="s">
        <v>287</v>
      </c>
      <c r="K35" s="9" t="s">
        <v>199</v>
      </c>
      <c r="L35" s="9" t="s">
        <v>124</v>
      </c>
      <c r="M35" s="9" t="s">
        <v>159</v>
      </c>
      <c r="N35" s="9" t="s">
        <v>124</v>
      </c>
      <c r="O35" s="9" t="s">
        <v>288</v>
      </c>
      <c r="P35" s="9" t="s">
        <v>119</v>
      </c>
      <c r="Q35" s="9" t="s">
        <v>183</v>
      </c>
      <c r="R35" s="9" t="s">
        <v>121</v>
      </c>
      <c r="S35" s="9" t="s">
        <v>119</v>
      </c>
      <c r="V35" s="11">
        <v>70</v>
      </c>
      <c r="W35" s="9" t="s">
        <v>122</v>
      </c>
      <c r="X35" s="9" t="s">
        <v>165</v>
      </c>
      <c r="Y35" s="9" t="s">
        <v>119</v>
      </c>
      <c r="Z35" s="9" t="s">
        <v>119</v>
      </c>
      <c r="AA35" s="9" t="s">
        <v>119</v>
      </c>
      <c r="AB35" s="9" t="s">
        <v>119</v>
      </c>
      <c r="AC35" s="9" t="s">
        <v>119</v>
      </c>
      <c r="AD35" s="9" t="s">
        <v>119</v>
      </c>
      <c r="AE35" s="9" t="s">
        <v>119</v>
      </c>
      <c r="AF35" s="9" t="s">
        <v>119</v>
      </c>
      <c r="AG35" s="9" t="s">
        <v>119</v>
      </c>
      <c r="AH35" s="9" t="s">
        <v>119</v>
      </c>
      <c r="AI35" s="9" t="s">
        <v>119</v>
      </c>
      <c r="AJ35" s="9" t="s">
        <v>119</v>
      </c>
      <c r="AK35" s="9" t="s">
        <v>119</v>
      </c>
      <c r="AL35" s="9" t="s">
        <v>119</v>
      </c>
      <c r="AM35" s="9" t="s">
        <v>119</v>
      </c>
      <c r="AN35" s="9" t="s">
        <v>119</v>
      </c>
      <c r="AO35" s="9" t="s">
        <v>119</v>
      </c>
      <c r="AP35" s="9" t="s">
        <v>119</v>
      </c>
      <c r="AQ35" s="9" t="s">
        <v>119</v>
      </c>
      <c r="AR35" s="9" t="s">
        <v>119</v>
      </c>
      <c r="AS35" s="9" t="s">
        <v>119</v>
      </c>
      <c r="AT35" s="9" t="s">
        <v>124</v>
      </c>
      <c r="AU35" s="9" t="s">
        <v>127</v>
      </c>
      <c r="AW35" s="11" t="s">
        <v>149</v>
      </c>
      <c r="AX35" s="13" t="s">
        <v>156</v>
      </c>
      <c r="AY35" s="9" t="s">
        <v>289</v>
      </c>
      <c r="AZ35" s="13" t="s">
        <v>268</v>
      </c>
      <c r="BA35" s="13" t="s">
        <v>188</v>
      </c>
      <c r="BB35" s="9" t="s">
        <v>135</v>
      </c>
      <c r="BC35" s="9" t="s">
        <v>127</v>
      </c>
      <c r="BD35" s="9" t="s">
        <v>127</v>
      </c>
      <c r="BE35" s="9" t="s">
        <v>119</v>
      </c>
      <c r="BF35" s="9" t="s">
        <v>127</v>
      </c>
      <c r="BG35" s="9" t="s">
        <v>119</v>
      </c>
      <c r="BH35" s="3" t="s">
        <v>185</v>
      </c>
    </row>
    <row r="36" spans="1:60" ht="15.6" x14ac:dyDescent="0.3">
      <c r="A36" s="7">
        <v>33</v>
      </c>
      <c r="B36" s="8" t="s">
        <v>290</v>
      </c>
      <c r="C36" s="9" t="s">
        <v>113</v>
      </c>
      <c r="D36" s="9" t="s">
        <v>114</v>
      </c>
      <c r="E36" s="9" t="s">
        <v>226</v>
      </c>
      <c r="F36" s="9">
        <v>180</v>
      </c>
      <c r="G36" s="10">
        <v>42915</v>
      </c>
      <c r="H36" s="10" t="s">
        <v>283</v>
      </c>
      <c r="I36" s="9" t="s">
        <v>117</v>
      </c>
      <c r="J36" s="9" t="s">
        <v>118</v>
      </c>
      <c r="K36" s="9" t="s">
        <v>118</v>
      </c>
      <c r="L36" s="9" t="s">
        <v>124</v>
      </c>
      <c r="M36" s="9" t="s">
        <v>254</v>
      </c>
      <c r="N36" s="9" t="s">
        <v>124</v>
      </c>
      <c r="O36" s="9" t="s">
        <v>291</v>
      </c>
      <c r="P36" s="9" t="s">
        <v>119</v>
      </c>
      <c r="Q36" s="9" t="s">
        <v>120</v>
      </c>
      <c r="R36" s="9" t="s">
        <v>121</v>
      </c>
      <c r="S36" s="9" t="s">
        <v>119</v>
      </c>
      <c r="V36" s="11">
        <v>75</v>
      </c>
      <c r="W36" s="9" t="s">
        <v>122</v>
      </c>
      <c r="X36" s="9" t="s">
        <v>165</v>
      </c>
      <c r="Y36" s="9" t="s">
        <v>124</v>
      </c>
      <c r="Z36" s="9" t="s">
        <v>242</v>
      </c>
      <c r="AA36" s="32">
        <v>1030</v>
      </c>
      <c r="AB36" s="18">
        <v>6</v>
      </c>
      <c r="AC36" s="9" t="s">
        <v>126</v>
      </c>
      <c r="AD36" s="9" t="s">
        <v>119</v>
      </c>
      <c r="AE36" s="9" t="s">
        <v>127</v>
      </c>
      <c r="AF36" s="9" t="s">
        <v>173</v>
      </c>
      <c r="AG36" s="9" t="s">
        <v>119</v>
      </c>
      <c r="AH36" s="9" t="s">
        <v>119</v>
      </c>
      <c r="AI36" s="9" t="s">
        <v>127</v>
      </c>
      <c r="AJ36" s="9" t="s">
        <v>127</v>
      </c>
      <c r="AK36" s="9" t="s">
        <v>120</v>
      </c>
      <c r="AL36" s="9" t="s">
        <v>119</v>
      </c>
      <c r="AM36" s="9" t="s">
        <v>129</v>
      </c>
      <c r="AN36" s="9" t="s">
        <v>127</v>
      </c>
      <c r="AO36" s="9" t="s">
        <v>119</v>
      </c>
      <c r="AP36" s="9" t="s">
        <v>119</v>
      </c>
      <c r="AQ36" s="9" t="s">
        <v>119</v>
      </c>
      <c r="AR36" s="9" t="s">
        <v>119</v>
      </c>
      <c r="AS36" s="9" t="s">
        <v>119</v>
      </c>
      <c r="AT36" s="9" t="s">
        <v>119</v>
      </c>
      <c r="AU36" s="9" t="s">
        <v>119</v>
      </c>
      <c r="AW36" s="11" t="s">
        <v>143</v>
      </c>
      <c r="AX36" s="13" t="s">
        <v>156</v>
      </c>
      <c r="AY36" s="9" t="s">
        <v>127</v>
      </c>
      <c r="AZ36" s="13" t="s">
        <v>150</v>
      </c>
      <c r="BA36" s="13" t="s">
        <v>150</v>
      </c>
      <c r="BB36" s="9" t="s">
        <v>135</v>
      </c>
      <c r="BC36" s="13" t="s">
        <v>268</v>
      </c>
      <c r="BD36" s="9" t="s">
        <v>127</v>
      </c>
      <c r="BE36" s="9" t="s">
        <v>292</v>
      </c>
      <c r="BF36" s="9" t="s">
        <v>127</v>
      </c>
      <c r="BG36" s="9" t="s">
        <v>119</v>
      </c>
      <c r="BH36" s="3" t="s">
        <v>185</v>
      </c>
    </row>
    <row r="37" spans="1:60" ht="15.6" x14ac:dyDescent="0.3">
      <c r="A37" s="7">
        <v>34</v>
      </c>
      <c r="B37" s="8" t="s">
        <v>293</v>
      </c>
      <c r="C37" s="9" t="s">
        <v>113</v>
      </c>
      <c r="D37" s="9" t="s">
        <v>164</v>
      </c>
      <c r="E37" s="9" t="s">
        <v>139</v>
      </c>
      <c r="F37" s="9">
        <v>200</v>
      </c>
      <c r="G37" s="10">
        <v>42993</v>
      </c>
      <c r="H37" s="10" t="s">
        <v>116</v>
      </c>
      <c r="I37" s="9" t="s">
        <v>117</v>
      </c>
      <c r="J37" s="9" t="s">
        <v>229</v>
      </c>
      <c r="K37" s="9" t="s">
        <v>199</v>
      </c>
      <c r="L37" s="9" t="s">
        <v>124</v>
      </c>
      <c r="M37" s="9" t="s">
        <v>254</v>
      </c>
      <c r="N37" s="9" t="s">
        <v>124</v>
      </c>
      <c r="O37" s="9" t="s">
        <v>294</v>
      </c>
      <c r="P37" s="9" t="s">
        <v>119</v>
      </c>
      <c r="Q37" s="9" t="s">
        <v>295</v>
      </c>
      <c r="R37" s="9" t="s">
        <v>121</v>
      </c>
      <c r="S37" s="9" t="s">
        <v>124</v>
      </c>
      <c r="T37" s="9" t="s">
        <v>296</v>
      </c>
      <c r="U37" s="9" t="s">
        <v>297</v>
      </c>
      <c r="V37" s="11">
        <v>60</v>
      </c>
      <c r="W37" s="9" t="s">
        <v>122</v>
      </c>
      <c r="X37" s="9" t="s">
        <v>165</v>
      </c>
      <c r="Y37" s="9" t="s">
        <v>119</v>
      </c>
      <c r="Z37" s="9" t="s">
        <v>119</v>
      </c>
      <c r="AA37" s="9" t="s">
        <v>119</v>
      </c>
      <c r="AB37" s="9" t="s">
        <v>119</v>
      </c>
      <c r="AC37" s="9" t="s">
        <v>119</v>
      </c>
      <c r="AD37" s="9" t="s">
        <v>119</v>
      </c>
      <c r="AE37" s="9" t="s">
        <v>119</v>
      </c>
      <c r="AF37" s="9" t="s">
        <v>119</v>
      </c>
      <c r="AG37" s="9" t="s">
        <v>119</v>
      </c>
      <c r="AH37" s="9" t="s">
        <v>119</v>
      </c>
      <c r="AI37" s="9" t="s">
        <v>119</v>
      </c>
      <c r="AJ37" s="9" t="s">
        <v>119</v>
      </c>
      <c r="AK37" s="9" t="s">
        <v>119</v>
      </c>
      <c r="AL37" s="9" t="s">
        <v>119</v>
      </c>
      <c r="AM37" s="9" t="s">
        <v>119</v>
      </c>
      <c r="AN37" s="9" t="s">
        <v>119</v>
      </c>
      <c r="AO37" s="9" t="s">
        <v>119</v>
      </c>
      <c r="AP37" s="9" t="s">
        <v>119</v>
      </c>
      <c r="AQ37" s="9" t="s">
        <v>119</v>
      </c>
      <c r="AR37" s="9" t="s">
        <v>119</v>
      </c>
      <c r="AS37" s="9" t="s">
        <v>119</v>
      </c>
      <c r="AT37" s="9" t="s">
        <v>124</v>
      </c>
      <c r="AU37" s="9" t="s">
        <v>172</v>
      </c>
      <c r="AV37" s="9" t="s">
        <v>173</v>
      </c>
      <c r="AW37" s="11" t="s">
        <v>130</v>
      </c>
      <c r="AX37" s="9" t="s">
        <v>127</v>
      </c>
      <c r="AY37" s="14" t="s">
        <v>132</v>
      </c>
      <c r="AZ37" s="9" t="s">
        <v>127</v>
      </c>
      <c r="BA37" s="14" t="s">
        <v>298</v>
      </c>
      <c r="BB37" s="9" t="s">
        <v>127</v>
      </c>
      <c r="BC37" s="9" t="s">
        <v>135</v>
      </c>
      <c r="BD37" s="9" t="s">
        <v>135</v>
      </c>
      <c r="BE37" s="9" t="s">
        <v>119</v>
      </c>
      <c r="BF37" s="9" t="s">
        <v>127</v>
      </c>
      <c r="BG37" s="3" t="s">
        <v>185</v>
      </c>
      <c r="BH37" s="3" t="s">
        <v>185</v>
      </c>
    </row>
    <row r="38" spans="1:60" ht="15.6" x14ac:dyDescent="0.3">
      <c r="A38" s="7">
        <v>35</v>
      </c>
      <c r="B38" s="8" t="s">
        <v>299</v>
      </c>
      <c r="C38" s="9" t="s">
        <v>113</v>
      </c>
      <c r="D38" s="9" t="s">
        <v>164</v>
      </c>
      <c r="E38" s="9" t="s">
        <v>139</v>
      </c>
      <c r="F38" s="9">
        <v>220</v>
      </c>
      <c r="G38" s="10">
        <v>42994</v>
      </c>
      <c r="H38" s="10" t="s">
        <v>116</v>
      </c>
      <c r="I38" s="9" t="s">
        <v>117</v>
      </c>
      <c r="J38" s="9" t="s">
        <v>118</v>
      </c>
      <c r="K38" s="9" t="s">
        <v>118</v>
      </c>
      <c r="L38" s="9" t="s">
        <v>119</v>
      </c>
      <c r="N38" s="9" t="s">
        <v>119</v>
      </c>
      <c r="P38" s="9" t="s">
        <v>119</v>
      </c>
      <c r="Q38" s="9" t="s">
        <v>183</v>
      </c>
      <c r="R38" s="9" t="s">
        <v>121</v>
      </c>
      <c r="S38" s="9" t="s">
        <v>124</v>
      </c>
      <c r="T38" s="9" t="s">
        <v>184</v>
      </c>
      <c r="V38" s="11">
        <v>60</v>
      </c>
      <c r="W38" s="9" t="s">
        <v>160</v>
      </c>
      <c r="X38" s="9" t="s">
        <v>165</v>
      </c>
      <c r="Y38" s="9" t="s">
        <v>119</v>
      </c>
      <c r="Z38" s="9" t="s">
        <v>119</v>
      </c>
      <c r="AA38" s="9" t="s">
        <v>119</v>
      </c>
      <c r="AB38" s="9" t="s">
        <v>119</v>
      </c>
      <c r="AC38" s="9" t="s">
        <v>119</v>
      </c>
      <c r="AD38" s="9" t="s">
        <v>119</v>
      </c>
      <c r="AE38" s="9" t="s">
        <v>119</v>
      </c>
      <c r="AF38" s="9" t="s">
        <v>119</v>
      </c>
      <c r="AG38" s="9" t="s">
        <v>119</v>
      </c>
      <c r="AH38" s="9" t="s">
        <v>119</v>
      </c>
      <c r="AI38" s="9" t="s">
        <v>119</v>
      </c>
      <c r="AJ38" s="9" t="s">
        <v>119</v>
      </c>
      <c r="AK38" s="9" t="s">
        <v>119</v>
      </c>
      <c r="AL38" s="9" t="s">
        <v>119</v>
      </c>
      <c r="AM38" s="9" t="s">
        <v>119</v>
      </c>
      <c r="AN38" s="9" t="s">
        <v>119</v>
      </c>
      <c r="AO38" s="9" t="s">
        <v>119</v>
      </c>
      <c r="AP38" s="9" t="s">
        <v>119</v>
      </c>
      <c r="AQ38" s="9" t="s">
        <v>119</v>
      </c>
      <c r="AR38" s="9" t="s">
        <v>119</v>
      </c>
      <c r="AS38" s="9" t="s">
        <v>119</v>
      </c>
      <c r="AT38" s="9" t="s">
        <v>119</v>
      </c>
      <c r="AU38" s="9" t="s">
        <v>119</v>
      </c>
      <c r="AW38" s="11" t="s">
        <v>130</v>
      </c>
      <c r="AX38" s="9" t="s">
        <v>127</v>
      </c>
      <c r="AY38" s="9" t="s">
        <v>127</v>
      </c>
      <c r="AZ38" s="20" t="s">
        <v>268</v>
      </c>
      <c r="BA38" s="9" t="s">
        <v>127</v>
      </c>
      <c r="BB38" s="9" t="s">
        <v>127</v>
      </c>
      <c r="BC38" s="9" t="s">
        <v>135</v>
      </c>
      <c r="BD38" s="9" t="s">
        <v>135</v>
      </c>
      <c r="BE38" s="9" t="s">
        <v>119</v>
      </c>
      <c r="BF38" s="9" t="s">
        <v>127</v>
      </c>
      <c r="BG38" s="3" t="s">
        <v>185</v>
      </c>
      <c r="BH38" s="3" t="s">
        <v>185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030B-8C10-49F1-B9B2-57E1C6E7142A}">
  <dimension ref="A1:AV39"/>
  <sheetViews>
    <sheetView workbookViewId="0">
      <selection activeCell="E22" sqref="E22"/>
    </sheetView>
  </sheetViews>
  <sheetFormatPr defaultRowHeight="13.8" x14ac:dyDescent="0.3"/>
  <cols>
    <col min="1" max="1" width="3.21875" style="9" customWidth="1"/>
    <col min="2" max="2" width="13.44140625" style="9" customWidth="1"/>
    <col min="3" max="3" width="8.44140625" style="9" customWidth="1"/>
    <col min="4" max="4" width="10.77734375" style="9" bestFit="1" customWidth="1"/>
    <col min="5" max="5" width="9.88671875" style="30" customWidth="1"/>
    <col min="6" max="6" width="12.33203125" style="30" bestFit="1" customWidth="1"/>
    <col min="7" max="7" width="11.6640625" style="30" bestFit="1" customWidth="1"/>
    <col min="8" max="8" width="14.44140625" style="30" bestFit="1" customWidth="1"/>
    <col min="9" max="9" width="9.33203125" style="30" bestFit="1" customWidth="1"/>
    <col min="10" max="10" width="8" style="30" bestFit="1" customWidth="1"/>
    <col min="11" max="11" width="8.44140625" style="30" bestFit="1" customWidth="1"/>
    <col min="12" max="12" width="15.77734375" style="30" bestFit="1" customWidth="1"/>
    <col min="13" max="13" width="9" style="30" bestFit="1" customWidth="1"/>
    <col min="14" max="14" width="9.5546875" style="30" bestFit="1" customWidth="1"/>
    <col min="15" max="15" width="11.6640625" style="30" bestFit="1" customWidth="1"/>
    <col min="16" max="16" width="9.77734375" style="30" bestFit="1" customWidth="1"/>
    <col min="17" max="17" width="10.6640625" style="30" customWidth="1"/>
    <col min="18" max="18" width="8.77734375" style="30" bestFit="1" customWidth="1"/>
    <col min="19" max="19" width="10.109375" style="30" bestFit="1" customWidth="1"/>
    <col min="20" max="20" width="8.44140625" style="30" customWidth="1"/>
    <col min="21" max="21" width="9.88671875" style="30" customWidth="1"/>
    <col min="22" max="22" width="9" style="30" bestFit="1" customWidth="1"/>
    <col min="23" max="23" width="27.5546875" style="30" bestFit="1" customWidth="1"/>
    <col min="24" max="24" width="19" style="30" bestFit="1" customWidth="1"/>
    <col min="25" max="25" width="15" style="30" bestFit="1" customWidth="1"/>
    <col min="26" max="26" width="7.109375" style="30" bestFit="1" customWidth="1"/>
    <col min="27" max="27" width="13.44140625" style="30" bestFit="1" customWidth="1"/>
    <col min="28" max="28" width="23.109375" style="30" bestFit="1" customWidth="1"/>
    <col min="29" max="29" width="22.6640625" style="30" bestFit="1" customWidth="1"/>
    <col min="30" max="30" width="23.77734375" style="30" bestFit="1" customWidth="1"/>
    <col min="31" max="31" width="11.44140625" style="30" bestFit="1" customWidth="1"/>
    <col min="32" max="32" width="13.6640625" style="30" bestFit="1" customWidth="1"/>
    <col min="33" max="34" width="8.44140625" style="30" bestFit="1" customWidth="1"/>
    <col min="35" max="35" width="10.6640625" style="30" bestFit="1" customWidth="1"/>
    <col min="36" max="36" width="13.5546875" style="30" bestFit="1" customWidth="1"/>
    <col min="37" max="37" width="14.5546875" style="30" bestFit="1" customWidth="1"/>
    <col min="38" max="38" width="15.88671875" style="30" bestFit="1" customWidth="1"/>
    <col min="39" max="39" width="7.109375" style="30" bestFit="1" customWidth="1"/>
    <col min="40" max="40" width="7.5546875" style="30" bestFit="1" customWidth="1"/>
    <col min="41" max="41" width="7.109375" style="30" bestFit="1" customWidth="1"/>
    <col min="42" max="42" width="6.77734375" style="30" bestFit="1" customWidth="1"/>
    <col min="43" max="43" width="8.6640625" style="30" bestFit="1" customWidth="1"/>
    <col min="44" max="44" width="7.109375" style="30" bestFit="1" customWidth="1"/>
    <col min="45" max="45" width="6.5546875" style="30" bestFit="1" customWidth="1"/>
    <col min="46" max="46" width="11.6640625" style="30" bestFit="1" customWidth="1"/>
    <col min="47" max="47" width="6.33203125" style="30" bestFit="1" customWidth="1"/>
    <col min="48" max="48" width="12.88671875" style="30" bestFit="1" customWidth="1"/>
    <col min="49" max="16384" width="8.88671875" style="30"/>
  </cols>
  <sheetData>
    <row r="1" spans="1:48" s="22" customFormat="1" x14ac:dyDescent="0.3">
      <c r="A1" s="21" t="s">
        <v>0</v>
      </c>
      <c r="B1" s="21"/>
      <c r="C1" s="1"/>
      <c r="D1" s="1"/>
      <c r="E1" s="21" t="s">
        <v>300</v>
      </c>
      <c r="Q1" s="21" t="s">
        <v>301</v>
      </c>
    </row>
    <row r="2" spans="1:48" s="22" customFormat="1" ht="15" x14ac:dyDescent="0.3">
      <c r="A2" s="23"/>
      <c r="B2" s="23"/>
      <c r="C2" s="3"/>
      <c r="D2" s="3"/>
      <c r="E2" s="24" t="s">
        <v>302</v>
      </c>
      <c r="F2" s="24" t="s">
        <v>303</v>
      </c>
      <c r="G2" s="24" t="s">
        <v>9</v>
      </c>
      <c r="H2" s="24" t="s">
        <v>304</v>
      </c>
      <c r="I2" s="24" t="s">
        <v>304</v>
      </c>
      <c r="J2" s="24" t="s">
        <v>304</v>
      </c>
      <c r="K2" s="24" t="s">
        <v>304</v>
      </c>
      <c r="L2" s="24" t="s">
        <v>304</v>
      </c>
      <c r="M2" s="24" t="s">
        <v>304</v>
      </c>
      <c r="N2" s="24" t="s">
        <v>304</v>
      </c>
      <c r="O2" s="24" t="s">
        <v>304</v>
      </c>
      <c r="P2" s="24" t="s">
        <v>304</v>
      </c>
      <c r="Q2" s="24" t="s">
        <v>305</v>
      </c>
      <c r="R2" s="24" t="s">
        <v>305</v>
      </c>
      <c r="S2" s="24" t="s">
        <v>305</v>
      </c>
      <c r="T2" s="24" t="s">
        <v>306</v>
      </c>
      <c r="U2" s="24" t="s">
        <v>307</v>
      </c>
      <c r="V2" s="24" t="s">
        <v>307</v>
      </c>
      <c r="W2" s="24" t="s">
        <v>305</v>
      </c>
      <c r="X2" s="24" t="s">
        <v>305</v>
      </c>
      <c r="Y2" s="24" t="s">
        <v>305</v>
      </c>
      <c r="Z2" s="24" t="s">
        <v>306</v>
      </c>
      <c r="AA2" s="24" t="s">
        <v>306</v>
      </c>
      <c r="AB2" s="24" t="s">
        <v>306</v>
      </c>
      <c r="AC2" s="24" t="s">
        <v>306</v>
      </c>
      <c r="AD2" s="24" t="s">
        <v>306</v>
      </c>
      <c r="AE2" s="24" t="s">
        <v>306</v>
      </c>
      <c r="AF2" s="24" t="s">
        <v>308</v>
      </c>
      <c r="AG2" s="24" t="s">
        <v>308</v>
      </c>
      <c r="AH2" s="24" t="s">
        <v>308</v>
      </c>
      <c r="AI2" s="24" t="s">
        <v>10</v>
      </c>
      <c r="AJ2" s="24" t="s">
        <v>307</v>
      </c>
      <c r="AK2" s="24" t="s">
        <v>307</v>
      </c>
      <c r="AL2" s="24" t="s">
        <v>307</v>
      </c>
      <c r="AM2" s="24" t="s">
        <v>306</v>
      </c>
      <c r="AN2" s="24" t="s">
        <v>306</v>
      </c>
      <c r="AO2" s="24" t="s">
        <v>306</v>
      </c>
      <c r="AP2" s="24" t="s">
        <v>306</v>
      </c>
      <c r="AQ2" s="24" t="s">
        <v>306</v>
      </c>
      <c r="AR2" s="24" t="s">
        <v>306</v>
      </c>
      <c r="AS2" s="24" t="s">
        <v>307</v>
      </c>
      <c r="AT2" s="24" t="s">
        <v>305</v>
      </c>
      <c r="AU2" s="24"/>
      <c r="AV2" s="24"/>
    </row>
    <row r="3" spans="1:48" s="22" customFormat="1" x14ac:dyDescent="0.3">
      <c r="A3" s="25" t="s">
        <v>11</v>
      </c>
      <c r="B3" s="25" t="s">
        <v>12</v>
      </c>
      <c r="C3" s="5" t="s">
        <v>14</v>
      </c>
      <c r="D3" s="5" t="s">
        <v>15</v>
      </c>
      <c r="E3" s="25" t="s">
        <v>33</v>
      </c>
      <c r="F3" s="25" t="s">
        <v>34</v>
      </c>
      <c r="G3" s="25" t="s">
        <v>35</v>
      </c>
      <c r="H3" s="25" t="s">
        <v>37</v>
      </c>
      <c r="I3" s="25" t="s">
        <v>38</v>
      </c>
      <c r="J3" s="25" t="s">
        <v>39</v>
      </c>
      <c r="K3" s="25" t="s">
        <v>40</v>
      </c>
      <c r="L3" s="25" t="s">
        <v>41</v>
      </c>
      <c r="M3" s="25" t="s">
        <v>42</v>
      </c>
      <c r="N3" s="25" t="s">
        <v>43</v>
      </c>
      <c r="O3" s="25" t="s">
        <v>44</v>
      </c>
      <c r="P3" s="25" t="s">
        <v>45</v>
      </c>
      <c r="Q3" s="25" t="s">
        <v>47</v>
      </c>
      <c r="R3" s="25" t="s">
        <v>48</v>
      </c>
      <c r="S3" s="25" t="s">
        <v>49</v>
      </c>
      <c r="T3" s="25" t="s">
        <v>50</v>
      </c>
      <c r="U3" s="25" t="s">
        <v>51</v>
      </c>
      <c r="V3" s="25" t="s">
        <v>52</v>
      </c>
      <c r="W3" s="25" t="s">
        <v>53</v>
      </c>
      <c r="X3" s="25" t="s">
        <v>54</v>
      </c>
      <c r="Y3" s="25" t="s">
        <v>55</v>
      </c>
      <c r="Z3" s="25" t="s">
        <v>56</v>
      </c>
      <c r="AA3" s="25" t="s">
        <v>57</v>
      </c>
      <c r="AB3" s="25" t="s">
        <v>58</v>
      </c>
      <c r="AC3" s="25" t="s">
        <v>59</v>
      </c>
      <c r="AD3" s="25" t="s">
        <v>60</v>
      </c>
      <c r="AE3" s="25" t="s">
        <v>61</v>
      </c>
      <c r="AF3" s="25" t="s">
        <v>62</v>
      </c>
      <c r="AG3" s="25" t="s">
        <v>63</v>
      </c>
      <c r="AH3" s="25" t="s">
        <v>64</v>
      </c>
      <c r="AI3" s="25" t="s">
        <v>65</v>
      </c>
      <c r="AJ3" s="25" t="s">
        <v>66</v>
      </c>
      <c r="AK3" s="25" t="s">
        <v>67</v>
      </c>
      <c r="AL3" s="25" t="s">
        <v>68</v>
      </c>
      <c r="AM3" s="25" t="s">
        <v>69</v>
      </c>
      <c r="AN3" s="25" t="s">
        <v>70</v>
      </c>
      <c r="AO3" s="25" t="s">
        <v>71</v>
      </c>
      <c r="AP3" s="25" t="s">
        <v>72</v>
      </c>
      <c r="AQ3" s="25" t="s">
        <v>73</v>
      </c>
      <c r="AR3" s="25" t="s">
        <v>74</v>
      </c>
      <c r="AS3" s="25" t="s">
        <v>75</v>
      </c>
      <c r="AT3" s="25" t="s">
        <v>76</v>
      </c>
      <c r="AU3" s="26"/>
      <c r="AV3" s="27"/>
    </row>
    <row r="4" spans="1:48" ht="18" x14ac:dyDescent="0.3">
      <c r="A4" s="7">
        <v>1</v>
      </c>
      <c r="B4" s="28" t="s">
        <v>112</v>
      </c>
      <c r="C4" s="9" t="s">
        <v>114</v>
      </c>
      <c r="D4" s="9" t="s">
        <v>115</v>
      </c>
      <c r="E4" s="16">
        <v>4.54</v>
      </c>
      <c r="F4" s="16">
        <v>0.33</v>
      </c>
      <c r="G4" s="11">
        <v>72.69</v>
      </c>
      <c r="H4" s="16">
        <v>9.6</v>
      </c>
      <c r="I4" s="16">
        <v>0.57599999999999996</v>
      </c>
      <c r="J4" s="16">
        <v>0.38400000000000001</v>
      </c>
      <c r="K4" s="16">
        <v>2.496</v>
      </c>
      <c r="L4" s="16">
        <v>1.536</v>
      </c>
      <c r="M4" s="16">
        <v>1.056</v>
      </c>
      <c r="N4" s="16">
        <v>0.192</v>
      </c>
      <c r="O4" s="16">
        <v>4.8959999999999999</v>
      </c>
      <c r="P4" s="16">
        <v>5.0880000000000001</v>
      </c>
      <c r="Q4" s="16">
        <v>4</v>
      </c>
      <c r="R4" s="16">
        <v>41</v>
      </c>
      <c r="S4" s="16">
        <v>3</v>
      </c>
      <c r="T4" s="29">
        <v>4.6399999999999997</v>
      </c>
      <c r="U4" s="29">
        <v>0</v>
      </c>
      <c r="V4" s="29">
        <v>70.72</v>
      </c>
      <c r="W4" s="16">
        <v>99</v>
      </c>
      <c r="X4" s="16">
        <v>405</v>
      </c>
      <c r="Y4" s="16">
        <v>16</v>
      </c>
      <c r="Z4" s="29">
        <v>7.1</v>
      </c>
      <c r="AA4" s="29">
        <v>4.1399999999999997</v>
      </c>
      <c r="AB4" s="29">
        <v>2.15</v>
      </c>
      <c r="AC4" s="29">
        <v>1.86</v>
      </c>
      <c r="AD4" s="29">
        <v>0.13</v>
      </c>
      <c r="AE4" s="29">
        <v>0.28000000000000003</v>
      </c>
      <c r="AF4" s="29">
        <v>69</v>
      </c>
      <c r="AG4" s="29">
        <v>35</v>
      </c>
      <c r="AH4" s="29">
        <v>34</v>
      </c>
      <c r="AI4" s="29">
        <f>AG4/AH4</f>
        <v>1.0294117647058822</v>
      </c>
      <c r="AJ4" s="29">
        <v>11.63</v>
      </c>
      <c r="AK4" s="29">
        <v>4.0999999999999996</v>
      </c>
      <c r="AL4" s="29">
        <v>7.52</v>
      </c>
      <c r="AM4" s="16">
        <v>142</v>
      </c>
      <c r="AN4" s="16">
        <v>3.1</v>
      </c>
      <c r="AO4" s="29">
        <v>2.35</v>
      </c>
      <c r="AP4" s="29">
        <v>1.74</v>
      </c>
      <c r="AQ4" s="29">
        <v>0.7</v>
      </c>
      <c r="AR4" s="16">
        <v>103</v>
      </c>
      <c r="AS4" s="29">
        <v>15.04</v>
      </c>
      <c r="AT4" s="16">
        <v>955</v>
      </c>
      <c r="AU4" s="29"/>
      <c r="AV4" s="29"/>
    </row>
    <row r="5" spans="1:48" s="19" customFormat="1" ht="18" x14ac:dyDescent="0.3">
      <c r="A5" s="7">
        <v>2</v>
      </c>
      <c r="B5" s="28" t="s">
        <v>138</v>
      </c>
      <c r="C5" s="9" t="s">
        <v>114</v>
      </c>
      <c r="D5" s="9" t="s">
        <v>139</v>
      </c>
      <c r="E5" s="16">
        <v>6.71</v>
      </c>
      <c r="F5" s="16">
        <v>0.36</v>
      </c>
      <c r="G5" s="11">
        <v>53.65</v>
      </c>
      <c r="H5" s="11" t="s">
        <v>309</v>
      </c>
      <c r="I5" s="16">
        <v>0.30499999999999999</v>
      </c>
      <c r="J5" s="31">
        <v>0</v>
      </c>
      <c r="K5" s="11">
        <v>3.05</v>
      </c>
      <c r="L5" s="16">
        <v>0.76200000000000001</v>
      </c>
      <c r="M5" s="16">
        <v>1.3720000000000001</v>
      </c>
      <c r="N5" s="31">
        <v>0</v>
      </c>
      <c r="O5" s="16">
        <v>10.522</v>
      </c>
      <c r="P5" s="16">
        <v>10.522</v>
      </c>
      <c r="Q5" s="16">
        <v>10</v>
      </c>
      <c r="R5" s="16">
        <v>247</v>
      </c>
      <c r="S5" s="16">
        <v>26</v>
      </c>
      <c r="T5" s="31">
        <v>3.57</v>
      </c>
      <c r="U5" s="31">
        <v>5.95</v>
      </c>
      <c r="V5" s="16">
        <v>106.08</v>
      </c>
      <c r="W5" s="16">
        <v>3</v>
      </c>
      <c r="X5" s="16">
        <v>1011</v>
      </c>
      <c r="Y5" s="16">
        <v>17</v>
      </c>
      <c r="Z5" s="16">
        <v>6.33</v>
      </c>
      <c r="AA5" s="16">
        <v>4.12</v>
      </c>
      <c r="AB5" s="16">
        <v>2.46</v>
      </c>
      <c r="AC5" s="16">
        <v>1.5</v>
      </c>
      <c r="AD5" s="16">
        <v>0.16</v>
      </c>
      <c r="AE5" s="16">
        <v>0.28999999999999998</v>
      </c>
      <c r="AF5" s="16">
        <v>68</v>
      </c>
      <c r="AG5" s="16">
        <v>16</v>
      </c>
      <c r="AH5" s="16">
        <v>52</v>
      </c>
      <c r="AI5" s="29">
        <f t="shared" ref="AI5:AI38" si="0">AG5/AH5</f>
        <v>0.30769230769230771</v>
      </c>
      <c r="AJ5" s="16">
        <v>3.42</v>
      </c>
      <c r="AK5" s="16">
        <v>1.71</v>
      </c>
      <c r="AL5" s="16">
        <v>1.71</v>
      </c>
      <c r="AM5" s="16">
        <v>138</v>
      </c>
      <c r="AN5" s="16">
        <v>3</v>
      </c>
      <c r="AO5" s="16">
        <v>2.2799999999999998</v>
      </c>
      <c r="AP5" s="16">
        <v>0.55000000000000004</v>
      </c>
      <c r="AQ5" s="16">
        <v>0.62</v>
      </c>
      <c r="AR5" s="16">
        <v>100</v>
      </c>
      <c r="AS5" s="16">
        <v>8.41</v>
      </c>
      <c r="AT5" s="16">
        <v>302</v>
      </c>
      <c r="AU5" s="16"/>
      <c r="AV5" s="16"/>
    </row>
    <row r="6" spans="1:48" s="19" customFormat="1" ht="18" x14ac:dyDescent="0.3">
      <c r="A6" s="7">
        <v>3</v>
      </c>
      <c r="B6" s="28" t="s">
        <v>145</v>
      </c>
      <c r="C6" s="9" t="s">
        <v>114</v>
      </c>
      <c r="D6" s="9" t="s">
        <v>139</v>
      </c>
      <c r="E6" s="16">
        <v>6.16</v>
      </c>
      <c r="F6" s="16">
        <v>0.26</v>
      </c>
      <c r="G6" s="11">
        <v>42.21</v>
      </c>
      <c r="H6" s="11">
        <v>14.25</v>
      </c>
      <c r="I6" s="16">
        <v>1.8520000000000001</v>
      </c>
      <c r="J6" s="16">
        <v>0.14199999999999999</v>
      </c>
      <c r="K6" s="16">
        <v>4.2750000000000004</v>
      </c>
      <c r="L6" s="16">
        <v>0.42699999999999999</v>
      </c>
      <c r="M6" s="16">
        <v>0.28499999999999998</v>
      </c>
      <c r="N6" s="31">
        <v>0</v>
      </c>
      <c r="O6" s="16">
        <v>7.6950000000000003</v>
      </c>
      <c r="P6" s="16">
        <v>7.6950000000000003</v>
      </c>
      <c r="Q6" s="16">
        <v>10</v>
      </c>
      <c r="R6" s="16">
        <v>136</v>
      </c>
      <c r="S6" s="16">
        <v>23</v>
      </c>
      <c r="T6" s="31">
        <v>8.57</v>
      </c>
      <c r="U6" s="31">
        <v>11.9</v>
      </c>
      <c r="V6" s="16">
        <v>79.56</v>
      </c>
      <c r="W6" s="16">
        <v>310</v>
      </c>
      <c r="X6" s="16">
        <v>575</v>
      </c>
      <c r="Y6" s="16">
        <v>16</v>
      </c>
      <c r="Z6" s="16">
        <v>7.16</v>
      </c>
      <c r="AA6" s="16">
        <v>1.94</v>
      </c>
      <c r="AB6" s="16">
        <v>1.4</v>
      </c>
      <c r="AC6" s="16">
        <v>0.44</v>
      </c>
      <c r="AD6" s="16">
        <v>0.1</v>
      </c>
      <c r="AE6" s="16">
        <v>0.23</v>
      </c>
      <c r="AF6" s="16">
        <v>76</v>
      </c>
      <c r="AG6" s="16">
        <v>17</v>
      </c>
      <c r="AH6" s="16">
        <v>59</v>
      </c>
      <c r="AI6" s="29">
        <f t="shared" si="0"/>
        <v>0.28813559322033899</v>
      </c>
      <c r="AJ6" s="16">
        <v>3.42</v>
      </c>
      <c r="AK6" s="16">
        <v>1.54</v>
      </c>
      <c r="AL6" s="16">
        <v>1.88</v>
      </c>
      <c r="AM6" s="16">
        <v>135</v>
      </c>
      <c r="AN6" s="16">
        <v>3.7</v>
      </c>
      <c r="AO6" s="16">
        <v>2.2000000000000002</v>
      </c>
      <c r="AP6" s="16">
        <v>1.03</v>
      </c>
      <c r="AQ6" s="16">
        <v>0.45</v>
      </c>
      <c r="AR6" s="16">
        <v>100</v>
      </c>
      <c r="AS6" s="16">
        <v>16.47</v>
      </c>
      <c r="AT6" s="16">
        <v>225</v>
      </c>
      <c r="AU6" s="16"/>
      <c r="AV6" s="16"/>
    </row>
    <row r="7" spans="1:48" ht="18" x14ac:dyDescent="0.3">
      <c r="A7" s="7">
        <v>4</v>
      </c>
      <c r="B7" s="28" t="s">
        <v>154</v>
      </c>
      <c r="C7" s="9" t="s">
        <v>114</v>
      </c>
      <c r="D7" s="9" t="s">
        <v>139</v>
      </c>
      <c r="E7" s="16">
        <v>7.13</v>
      </c>
      <c r="F7" s="16">
        <v>0.27</v>
      </c>
      <c r="G7" s="11">
        <v>37.869999999999997</v>
      </c>
      <c r="H7" s="11">
        <v>9.15</v>
      </c>
      <c r="I7" s="16">
        <v>0.183</v>
      </c>
      <c r="J7" s="29">
        <v>0</v>
      </c>
      <c r="K7" s="11">
        <v>1.83</v>
      </c>
      <c r="L7" s="16">
        <v>0.183</v>
      </c>
      <c r="M7" s="16">
        <v>0.27400000000000002</v>
      </c>
      <c r="N7" s="16">
        <v>9.0999999999999998E-2</v>
      </c>
      <c r="O7" s="16">
        <v>6.7720000000000002</v>
      </c>
      <c r="P7" s="16">
        <v>6.8630000000000004</v>
      </c>
      <c r="Q7" s="16">
        <v>11</v>
      </c>
      <c r="R7" s="16">
        <v>108</v>
      </c>
      <c r="S7" s="16">
        <v>25</v>
      </c>
      <c r="T7" s="29">
        <v>6.78</v>
      </c>
      <c r="U7" s="29">
        <v>11.9</v>
      </c>
      <c r="V7" s="29">
        <v>53.04</v>
      </c>
      <c r="W7" s="16">
        <v>222</v>
      </c>
      <c r="X7" s="16">
        <v>652</v>
      </c>
      <c r="Y7" s="16">
        <v>15</v>
      </c>
      <c r="Z7" s="29">
        <v>9.49</v>
      </c>
      <c r="AA7" s="29">
        <v>2.67</v>
      </c>
      <c r="AB7" s="29">
        <v>1.89</v>
      </c>
      <c r="AC7" s="29">
        <v>0.67</v>
      </c>
      <c r="AD7" s="29">
        <v>0.1</v>
      </c>
      <c r="AE7" s="29">
        <v>0.24</v>
      </c>
      <c r="AF7" s="29">
        <v>75</v>
      </c>
      <c r="AG7" s="29">
        <v>17</v>
      </c>
      <c r="AH7" s="29">
        <v>58</v>
      </c>
      <c r="AI7" s="29">
        <f t="shared" si="0"/>
        <v>0.29310344827586204</v>
      </c>
      <c r="AJ7" s="29">
        <v>3.42</v>
      </c>
      <c r="AK7" s="29">
        <v>1.2</v>
      </c>
      <c r="AL7" s="29">
        <v>2.2200000000000002</v>
      </c>
      <c r="AM7" s="16">
        <v>137</v>
      </c>
      <c r="AN7" s="16">
        <v>3.5</v>
      </c>
      <c r="AO7" s="29">
        <v>2.0299999999999998</v>
      </c>
      <c r="AP7" s="29">
        <v>0.81</v>
      </c>
      <c r="AQ7" s="29">
        <v>0.37</v>
      </c>
      <c r="AR7" s="16">
        <v>103</v>
      </c>
      <c r="AS7" s="29">
        <v>9.49</v>
      </c>
      <c r="AT7" s="16">
        <v>300</v>
      </c>
      <c r="AU7" s="29"/>
      <c r="AV7" s="29"/>
    </row>
    <row r="8" spans="1:48" ht="18" x14ac:dyDescent="0.3">
      <c r="A8" s="7">
        <v>5</v>
      </c>
      <c r="B8" s="28" t="s">
        <v>158</v>
      </c>
      <c r="C8" s="9" t="s">
        <v>114</v>
      </c>
      <c r="D8" s="9" t="s">
        <v>115</v>
      </c>
      <c r="E8" s="16">
        <v>6.22</v>
      </c>
      <c r="F8" s="16">
        <v>0.34</v>
      </c>
      <c r="G8" s="11">
        <v>54.66</v>
      </c>
      <c r="H8" s="16">
        <v>20.5</v>
      </c>
      <c r="I8" s="16">
        <v>1.0249999999999999</v>
      </c>
      <c r="J8" s="29">
        <v>0</v>
      </c>
      <c r="K8" s="11">
        <v>3.69</v>
      </c>
      <c r="L8" s="29">
        <v>0</v>
      </c>
      <c r="M8" s="11">
        <v>0.41</v>
      </c>
      <c r="N8" s="16">
        <v>1.4350000000000001</v>
      </c>
      <c r="O8" s="16">
        <v>13.94</v>
      </c>
      <c r="P8" s="16">
        <v>15.375</v>
      </c>
      <c r="Q8" s="16">
        <v>6</v>
      </c>
      <c r="R8" s="16">
        <v>124</v>
      </c>
      <c r="S8" s="16">
        <v>25</v>
      </c>
      <c r="T8" s="29">
        <v>6.07</v>
      </c>
      <c r="U8" s="29">
        <v>5.95</v>
      </c>
      <c r="V8" s="29">
        <v>88.4</v>
      </c>
      <c r="W8" s="16">
        <v>199</v>
      </c>
      <c r="X8" s="16">
        <v>617</v>
      </c>
      <c r="Y8" s="16">
        <v>21</v>
      </c>
      <c r="Z8" s="29">
        <v>3.44</v>
      </c>
      <c r="AA8" s="29">
        <v>3.55</v>
      </c>
      <c r="AB8" s="29">
        <v>2.23</v>
      </c>
      <c r="AC8" s="29">
        <v>1.24</v>
      </c>
      <c r="AD8" s="29">
        <v>0.08</v>
      </c>
      <c r="AE8" s="29">
        <v>0.15</v>
      </c>
      <c r="AF8" s="29">
        <v>81</v>
      </c>
      <c r="AG8" s="29">
        <v>19</v>
      </c>
      <c r="AH8" s="29">
        <v>62</v>
      </c>
      <c r="AI8" s="29">
        <f t="shared" si="0"/>
        <v>0.30645161290322581</v>
      </c>
      <c r="AJ8" s="29">
        <v>6.84</v>
      </c>
      <c r="AK8" s="29">
        <v>0.51</v>
      </c>
      <c r="AL8" s="29">
        <v>6.33</v>
      </c>
      <c r="AM8" s="16">
        <v>133</v>
      </c>
      <c r="AN8" s="16">
        <v>3.7</v>
      </c>
      <c r="AO8" s="29">
        <v>2.58</v>
      </c>
      <c r="AP8" s="29">
        <v>0.94</v>
      </c>
      <c r="AQ8" s="29">
        <v>0.86</v>
      </c>
      <c r="AR8" s="16">
        <v>95</v>
      </c>
      <c r="AS8" s="29">
        <v>12.71</v>
      </c>
      <c r="AT8" s="16">
        <v>226</v>
      </c>
      <c r="AU8" s="29"/>
      <c r="AV8" s="29"/>
    </row>
    <row r="9" spans="1:48" ht="18" x14ac:dyDescent="0.3">
      <c r="A9" s="7">
        <v>6</v>
      </c>
      <c r="B9" s="28" t="s">
        <v>163</v>
      </c>
      <c r="C9" s="9" t="s">
        <v>164</v>
      </c>
      <c r="D9" s="9" t="s">
        <v>139</v>
      </c>
      <c r="E9" s="16">
        <v>9.73</v>
      </c>
      <c r="F9" s="16">
        <v>0.33</v>
      </c>
      <c r="G9" s="11">
        <v>33.92</v>
      </c>
      <c r="H9" s="16">
        <v>22.9</v>
      </c>
      <c r="I9" s="29">
        <v>0</v>
      </c>
      <c r="J9" s="29">
        <v>0</v>
      </c>
      <c r="K9" s="16">
        <v>2.9769999999999999</v>
      </c>
      <c r="L9" s="16">
        <v>0.45800000000000002</v>
      </c>
      <c r="M9" s="16">
        <v>0.45800000000000002</v>
      </c>
      <c r="N9" s="16">
        <v>0.22900000000000001</v>
      </c>
      <c r="O9" s="16">
        <v>19.236000000000001</v>
      </c>
      <c r="P9" s="16">
        <v>19.465</v>
      </c>
      <c r="Q9" s="16">
        <v>18</v>
      </c>
      <c r="R9" s="16">
        <v>127</v>
      </c>
      <c r="S9" s="16">
        <v>21</v>
      </c>
      <c r="T9" s="29">
        <v>5</v>
      </c>
      <c r="U9" s="29">
        <v>17.84</v>
      </c>
      <c r="V9" s="29">
        <v>114.92</v>
      </c>
      <c r="W9" s="16">
        <v>1237</v>
      </c>
      <c r="X9" s="16">
        <v>1141</v>
      </c>
      <c r="Y9" s="16">
        <v>30</v>
      </c>
      <c r="Z9" s="29">
        <v>3.44</v>
      </c>
      <c r="AA9" s="29">
        <v>2.93</v>
      </c>
      <c r="AB9" s="29">
        <v>1.45</v>
      </c>
      <c r="AC9" s="29">
        <v>1.32</v>
      </c>
      <c r="AD9" s="29">
        <v>0.16</v>
      </c>
      <c r="AE9" s="29">
        <v>0.34</v>
      </c>
      <c r="AF9" s="29">
        <v>83</v>
      </c>
      <c r="AG9" s="29">
        <v>25</v>
      </c>
      <c r="AH9" s="29">
        <v>58</v>
      </c>
      <c r="AI9" s="29">
        <f t="shared" si="0"/>
        <v>0.43103448275862066</v>
      </c>
      <c r="AJ9" s="29">
        <v>17.100000000000001</v>
      </c>
      <c r="AK9" s="29">
        <v>3.08</v>
      </c>
      <c r="AL9" s="29">
        <v>14.02</v>
      </c>
      <c r="AM9" s="16">
        <v>136</v>
      </c>
      <c r="AN9" s="16">
        <v>3.3</v>
      </c>
      <c r="AO9" s="29">
        <v>2.65</v>
      </c>
      <c r="AP9" s="29">
        <v>1</v>
      </c>
      <c r="AQ9" s="29">
        <v>0.57999999999999996</v>
      </c>
      <c r="AR9" s="16">
        <v>98</v>
      </c>
      <c r="AS9" s="29">
        <v>13.07</v>
      </c>
      <c r="AT9" s="16">
        <v>254</v>
      </c>
      <c r="AU9" s="29"/>
      <c r="AV9" s="29"/>
    </row>
    <row r="10" spans="1:48" ht="18" x14ac:dyDescent="0.3">
      <c r="A10" s="7">
        <v>7</v>
      </c>
      <c r="B10" s="28" t="s">
        <v>166</v>
      </c>
      <c r="C10" s="9" t="s">
        <v>164</v>
      </c>
      <c r="D10" s="9" t="s">
        <v>139</v>
      </c>
      <c r="E10" s="16">
        <v>7.33</v>
      </c>
      <c r="F10" s="16">
        <v>0.34</v>
      </c>
      <c r="G10" s="11">
        <v>46.38</v>
      </c>
      <c r="H10" s="11">
        <v>22.95</v>
      </c>
      <c r="I10" s="16">
        <v>0.22900000000000001</v>
      </c>
      <c r="J10" s="29">
        <v>0</v>
      </c>
      <c r="K10" s="11">
        <v>4.59</v>
      </c>
      <c r="L10" s="16">
        <v>3.6720000000000002</v>
      </c>
      <c r="M10" s="16">
        <v>0.45900000000000002</v>
      </c>
      <c r="N10" s="29">
        <v>0</v>
      </c>
      <c r="O10" s="16">
        <v>17.672000000000001</v>
      </c>
      <c r="P10" s="16">
        <v>17.672000000000001</v>
      </c>
      <c r="Q10" s="16">
        <v>5</v>
      </c>
      <c r="R10" s="16">
        <v>94</v>
      </c>
      <c r="S10" s="16">
        <v>36</v>
      </c>
      <c r="T10" s="29">
        <v>8.93</v>
      </c>
      <c r="U10" s="29">
        <v>5.95</v>
      </c>
      <c r="V10" s="29">
        <v>88.4</v>
      </c>
      <c r="W10" s="16">
        <v>195</v>
      </c>
      <c r="X10" s="16">
        <v>780</v>
      </c>
      <c r="Y10" s="16">
        <v>16</v>
      </c>
      <c r="Z10" s="29">
        <v>3.11</v>
      </c>
      <c r="AA10" s="29">
        <v>2.54</v>
      </c>
      <c r="AB10" s="29">
        <v>1.42</v>
      </c>
      <c r="AC10" s="29">
        <v>0.91</v>
      </c>
      <c r="AD10" s="29">
        <v>0.21</v>
      </c>
      <c r="AE10" s="29">
        <v>0.43</v>
      </c>
      <c r="AF10" s="29">
        <v>77</v>
      </c>
      <c r="AG10" s="29">
        <v>22</v>
      </c>
      <c r="AH10" s="29">
        <v>55</v>
      </c>
      <c r="AI10" s="29">
        <f t="shared" si="0"/>
        <v>0.4</v>
      </c>
      <c r="AJ10" s="29">
        <v>5.13</v>
      </c>
      <c r="AK10" s="29">
        <v>1.2</v>
      </c>
      <c r="AL10" s="29">
        <v>3.93</v>
      </c>
      <c r="AM10" s="16">
        <v>144</v>
      </c>
      <c r="AN10" s="16">
        <v>4.3</v>
      </c>
      <c r="AO10" s="29">
        <v>2.5299999999999998</v>
      </c>
      <c r="AP10" s="29">
        <v>0.81</v>
      </c>
      <c r="AQ10" s="29">
        <v>0.82</v>
      </c>
      <c r="AR10" s="16">
        <v>107</v>
      </c>
      <c r="AS10" s="29">
        <v>10.199999999999999</v>
      </c>
      <c r="AT10" s="16">
        <v>310</v>
      </c>
      <c r="AU10" s="29"/>
      <c r="AV10" s="29"/>
    </row>
    <row r="11" spans="1:48" ht="18" x14ac:dyDescent="0.3">
      <c r="A11" s="7">
        <v>8</v>
      </c>
      <c r="B11" s="28" t="s">
        <v>170</v>
      </c>
      <c r="C11" s="9" t="s">
        <v>164</v>
      </c>
      <c r="D11" s="9" t="s">
        <v>139</v>
      </c>
      <c r="E11" s="16">
        <v>6.35</v>
      </c>
      <c r="F11" s="16">
        <v>0.27</v>
      </c>
      <c r="G11" s="11">
        <v>42.52</v>
      </c>
      <c r="H11" s="11">
        <v>17.350000000000001</v>
      </c>
      <c r="I11" s="29">
        <v>0</v>
      </c>
      <c r="J11" s="29">
        <v>0</v>
      </c>
      <c r="K11" s="16">
        <v>4.3369999999999997</v>
      </c>
      <c r="L11" s="16">
        <v>1.0409999999999999</v>
      </c>
      <c r="M11" s="16">
        <v>0.34699999999999998</v>
      </c>
      <c r="N11" s="16">
        <v>0.34699999999999998</v>
      </c>
      <c r="O11" s="16">
        <v>12.319000000000001</v>
      </c>
      <c r="P11" s="16">
        <v>12.666</v>
      </c>
      <c r="Q11" s="16">
        <v>11</v>
      </c>
      <c r="R11" s="16">
        <v>166</v>
      </c>
      <c r="S11" s="16">
        <v>14</v>
      </c>
      <c r="T11" s="29">
        <v>9.2799999999999994</v>
      </c>
      <c r="U11" s="29">
        <v>5.95</v>
      </c>
      <c r="V11" s="29">
        <v>88.4</v>
      </c>
      <c r="W11" s="16">
        <v>1130</v>
      </c>
      <c r="X11" s="16">
        <v>853</v>
      </c>
      <c r="Y11" s="16">
        <v>16</v>
      </c>
      <c r="Z11" s="29">
        <v>10.49</v>
      </c>
      <c r="AA11" s="29">
        <v>2.54</v>
      </c>
      <c r="AB11" s="29">
        <v>1.53</v>
      </c>
      <c r="AC11" s="29">
        <v>0.88</v>
      </c>
      <c r="AD11" s="29">
        <v>0.13</v>
      </c>
      <c r="AE11" s="29">
        <v>16.54</v>
      </c>
      <c r="AF11" s="29">
        <v>70</v>
      </c>
      <c r="AG11" s="29">
        <v>17</v>
      </c>
      <c r="AH11" s="29">
        <v>53</v>
      </c>
      <c r="AI11" s="29">
        <f t="shared" si="0"/>
        <v>0.32075471698113206</v>
      </c>
      <c r="AJ11" s="29">
        <v>8.0399999999999991</v>
      </c>
      <c r="AK11" s="29">
        <v>0.86</v>
      </c>
      <c r="AL11" s="29">
        <v>7.18</v>
      </c>
      <c r="AM11" s="16">
        <v>124</v>
      </c>
      <c r="AN11" s="16">
        <v>3.2</v>
      </c>
      <c r="AO11" s="29">
        <v>2.1</v>
      </c>
      <c r="AP11" s="29">
        <v>0.87</v>
      </c>
      <c r="AQ11" s="29">
        <v>0.45</v>
      </c>
      <c r="AR11" s="16">
        <v>108</v>
      </c>
      <c r="AS11" s="29">
        <v>10.38</v>
      </c>
      <c r="AT11" s="16">
        <v>233</v>
      </c>
      <c r="AU11" s="29"/>
      <c r="AV11" s="29"/>
    </row>
    <row r="12" spans="1:48" ht="18" x14ac:dyDescent="0.3">
      <c r="A12" s="7">
        <v>9</v>
      </c>
      <c r="B12" s="28" t="s">
        <v>175</v>
      </c>
      <c r="C12" s="9" t="s">
        <v>164</v>
      </c>
      <c r="D12" s="9" t="s">
        <v>139</v>
      </c>
      <c r="E12" s="16">
        <v>7.15</v>
      </c>
      <c r="F12" s="16">
        <v>0.28999999999999998</v>
      </c>
      <c r="G12" s="11">
        <v>40.56</v>
      </c>
      <c r="H12" s="16">
        <v>16.7</v>
      </c>
      <c r="I12" s="29">
        <v>0</v>
      </c>
      <c r="J12" s="29">
        <v>0</v>
      </c>
      <c r="K12" s="16">
        <v>3.173</v>
      </c>
      <c r="L12" s="16">
        <v>0.83499999999999996</v>
      </c>
      <c r="M12" s="16">
        <v>0.501</v>
      </c>
      <c r="N12" s="16">
        <v>0.33400000000000002</v>
      </c>
      <c r="O12" s="16">
        <v>12.692</v>
      </c>
      <c r="P12" s="16">
        <v>13.026</v>
      </c>
      <c r="Q12" s="16">
        <v>11</v>
      </c>
      <c r="R12" s="16">
        <v>146</v>
      </c>
      <c r="S12" s="16">
        <v>23</v>
      </c>
      <c r="T12" s="29">
        <v>7.5</v>
      </c>
      <c r="U12" s="29">
        <v>5.95</v>
      </c>
      <c r="V12" s="29">
        <v>106.08</v>
      </c>
      <c r="W12" s="16">
        <v>2806</v>
      </c>
      <c r="X12" s="16">
        <v>1304</v>
      </c>
      <c r="Y12" s="16">
        <v>15</v>
      </c>
      <c r="Z12" s="29">
        <v>7.99</v>
      </c>
      <c r="AA12" s="29">
        <v>4.45</v>
      </c>
      <c r="AB12" s="29">
        <v>2.85</v>
      </c>
      <c r="AC12" s="29">
        <v>1.48</v>
      </c>
      <c r="AD12" s="29">
        <v>0.13</v>
      </c>
      <c r="AE12" s="29">
        <v>0.28999999999999998</v>
      </c>
      <c r="AF12" s="29">
        <v>69</v>
      </c>
      <c r="AG12" s="29">
        <v>18</v>
      </c>
      <c r="AH12" s="29">
        <v>51</v>
      </c>
      <c r="AI12" s="29">
        <f t="shared" si="0"/>
        <v>0.35294117647058826</v>
      </c>
      <c r="AJ12" s="29">
        <v>13.51</v>
      </c>
      <c r="AK12" s="29">
        <v>1.71</v>
      </c>
      <c r="AL12" s="29">
        <v>11.8</v>
      </c>
      <c r="AM12" s="16">
        <v>150</v>
      </c>
      <c r="AN12" s="16">
        <v>3.4</v>
      </c>
      <c r="AO12" s="29">
        <v>2.2999999999999998</v>
      </c>
      <c r="AP12" s="29">
        <v>0.61</v>
      </c>
      <c r="AQ12" s="29">
        <v>0.66</v>
      </c>
      <c r="AR12" s="16">
        <v>128</v>
      </c>
      <c r="AS12" s="29">
        <v>5.73</v>
      </c>
      <c r="AT12" s="16">
        <v>199</v>
      </c>
      <c r="AU12" s="29"/>
      <c r="AV12" s="29"/>
    </row>
    <row r="13" spans="1:48" ht="18" x14ac:dyDescent="0.3">
      <c r="A13" s="7">
        <v>10</v>
      </c>
      <c r="B13" s="28" t="s">
        <v>177</v>
      </c>
      <c r="C13" s="9" t="s">
        <v>164</v>
      </c>
      <c r="D13" s="9" t="s">
        <v>139</v>
      </c>
      <c r="E13" s="16">
        <v>5.8</v>
      </c>
      <c r="F13" s="16">
        <v>0.3</v>
      </c>
      <c r="G13" s="11">
        <v>51.72</v>
      </c>
      <c r="H13" s="11">
        <v>8.9499999999999993</v>
      </c>
      <c r="I13" s="16">
        <v>0.17899999999999999</v>
      </c>
      <c r="J13" s="29">
        <v>0</v>
      </c>
      <c r="K13" s="16">
        <v>3.0430000000000001</v>
      </c>
      <c r="L13" s="16">
        <v>0.35799999999999998</v>
      </c>
      <c r="M13" s="16">
        <v>8.8999999999999996E-2</v>
      </c>
      <c r="N13" s="29">
        <v>0</v>
      </c>
      <c r="O13" s="16">
        <v>5.6390000000000002</v>
      </c>
      <c r="P13" s="16">
        <v>5.6390000000000002</v>
      </c>
      <c r="Q13" s="16">
        <v>17</v>
      </c>
      <c r="R13" s="16">
        <v>112</v>
      </c>
      <c r="S13" s="16">
        <v>18</v>
      </c>
      <c r="T13" s="29">
        <v>7.5</v>
      </c>
      <c r="U13" s="29">
        <v>5.95</v>
      </c>
      <c r="V13" s="29">
        <v>88.4</v>
      </c>
      <c r="W13" s="16">
        <v>126</v>
      </c>
      <c r="X13" s="16">
        <v>559</v>
      </c>
      <c r="Y13" s="16">
        <v>14</v>
      </c>
      <c r="Z13" s="29">
        <v>5.22</v>
      </c>
      <c r="AA13" s="29">
        <v>2.9</v>
      </c>
      <c r="AB13" s="29">
        <v>2.0699999999999998</v>
      </c>
      <c r="AC13" s="29">
        <v>0.75</v>
      </c>
      <c r="AD13" s="29">
        <v>0.08</v>
      </c>
      <c r="AE13" s="29">
        <v>0.16</v>
      </c>
      <c r="AF13" s="29">
        <v>70</v>
      </c>
      <c r="AG13" s="29">
        <v>23</v>
      </c>
      <c r="AH13" s="29">
        <v>47</v>
      </c>
      <c r="AI13" s="29">
        <f t="shared" si="0"/>
        <v>0.48936170212765956</v>
      </c>
      <c r="AJ13" s="29">
        <v>21.03</v>
      </c>
      <c r="AK13" s="29">
        <v>2.57</v>
      </c>
      <c r="AL13" s="29">
        <v>18.47</v>
      </c>
      <c r="AM13" s="16">
        <v>144</v>
      </c>
      <c r="AN13" s="16">
        <v>3.5</v>
      </c>
      <c r="AO13" s="29">
        <v>2.2999999999999998</v>
      </c>
      <c r="AP13" s="29">
        <v>1.45</v>
      </c>
      <c r="AQ13" s="29">
        <v>0.49</v>
      </c>
      <c r="AR13" s="16">
        <v>109</v>
      </c>
      <c r="AS13" s="29">
        <v>9.1300000000000008</v>
      </c>
      <c r="AT13" s="16">
        <v>288</v>
      </c>
      <c r="AU13" s="29"/>
      <c r="AV13" s="29"/>
    </row>
    <row r="14" spans="1:48" ht="18" x14ac:dyDescent="0.3">
      <c r="A14" s="7">
        <v>11</v>
      </c>
      <c r="B14" s="28" t="s">
        <v>180</v>
      </c>
      <c r="C14" s="9" t="s">
        <v>164</v>
      </c>
      <c r="D14" s="9" t="s">
        <v>139</v>
      </c>
      <c r="E14" s="16">
        <v>4.93</v>
      </c>
      <c r="F14" s="16">
        <v>0.26</v>
      </c>
      <c r="G14" s="11">
        <v>52.74</v>
      </c>
      <c r="H14" s="16">
        <v>7.6</v>
      </c>
      <c r="I14" s="29">
        <v>0</v>
      </c>
      <c r="J14" s="29">
        <v>0</v>
      </c>
      <c r="K14" s="11">
        <v>1.52</v>
      </c>
      <c r="L14" s="16">
        <v>0.91200000000000003</v>
      </c>
      <c r="M14" s="16">
        <v>0.53200000000000003</v>
      </c>
      <c r="N14" s="29">
        <v>0</v>
      </c>
      <c r="O14" s="16">
        <v>5.548</v>
      </c>
      <c r="P14" s="16">
        <v>5.548</v>
      </c>
      <c r="Q14" s="16">
        <v>12</v>
      </c>
      <c r="R14" s="16">
        <v>105</v>
      </c>
      <c r="S14" s="16">
        <v>22</v>
      </c>
      <c r="T14" s="29">
        <v>5.36</v>
      </c>
      <c r="U14" s="29">
        <v>5.95</v>
      </c>
      <c r="V14" s="29">
        <v>88.4</v>
      </c>
      <c r="W14" s="16">
        <v>432</v>
      </c>
      <c r="X14" s="16">
        <v>597</v>
      </c>
      <c r="Y14" s="16">
        <v>10</v>
      </c>
      <c r="Z14" s="29">
        <v>8.2100000000000009</v>
      </c>
      <c r="AA14" s="29">
        <v>2.93</v>
      </c>
      <c r="AB14" s="29">
        <v>1.86</v>
      </c>
      <c r="AC14" s="29">
        <v>1.04</v>
      </c>
      <c r="AD14" s="29">
        <v>0.03</v>
      </c>
      <c r="AE14" s="29">
        <v>0.08</v>
      </c>
      <c r="AF14" s="29">
        <v>67</v>
      </c>
      <c r="AG14" s="29">
        <v>15</v>
      </c>
      <c r="AH14" s="29">
        <v>52</v>
      </c>
      <c r="AI14" s="29">
        <f t="shared" si="0"/>
        <v>0.28846153846153844</v>
      </c>
      <c r="AJ14" s="29">
        <v>3.42</v>
      </c>
      <c r="AK14" s="29">
        <v>1.71</v>
      </c>
      <c r="AL14" s="29">
        <v>1.71</v>
      </c>
      <c r="AM14" s="16">
        <v>142</v>
      </c>
      <c r="AN14" s="16">
        <v>2.2000000000000002</v>
      </c>
      <c r="AO14" s="29">
        <v>2.0299999999999998</v>
      </c>
      <c r="AP14" s="29">
        <v>1.03</v>
      </c>
      <c r="AQ14" s="29">
        <v>0.53</v>
      </c>
      <c r="AR14" s="16">
        <v>103</v>
      </c>
      <c r="AS14" s="29">
        <v>8.06</v>
      </c>
      <c r="AT14" s="16">
        <v>305</v>
      </c>
      <c r="AU14" s="29"/>
      <c r="AV14" s="29"/>
    </row>
    <row r="15" spans="1:48" ht="18" x14ac:dyDescent="0.3">
      <c r="A15" s="7">
        <v>12</v>
      </c>
      <c r="B15" s="28" t="s">
        <v>186</v>
      </c>
      <c r="C15" s="9" t="s">
        <v>164</v>
      </c>
      <c r="D15" s="9" t="s">
        <v>187</v>
      </c>
      <c r="E15" s="16">
        <v>5.56</v>
      </c>
      <c r="F15" s="16">
        <v>0.28000000000000003</v>
      </c>
      <c r="G15" s="11">
        <v>50.36</v>
      </c>
      <c r="H15" s="11">
        <v>10.45</v>
      </c>
      <c r="I15" s="29">
        <v>0</v>
      </c>
      <c r="J15" s="29">
        <v>0</v>
      </c>
      <c r="K15" s="16">
        <v>3.1349999999999998</v>
      </c>
      <c r="L15" s="16">
        <v>0.73099999999999998</v>
      </c>
      <c r="M15" s="16">
        <v>0.52200000000000002</v>
      </c>
      <c r="N15" s="16">
        <v>0.41799999999999998</v>
      </c>
      <c r="O15" s="16">
        <v>6.375</v>
      </c>
      <c r="P15" s="16">
        <v>6.7930000000000001</v>
      </c>
      <c r="Q15" s="16">
        <v>24</v>
      </c>
      <c r="R15" s="16">
        <v>169</v>
      </c>
      <c r="S15" s="16">
        <v>20</v>
      </c>
      <c r="T15" s="29">
        <v>4.28</v>
      </c>
      <c r="U15" s="29">
        <v>5.95</v>
      </c>
      <c r="V15" s="16">
        <v>79.56</v>
      </c>
      <c r="W15" s="16">
        <v>2489</v>
      </c>
      <c r="X15" s="16">
        <v>1335</v>
      </c>
      <c r="Y15" s="16">
        <v>21</v>
      </c>
      <c r="Z15" s="29">
        <v>6.38</v>
      </c>
      <c r="AA15" s="29">
        <v>2.82</v>
      </c>
      <c r="AB15" s="29">
        <v>1.97</v>
      </c>
      <c r="AC15" s="29">
        <v>0.83</v>
      </c>
      <c r="AD15" s="29">
        <v>0.03</v>
      </c>
      <c r="AE15" s="29">
        <v>0.06</v>
      </c>
      <c r="AF15" s="29">
        <v>60</v>
      </c>
      <c r="AG15" s="29">
        <v>16</v>
      </c>
      <c r="AH15" s="29">
        <v>44</v>
      </c>
      <c r="AI15" s="29">
        <f t="shared" si="0"/>
        <v>0.36363636363636365</v>
      </c>
      <c r="AJ15" s="29">
        <v>3.42</v>
      </c>
      <c r="AK15" s="29">
        <v>0.86</v>
      </c>
      <c r="AL15" s="29">
        <v>2.57</v>
      </c>
      <c r="AM15" s="16">
        <v>140</v>
      </c>
      <c r="AN15" s="16">
        <v>2.5</v>
      </c>
      <c r="AO15" s="29">
        <v>2</v>
      </c>
      <c r="AP15" s="29">
        <v>1.55</v>
      </c>
      <c r="AQ15" s="29">
        <v>0.45</v>
      </c>
      <c r="AR15" s="16">
        <v>101</v>
      </c>
      <c r="AS15" s="29">
        <v>6.98</v>
      </c>
      <c r="AT15" s="16">
        <v>249</v>
      </c>
      <c r="AU15" s="29"/>
      <c r="AV15" s="29"/>
    </row>
    <row r="16" spans="1:48" ht="18" x14ac:dyDescent="0.3">
      <c r="A16" s="7">
        <v>13</v>
      </c>
      <c r="B16" s="28" t="s">
        <v>190</v>
      </c>
      <c r="C16" s="9" t="s">
        <v>164</v>
      </c>
      <c r="D16" s="9" t="s">
        <v>139</v>
      </c>
      <c r="E16" s="16">
        <v>6.86</v>
      </c>
      <c r="F16" s="16">
        <v>0.3</v>
      </c>
      <c r="G16" s="11">
        <v>43.73</v>
      </c>
      <c r="H16" s="11">
        <v>16.350000000000001</v>
      </c>
      <c r="I16" s="16">
        <v>1.1439999999999999</v>
      </c>
      <c r="J16" s="29">
        <v>0</v>
      </c>
      <c r="K16" s="11">
        <v>2.78</v>
      </c>
      <c r="L16" s="16">
        <v>0.32700000000000001</v>
      </c>
      <c r="M16" s="16">
        <v>0.65400000000000003</v>
      </c>
      <c r="N16" s="29">
        <v>0</v>
      </c>
      <c r="O16" s="16">
        <v>11.772</v>
      </c>
      <c r="P16" s="16">
        <v>11.772</v>
      </c>
      <c r="Q16" s="16">
        <v>13</v>
      </c>
      <c r="R16" s="16">
        <v>66</v>
      </c>
      <c r="S16" s="16">
        <v>30</v>
      </c>
      <c r="T16" s="29">
        <v>7.14</v>
      </c>
      <c r="U16" s="29">
        <v>5.95</v>
      </c>
      <c r="V16" s="16">
        <v>79.56</v>
      </c>
      <c r="W16" s="16">
        <v>283</v>
      </c>
      <c r="X16" s="16">
        <v>651</v>
      </c>
      <c r="Y16" s="16">
        <v>22</v>
      </c>
      <c r="Z16" s="29">
        <v>7.27</v>
      </c>
      <c r="AA16" s="29">
        <v>2.93</v>
      </c>
      <c r="AB16" s="29">
        <v>1.92</v>
      </c>
      <c r="AC16" s="29">
        <v>0.88</v>
      </c>
      <c r="AD16" s="29">
        <v>0.13</v>
      </c>
      <c r="AE16" s="29">
        <v>0.31</v>
      </c>
      <c r="AF16" s="29">
        <v>59</v>
      </c>
      <c r="AG16" s="29">
        <v>16</v>
      </c>
      <c r="AH16" s="29">
        <v>43</v>
      </c>
      <c r="AI16" s="29">
        <f t="shared" si="0"/>
        <v>0.37209302325581395</v>
      </c>
      <c r="AJ16" s="29">
        <v>6.84</v>
      </c>
      <c r="AK16" s="29">
        <v>0.68</v>
      </c>
      <c r="AL16" s="29">
        <v>6.16</v>
      </c>
      <c r="AM16" s="16">
        <v>136</v>
      </c>
      <c r="AN16" s="16">
        <v>3.5</v>
      </c>
      <c r="AO16" s="29">
        <v>2.35</v>
      </c>
      <c r="AP16" s="29">
        <v>0.68</v>
      </c>
      <c r="AQ16" s="29">
        <v>0.7</v>
      </c>
      <c r="AR16" s="16">
        <v>102</v>
      </c>
      <c r="AS16" s="29">
        <v>22.2</v>
      </c>
      <c r="AT16" s="16">
        <v>192</v>
      </c>
      <c r="AU16" s="29"/>
      <c r="AV16" s="29"/>
    </row>
    <row r="17" spans="1:48" ht="18" x14ac:dyDescent="0.3">
      <c r="A17" s="7">
        <v>14</v>
      </c>
      <c r="B17" s="28" t="s">
        <v>194</v>
      </c>
      <c r="C17" s="9" t="s">
        <v>164</v>
      </c>
      <c r="D17" s="9" t="s">
        <v>187</v>
      </c>
      <c r="E17" s="16">
        <v>9.34</v>
      </c>
      <c r="F17" s="16">
        <v>0.28999999999999998</v>
      </c>
      <c r="G17" s="11">
        <v>31.05</v>
      </c>
      <c r="H17" s="11">
        <v>13.95</v>
      </c>
      <c r="I17" s="16">
        <v>0.13900000000000001</v>
      </c>
      <c r="J17" s="29">
        <v>0</v>
      </c>
      <c r="K17" s="16">
        <v>4.3250000000000002</v>
      </c>
      <c r="L17" s="16">
        <v>0.27900000000000003</v>
      </c>
      <c r="M17" s="16">
        <v>0.55800000000000005</v>
      </c>
      <c r="N17" s="16">
        <v>0.13900000000000001</v>
      </c>
      <c r="O17" s="16">
        <v>8.7889999999999997</v>
      </c>
      <c r="P17" s="16">
        <v>8.9280000000000008</v>
      </c>
      <c r="Q17" s="16">
        <v>11</v>
      </c>
      <c r="R17" s="16">
        <v>77</v>
      </c>
      <c r="S17" s="16">
        <v>21</v>
      </c>
      <c r="T17" s="29">
        <v>3.21</v>
      </c>
      <c r="U17" s="29">
        <v>5.95</v>
      </c>
      <c r="V17" s="16">
        <v>79.56</v>
      </c>
      <c r="W17" s="16">
        <v>144</v>
      </c>
      <c r="X17" s="16">
        <v>726</v>
      </c>
      <c r="Y17" s="16">
        <v>56</v>
      </c>
      <c r="Z17" s="29">
        <v>7.27</v>
      </c>
      <c r="AA17" s="29">
        <v>3.16</v>
      </c>
      <c r="AB17" s="29">
        <v>1.92</v>
      </c>
      <c r="AC17" s="29">
        <v>0.98</v>
      </c>
      <c r="AD17" s="29">
        <v>0.26</v>
      </c>
      <c r="AE17" s="29">
        <v>0.57999999999999996</v>
      </c>
      <c r="AF17" s="29">
        <v>54</v>
      </c>
      <c r="AG17" s="29">
        <v>11</v>
      </c>
      <c r="AH17" s="29">
        <v>43</v>
      </c>
      <c r="AI17" s="29">
        <f t="shared" si="0"/>
        <v>0.2558139534883721</v>
      </c>
      <c r="AJ17" s="29">
        <v>6.84</v>
      </c>
      <c r="AK17" s="29">
        <v>0.86</v>
      </c>
      <c r="AL17" s="29">
        <v>5.99</v>
      </c>
      <c r="AM17" s="16">
        <v>140</v>
      </c>
      <c r="AN17" s="16">
        <v>3.6</v>
      </c>
      <c r="AO17" s="29">
        <v>2.33</v>
      </c>
      <c r="AP17" s="29">
        <v>1.32</v>
      </c>
      <c r="AQ17" s="29">
        <v>0.7</v>
      </c>
      <c r="AR17" s="16">
        <v>107</v>
      </c>
      <c r="AS17" s="29">
        <v>7.34</v>
      </c>
      <c r="AT17" s="16">
        <v>251</v>
      </c>
      <c r="AU17" s="29"/>
      <c r="AV17" s="29"/>
    </row>
    <row r="18" spans="1:48" ht="18" x14ac:dyDescent="0.3">
      <c r="A18" s="7">
        <v>15</v>
      </c>
      <c r="B18" s="28" t="s">
        <v>197</v>
      </c>
      <c r="C18" s="9" t="s">
        <v>114</v>
      </c>
      <c r="D18" s="9" t="s">
        <v>139</v>
      </c>
      <c r="E18" s="16">
        <v>5.57</v>
      </c>
      <c r="F18" s="16">
        <v>0.31</v>
      </c>
      <c r="G18" s="11">
        <v>55.65</v>
      </c>
      <c r="H18" s="11">
        <v>19.850000000000001</v>
      </c>
      <c r="I18" s="29">
        <v>0</v>
      </c>
      <c r="J18" s="29">
        <v>0</v>
      </c>
      <c r="K18" s="16">
        <v>1.1910000000000001</v>
      </c>
      <c r="L18" s="29">
        <v>0</v>
      </c>
      <c r="M18" s="16">
        <v>0.79400000000000004</v>
      </c>
      <c r="N18" s="16">
        <v>2.7789999999999999</v>
      </c>
      <c r="O18" s="16">
        <v>15.086</v>
      </c>
      <c r="P18" s="16">
        <v>17.864999999999998</v>
      </c>
      <c r="Q18" s="16">
        <v>24</v>
      </c>
      <c r="R18" s="16">
        <v>213</v>
      </c>
      <c r="S18" s="16">
        <v>19</v>
      </c>
      <c r="T18" s="29">
        <v>7.5</v>
      </c>
      <c r="U18" s="29">
        <v>11.9</v>
      </c>
      <c r="V18" s="16">
        <v>79.56</v>
      </c>
      <c r="W18" s="16">
        <v>3232</v>
      </c>
      <c r="X18" s="16">
        <v>1163</v>
      </c>
      <c r="Y18" s="16">
        <v>13</v>
      </c>
      <c r="Z18" s="29">
        <v>9.49</v>
      </c>
      <c r="AA18" s="29">
        <v>3.44</v>
      </c>
      <c r="AB18" s="29">
        <v>2.23</v>
      </c>
      <c r="AC18" s="29">
        <v>1.17</v>
      </c>
      <c r="AD18" s="29">
        <v>0.05</v>
      </c>
      <c r="AE18" s="29">
        <v>0.08</v>
      </c>
      <c r="AF18" s="29">
        <v>69</v>
      </c>
      <c r="AG18" s="29">
        <v>19</v>
      </c>
      <c r="AH18" s="29">
        <v>50</v>
      </c>
      <c r="AI18" s="29">
        <f t="shared" si="0"/>
        <v>0.38</v>
      </c>
      <c r="AJ18" s="29">
        <v>5.13</v>
      </c>
      <c r="AK18" s="29">
        <v>1.71</v>
      </c>
      <c r="AL18" s="29">
        <v>3.42</v>
      </c>
      <c r="AM18" s="16">
        <v>145</v>
      </c>
      <c r="AN18" s="16">
        <v>3.1</v>
      </c>
      <c r="AO18" s="29">
        <v>2.4</v>
      </c>
      <c r="AP18" s="29">
        <v>0.52</v>
      </c>
      <c r="AQ18" s="29">
        <v>0.62</v>
      </c>
      <c r="AR18" s="16">
        <v>109</v>
      </c>
      <c r="AS18" s="29">
        <v>4.83</v>
      </c>
      <c r="AT18" s="16">
        <v>223</v>
      </c>
      <c r="AU18" s="29"/>
      <c r="AV18" s="29"/>
    </row>
    <row r="19" spans="1:48" ht="18" x14ac:dyDescent="0.3">
      <c r="A19" s="7">
        <v>16</v>
      </c>
      <c r="B19" s="28" t="s">
        <v>205</v>
      </c>
      <c r="C19" s="9" t="s">
        <v>164</v>
      </c>
      <c r="D19" s="9" t="s">
        <v>187</v>
      </c>
      <c r="E19" s="16">
        <v>4.59</v>
      </c>
      <c r="F19" s="16">
        <v>0.27</v>
      </c>
      <c r="G19" s="11">
        <v>58.82</v>
      </c>
      <c r="H19" s="16">
        <v>10</v>
      </c>
      <c r="I19" s="29">
        <v>0</v>
      </c>
      <c r="J19" s="29">
        <v>0</v>
      </c>
      <c r="K19" s="16">
        <v>2.7</v>
      </c>
      <c r="L19" s="16">
        <v>1.1000000000000001</v>
      </c>
      <c r="M19" s="16">
        <v>0.6</v>
      </c>
      <c r="N19" s="16">
        <v>0.3</v>
      </c>
      <c r="O19" s="16">
        <v>6.4</v>
      </c>
      <c r="P19" s="16">
        <v>6.7</v>
      </c>
      <c r="Q19" s="16">
        <v>21</v>
      </c>
      <c r="R19" s="16">
        <v>122</v>
      </c>
      <c r="S19" s="16">
        <v>13</v>
      </c>
      <c r="T19" s="29">
        <v>5</v>
      </c>
      <c r="U19" s="29">
        <v>11.9</v>
      </c>
      <c r="V19" s="16">
        <v>79.56</v>
      </c>
      <c r="W19" s="16">
        <v>489</v>
      </c>
      <c r="X19" s="16">
        <v>795</v>
      </c>
      <c r="Y19" s="16">
        <v>38</v>
      </c>
      <c r="Z19" s="29">
        <v>9.0500000000000007</v>
      </c>
      <c r="AA19" s="29">
        <v>3.86</v>
      </c>
      <c r="AB19" s="29">
        <v>2.25</v>
      </c>
      <c r="AC19" s="29">
        <v>1.5</v>
      </c>
      <c r="AD19" s="29">
        <v>0.1</v>
      </c>
      <c r="AE19" s="29">
        <v>0.23</v>
      </c>
      <c r="AF19" s="29">
        <v>63</v>
      </c>
      <c r="AG19" s="29">
        <v>16</v>
      </c>
      <c r="AH19" s="29">
        <v>47</v>
      </c>
      <c r="AI19" s="29">
        <f t="shared" si="0"/>
        <v>0.34042553191489361</v>
      </c>
      <c r="AJ19" s="29">
        <v>8.5500000000000007</v>
      </c>
      <c r="AK19" s="29">
        <v>1.71</v>
      </c>
      <c r="AL19" s="29">
        <v>6.84</v>
      </c>
      <c r="AM19" s="16">
        <v>137</v>
      </c>
      <c r="AN19" s="16">
        <v>2.7</v>
      </c>
      <c r="AO19" s="29">
        <v>2.2999999999999998</v>
      </c>
      <c r="AP19" s="29">
        <v>1.42</v>
      </c>
      <c r="AQ19" s="29">
        <v>0.66</v>
      </c>
      <c r="AR19" s="16">
        <v>100</v>
      </c>
      <c r="AS19" s="29">
        <v>8.41</v>
      </c>
      <c r="AT19" s="16">
        <v>318</v>
      </c>
      <c r="AU19" s="29"/>
      <c r="AV19" s="29"/>
    </row>
    <row r="20" spans="1:48" ht="18" x14ac:dyDescent="0.3">
      <c r="A20" s="7">
        <v>17</v>
      </c>
      <c r="B20" s="28" t="s">
        <v>207</v>
      </c>
      <c r="C20" s="9" t="s">
        <v>114</v>
      </c>
      <c r="D20" s="9" t="s">
        <v>139</v>
      </c>
      <c r="E20" s="16">
        <v>8.1</v>
      </c>
      <c r="F20" s="16">
        <v>0.26</v>
      </c>
      <c r="G20" s="16">
        <v>32.1</v>
      </c>
      <c r="H20" s="16">
        <v>16.399999999999999</v>
      </c>
      <c r="I20" s="29">
        <v>0</v>
      </c>
      <c r="J20" s="29">
        <v>0</v>
      </c>
      <c r="K20" s="16">
        <v>4.4279999999999999</v>
      </c>
      <c r="L20" s="16">
        <v>2.1320000000000001</v>
      </c>
      <c r="M20" s="11">
        <v>2.46</v>
      </c>
      <c r="N20" s="29">
        <v>0</v>
      </c>
      <c r="O20" s="16">
        <v>9.5120000000000005</v>
      </c>
      <c r="P20" s="16">
        <v>9.5120000000000005</v>
      </c>
      <c r="Q20" s="16">
        <v>11</v>
      </c>
      <c r="R20" s="16">
        <v>63</v>
      </c>
      <c r="S20" s="16">
        <v>8</v>
      </c>
      <c r="T20" s="29">
        <v>10</v>
      </c>
      <c r="U20" s="29">
        <v>11.9</v>
      </c>
      <c r="V20" s="29">
        <v>97.24</v>
      </c>
      <c r="W20" s="16">
        <v>141</v>
      </c>
      <c r="X20" s="16">
        <v>640</v>
      </c>
      <c r="Y20" s="16">
        <v>15</v>
      </c>
      <c r="Z20" s="29">
        <v>6.66</v>
      </c>
      <c r="AA20" s="29">
        <v>3.39</v>
      </c>
      <c r="AB20" s="29">
        <v>2.4900000000000002</v>
      </c>
      <c r="AC20" s="29">
        <v>0.78</v>
      </c>
      <c r="AD20" s="29">
        <v>0.13</v>
      </c>
      <c r="AE20" s="29">
        <v>0.31</v>
      </c>
      <c r="AF20" s="29">
        <v>67</v>
      </c>
      <c r="AG20" s="29">
        <v>18</v>
      </c>
      <c r="AH20" s="29">
        <v>49</v>
      </c>
      <c r="AI20" s="29">
        <f t="shared" si="0"/>
        <v>0.36734693877551022</v>
      </c>
      <c r="AJ20" s="29">
        <v>5.13</v>
      </c>
      <c r="AK20" s="29">
        <v>1.71</v>
      </c>
      <c r="AL20" s="29">
        <v>3.42</v>
      </c>
      <c r="AM20" s="16">
        <v>142</v>
      </c>
      <c r="AN20" s="16">
        <v>3.6</v>
      </c>
      <c r="AO20" s="29">
        <v>2.5499999999999998</v>
      </c>
      <c r="AP20" s="29">
        <v>1.07</v>
      </c>
      <c r="AQ20" s="29">
        <v>0.7</v>
      </c>
      <c r="AR20" s="16">
        <v>103</v>
      </c>
      <c r="AS20" s="29">
        <v>9.85</v>
      </c>
      <c r="AT20" s="16">
        <v>203</v>
      </c>
      <c r="AU20" s="29"/>
      <c r="AV20" s="29"/>
    </row>
    <row r="21" spans="1:48" ht="18" x14ac:dyDescent="0.3">
      <c r="A21" s="7">
        <v>18</v>
      </c>
      <c r="B21" s="28" t="s">
        <v>210</v>
      </c>
      <c r="C21" s="9" t="s">
        <v>164</v>
      </c>
      <c r="D21" s="9" t="s">
        <v>115</v>
      </c>
      <c r="E21" s="16" t="s">
        <v>212</v>
      </c>
      <c r="F21" s="16">
        <v>0.28000000000000003</v>
      </c>
      <c r="G21" s="11" t="s">
        <v>213</v>
      </c>
      <c r="H21" s="11">
        <v>12.86</v>
      </c>
      <c r="I21" s="29">
        <v>0</v>
      </c>
      <c r="J21" s="29">
        <v>0</v>
      </c>
      <c r="K21" s="16">
        <v>1.929</v>
      </c>
      <c r="L21" s="29">
        <v>0</v>
      </c>
      <c r="M21" s="16">
        <v>0.51400000000000001</v>
      </c>
      <c r="N21" s="29">
        <v>0</v>
      </c>
      <c r="O21" s="16">
        <v>10.417</v>
      </c>
      <c r="P21" s="16">
        <v>10.417</v>
      </c>
      <c r="Q21" s="16">
        <v>18</v>
      </c>
      <c r="R21" s="16">
        <v>123</v>
      </c>
      <c r="S21" s="16">
        <v>19</v>
      </c>
      <c r="T21" s="29">
        <v>6.78</v>
      </c>
      <c r="U21" s="29">
        <v>11.9</v>
      </c>
      <c r="V21" s="16">
        <v>79.56</v>
      </c>
      <c r="W21" s="16">
        <v>800</v>
      </c>
      <c r="X21" s="16">
        <v>633</v>
      </c>
      <c r="Y21" s="16">
        <v>27</v>
      </c>
      <c r="Z21" s="29">
        <v>10.210000000000001</v>
      </c>
      <c r="AA21" s="29">
        <v>3.6</v>
      </c>
      <c r="AB21" s="29">
        <v>1.97</v>
      </c>
      <c r="AC21" s="29">
        <v>1.55</v>
      </c>
      <c r="AD21" s="29">
        <v>0.08</v>
      </c>
      <c r="AE21" s="29">
        <v>0.16</v>
      </c>
      <c r="AF21" s="29">
        <v>68</v>
      </c>
      <c r="AG21" s="29">
        <v>17</v>
      </c>
      <c r="AH21" s="29">
        <v>51</v>
      </c>
      <c r="AI21" s="29">
        <f t="shared" si="0"/>
        <v>0.33333333333333331</v>
      </c>
      <c r="AJ21" s="29">
        <v>3.42</v>
      </c>
      <c r="AK21" s="29">
        <v>1.71</v>
      </c>
      <c r="AL21" s="29">
        <v>1.71</v>
      </c>
      <c r="AM21" s="16">
        <v>129</v>
      </c>
      <c r="AN21" s="16">
        <v>4.0999999999999996</v>
      </c>
      <c r="AO21" s="29">
        <v>2.4500000000000002</v>
      </c>
      <c r="AP21" s="29">
        <v>1.03</v>
      </c>
      <c r="AQ21" s="29">
        <v>0.66</v>
      </c>
      <c r="AR21" s="16">
        <v>100</v>
      </c>
      <c r="AS21" s="29">
        <v>12.89</v>
      </c>
      <c r="AT21" s="16">
        <v>283</v>
      </c>
      <c r="AU21" s="29"/>
      <c r="AV21" s="29"/>
    </row>
    <row r="22" spans="1:48" ht="18" x14ac:dyDescent="0.3">
      <c r="A22" s="7">
        <v>19</v>
      </c>
      <c r="B22" s="28" t="s">
        <v>214</v>
      </c>
      <c r="C22" s="9" t="s">
        <v>114</v>
      </c>
      <c r="D22" s="9" t="s">
        <v>139</v>
      </c>
      <c r="E22" s="16">
        <v>6.86</v>
      </c>
      <c r="F22" s="16">
        <v>0.25</v>
      </c>
      <c r="G22" s="11">
        <v>36.44</v>
      </c>
      <c r="H22" s="16">
        <v>10.9</v>
      </c>
      <c r="I22" s="16">
        <v>0.218</v>
      </c>
      <c r="J22" s="29">
        <v>0</v>
      </c>
      <c r="K22" s="16">
        <v>1.744</v>
      </c>
      <c r="L22" s="16">
        <v>0.65400000000000003</v>
      </c>
      <c r="M22" s="16">
        <v>0.76300000000000001</v>
      </c>
      <c r="N22" s="11">
        <v>1.0900000000000001</v>
      </c>
      <c r="O22" s="16">
        <v>7.085</v>
      </c>
      <c r="P22" s="16">
        <v>8.1750000000000007</v>
      </c>
      <c r="Q22" s="16">
        <v>12</v>
      </c>
      <c r="R22" s="16">
        <v>91</v>
      </c>
      <c r="S22" s="16">
        <v>14</v>
      </c>
      <c r="T22" s="29">
        <v>5</v>
      </c>
      <c r="U22" s="29">
        <v>5.95</v>
      </c>
      <c r="V22" s="29">
        <v>70.72</v>
      </c>
      <c r="W22" s="16">
        <v>213</v>
      </c>
      <c r="X22" s="16">
        <v>215</v>
      </c>
      <c r="Y22" s="16">
        <v>9</v>
      </c>
      <c r="Z22" s="29">
        <v>6.16</v>
      </c>
      <c r="AA22" s="29">
        <v>3.68</v>
      </c>
      <c r="AB22" s="29">
        <v>1.99</v>
      </c>
      <c r="AC22" s="29">
        <v>1.61</v>
      </c>
      <c r="AD22" s="29">
        <v>0.08</v>
      </c>
      <c r="AE22" s="29">
        <v>0.51</v>
      </c>
      <c r="AF22" s="29">
        <v>79</v>
      </c>
      <c r="AG22" s="29">
        <v>16</v>
      </c>
      <c r="AH22" s="29">
        <v>63</v>
      </c>
      <c r="AI22" s="29">
        <f t="shared" si="0"/>
        <v>0.25396825396825395</v>
      </c>
      <c r="AJ22" s="29">
        <v>5.64</v>
      </c>
      <c r="AK22" s="29">
        <v>0.86</v>
      </c>
      <c r="AL22" s="29">
        <v>4.79</v>
      </c>
      <c r="AM22" s="16">
        <v>135</v>
      </c>
      <c r="AN22" s="16">
        <v>4.0999999999999996</v>
      </c>
      <c r="AO22" s="29">
        <v>2.2999999999999998</v>
      </c>
      <c r="AP22" s="29">
        <v>0.9</v>
      </c>
      <c r="AQ22" s="29">
        <v>0.78</v>
      </c>
      <c r="AR22" s="16">
        <v>98</v>
      </c>
      <c r="AS22" s="29">
        <v>6.62</v>
      </c>
      <c r="AT22" s="16">
        <v>198</v>
      </c>
      <c r="AU22" s="29"/>
      <c r="AV22" s="29"/>
    </row>
    <row r="23" spans="1:48" ht="18" x14ac:dyDescent="0.3">
      <c r="A23" s="7">
        <v>20</v>
      </c>
      <c r="B23" s="28" t="s">
        <v>225</v>
      </c>
      <c r="C23" s="9" t="s">
        <v>114</v>
      </c>
      <c r="D23" s="9" t="s">
        <v>226</v>
      </c>
      <c r="E23" s="16">
        <v>6.89</v>
      </c>
      <c r="F23" s="16">
        <v>0.25</v>
      </c>
      <c r="G23" s="11">
        <v>36.28</v>
      </c>
      <c r="H23" s="16">
        <v>18.100000000000001</v>
      </c>
      <c r="I23" s="29">
        <v>0</v>
      </c>
      <c r="J23" s="29">
        <v>0</v>
      </c>
      <c r="K23" s="11">
        <v>5.43</v>
      </c>
      <c r="L23" s="16">
        <v>1.0860000000000001</v>
      </c>
      <c r="M23" s="16">
        <v>0.36199999999999999</v>
      </c>
      <c r="N23" s="29">
        <v>0</v>
      </c>
      <c r="O23" s="16">
        <v>12.308</v>
      </c>
      <c r="P23" s="16">
        <v>12.308</v>
      </c>
      <c r="Q23" s="16">
        <v>14</v>
      </c>
      <c r="R23" s="16">
        <v>71</v>
      </c>
      <c r="S23" s="16">
        <v>6</v>
      </c>
      <c r="T23" s="29">
        <v>6.43</v>
      </c>
      <c r="U23" s="29">
        <v>11.9</v>
      </c>
      <c r="V23" s="29">
        <v>97.24</v>
      </c>
      <c r="W23" s="16">
        <v>179</v>
      </c>
      <c r="X23" s="16">
        <v>566</v>
      </c>
      <c r="Y23" s="16">
        <v>16</v>
      </c>
      <c r="Z23" s="29">
        <v>5.55</v>
      </c>
      <c r="AA23" s="29">
        <v>4.5599999999999996</v>
      </c>
      <c r="AB23" s="29">
        <v>3</v>
      </c>
      <c r="AC23" s="29">
        <v>1.5</v>
      </c>
      <c r="AD23" s="29">
        <v>0.05</v>
      </c>
      <c r="AE23" s="29">
        <v>0.09</v>
      </c>
      <c r="AF23" s="29">
        <v>65</v>
      </c>
      <c r="AG23" s="29">
        <v>19</v>
      </c>
      <c r="AH23" s="29">
        <v>47</v>
      </c>
      <c r="AI23" s="29">
        <f t="shared" si="0"/>
        <v>0.40425531914893614</v>
      </c>
      <c r="AJ23" s="29">
        <v>6.84</v>
      </c>
      <c r="AK23" s="29">
        <v>0.86</v>
      </c>
      <c r="AL23" s="29">
        <v>5.99</v>
      </c>
      <c r="AM23" s="16">
        <v>155</v>
      </c>
      <c r="AN23" s="16">
        <v>3.3</v>
      </c>
      <c r="AO23" s="29">
        <v>2.4300000000000002</v>
      </c>
      <c r="AP23" s="29">
        <v>1.32</v>
      </c>
      <c r="AQ23" s="29">
        <v>0.62</v>
      </c>
      <c r="AR23" s="16">
        <v>121</v>
      </c>
      <c r="AS23" s="29">
        <v>7.7</v>
      </c>
      <c r="AT23" s="16">
        <v>150</v>
      </c>
      <c r="AU23" s="29"/>
      <c r="AV23" s="29"/>
    </row>
    <row r="24" spans="1:48" ht="18" x14ac:dyDescent="0.3">
      <c r="A24" s="7">
        <v>21</v>
      </c>
      <c r="B24" s="28" t="s">
        <v>228</v>
      </c>
      <c r="C24" s="9" t="s">
        <v>114</v>
      </c>
      <c r="D24" s="9" t="s">
        <v>115</v>
      </c>
      <c r="E24" s="16">
        <v>6.15</v>
      </c>
      <c r="F24" s="16">
        <v>0.22</v>
      </c>
      <c r="G24" s="11">
        <v>35.770000000000003</v>
      </c>
      <c r="H24" s="16">
        <v>15.5</v>
      </c>
      <c r="I24" s="16">
        <v>1.7050000000000001</v>
      </c>
      <c r="J24" s="29">
        <v>0</v>
      </c>
      <c r="K24" s="16">
        <v>2.9449999999999998</v>
      </c>
      <c r="L24" s="16">
        <v>1.085</v>
      </c>
      <c r="M24" s="16">
        <v>1.7050000000000001</v>
      </c>
      <c r="N24" s="29">
        <v>0</v>
      </c>
      <c r="O24" s="16">
        <v>9.1449999999999996</v>
      </c>
      <c r="P24" s="16">
        <v>9.1449999999999996</v>
      </c>
      <c r="Q24" s="16">
        <v>10</v>
      </c>
      <c r="R24" s="16">
        <v>134</v>
      </c>
      <c r="S24" s="16">
        <v>18</v>
      </c>
      <c r="T24" s="29">
        <v>10.35</v>
      </c>
      <c r="U24" s="29">
        <v>11.9</v>
      </c>
      <c r="V24" s="29">
        <v>88.4</v>
      </c>
      <c r="W24" s="16">
        <v>599</v>
      </c>
      <c r="X24" s="16">
        <v>709</v>
      </c>
      <c r="Y24" s="16">
        <v>34</v>
      </c>
      <c r="Z24" s="29">
        <v>7.94</v>
      </c>
      <c r="AA24" s="29">
        <v>3.13</v>
      </c>
      <c r="AB24" s="29">
        <v>1.61</v>
      </c>
      <c r="AC24" s="29">
        <v>1.48</v>
      </c>
      <c r="AD24" s="29">
        <v>0.05</v>
      </c>
      <c r="AE24" s="29">
        <v>0.43</v>
      </c>
      <c r="AF24" s="29">
        <v>71</v>
      </c>
      <c r="AG24" s="29">
        <v>20</v>
      </c>
      <c r="AH24" s="29">
        <v>51</v>
      </c>
      <c r="AI24" s="29">
        <f t="shared" si="0"/>
        <v>0.39215686274509803</v>
      </c>
      <c r="AJ24" s="29">
        <v>7.7</v>
      </c>
      <c r="AK24" s="29">
        <v>1.2</v>
      </c>
      <c r="AL24" s="29">
        <v>6.5</v>
      </c>
      <c r="AM24" s="16">
        <v>145</v>
      </c>
      <c r="AN24" s="16">
        <v>3</v>
      </c>
      <c r="AO24" s="29">
        <v>2.2999999999999998</v>
      </c>
      <c r="AP24" s="29">
        <v>1.74</v>
      </c>
      <c r="AQ24" s="29">
        <v>0.78</v>
      </c>
      <c r="AR24" s="16">
        <v>107</v>
      </c>
      <c r="AS24" s="29">
        <v>14.14</v>
      </c>
      <c r="AT24" s="16">
        <v>239</v>
      </c>
      <c r="AU24" s="29"/>
      <c r="AV24" s="29"/>
    </row>
    <row r="25" spans="1:48" ht="18" x14ac:dyDescent="0.3">
      <c r="A25" s="7">
        <v>22</v>
      </c>
      <c r="B25" s="28" t="s">
        <v>237</v>
      </c>
      <c r="C25" s="9" t="s">
        <v>164</v>
      </c>
      <c r="D25" s="9" t="s">
        <v>139</v>
      </c>
      <c r="E25" s="16">
        <v>8.14</v>
      </c>
      <c r="F25" s="16">
        <v>0.28999999999999998</v>
      </c>
      <c r="G25" s="11">
        <v>35.630000000000003</v>
      </c>
      <c r="H25" s="16">
        <v>15.7</v>
      </c>
      <c r="I25" s="16">
        <v>0.78500000000000003</v>
      </c>
      <c r="J25" s="16">
        <v>0.157</v>
      </c>
      <c r="K25" s="16">
        <v>2.198</v>
      </c>
      <c r="L25" s="16">
        <v>0.157</v>
      </c>
      <c r="M25" s="16">
        <v>0.157</v>
      </c>
      <c r="N25" s="29">
        <v>0</v>
      </c>
      <c r="O25" s="16">
        <v>12.403</v>
      </c>
      <c r="P25" s="16">
        <v>12.403</v>
      </c>
      <c r="Q25" s="16">
        <v>14</v>
      </c>
      <c r="R25" s="16">
        <v>79</v>
      </c>
      <c r="S25" s="16">
        <v>10</v>
      </c>
      <c r="T25" s="29">
        <v>5.36</v>
      </c>
      <c r="U25" s="29">
        <v>5.95</v>
      </c>
      <c r="V25" s="29">
        <v>88.4</v>
      </c>
      <c r="W25" s="16">
        <v>131</v>
      </c>
      <c r="X25" s="16">
        <v>591</v>
      </c>
      <c r="Y25" s="16">
        <v>10</v>
      </c>
      <c r="Z25" s="29">
        <v>5.38</v>
      </c>
      <c r="AA25" s="29">
        <v>4.66</v>
      </c>
      <c r="AB25" s="29">
        <v>2.5099999999999998</v>
      </c>
      <c r="AC25" s="29">
        <v>1.86</v>
      </c>
      <c r="AD25" s="29">
        <v>0.28000000000000003</v>
      </c>
      <c r="AE25" s="29">
        <v>0.43</v>
      </c>
      <c r="AF25" s="29">
        <v>73</v>
      </c>
      <c r="AG25" s="29">
        <v>15</v>
      </c>
      <c r="AH25" s="29">
        <v>58</v>
      </c>
      <c r="AI25" s="29">
        <f t="shared" si="0"/>
        <v>0.25862068965517243</v>
      </c>
      <c r="AJ25" s="29">
        <v>7.01</v>
      </c>
      <c r="AK25" s="29">
        <v>0.86</v>
      </c>
      <c r="AL25" s="29">
        <v>6.16</v>
      </c>
      <c r="AM25" s="16">
        <v>141</v>
      </c>
      <c r="AN25" s="16">
        <v>4</v>
      </c>
      <c r="AO25" s="29">
        <v>2.5299999999999998</v>
      </c>
      <c r="AP25" s="29">
        <v>0.78</v>
      </c>
      <c r="AQ25" s="29">
        <v>0.86</v>
      </c>
      <c r="AR25" s="16">
        <v>106</v>
      </c>
      <c r="AS25" s="29">
        <v>9.49</v>
      </c>
      <c r="AT25" s="16">
        <v>224</v>
      </c>
      <c r="AU25" s="29"/>
      <c r="AV25" s="29"/>
    </row>
    <row r="26" spans="1:48" ht="18" x14ac:dyDescent="0.3">
      <c r="A26" s="7">
        <v>23</v>
      </c>
      <c r="B26" s="28" t="s">
        <v>246</v>
      </c>
      <c r="C26" s="9" t="s">
        <v>164</v>
      </c>
      <c r="D26" s="9" t="s">
        <v>139</v>
      </c>
      <c r="E26" s="16">
        <v>9.26</v>
      </c>
      <c r="F26" s="16">
        <v>0.32</v>
      </c>
      <c r="G26" s="11">
        <v>34.549999999999997</v>
      </c>
      <c r="H26" s="11">
        <v>28.35</v>
      </c>
      <c r="I26" s="29">
        <v>0</v>
      </c>
      <c r="J26" s="29">
        <v>0</v>
      </c>
      <c r="K26" s="16">
        <v>1.417</v>
      </c>
      <c r="L26" s="29">
        <v>0</v>
      </c>
      <c r="M26" s="16">
        <v>1.1339999999999999</v>
      </c>
      <c r="N26" s="29">
        <v>0</v>
      </c>
      <c r="O26" s="16">
        <v>25.798999999999999</v>
      </c>
      <c r="P26" s="16">
        <v>25.798999999999999</v>
      </c>
      <c r="Q26" s="16">
        <v>12</v>
      </c>
      <c r="R26" s="16">
        <v>90</v>
      </c>
      <c r="S26" s="16">
        <v>36</v>
      </c>
      <c r="T26" s="29">
        <v>6.78</v>
      </c>
      <c r="U26" s="29">
        <v>0</v>
      </c>
      <c r="V26" s="29">
        <v>97.24</v>
      </c>
      <c r="W26" s="16">
        <v>880</v>
      </c>
      <c r="X26" s="16">
        <v>614</v>
      </c>
      <c r="Y26" s="16">
        <v>15</v>
      </c>
      <c r="Z26" s="29">
        <v>9.99</v>
      </c>
      <c r="AA26" s="29">
        <v>3.57</v>
      </c>
      <c r="AB26" s="29">
        <v>1.84</v>
      </c>
      <c r="AC26" s="29">
        <v>1.53</v>
      </c>
      <c r="AD26" s="29">
        <v>0.21</v>
      </c>
      <c r="AE26" s="29">
        <v>0.31</v>
      </c>
      <c r="AF26" s="29">
        <v>81</v>
      </c>
      <c r="AG26" s="29">
        <v>20</v>
      </c>
      <c r="AH26" s="29">
        <v>61</v>
      </c>
      <c r="AI26" s="29">
        <f t="shared" si="0"/>
        <v>0.32786885245901637</v>
      </c>
      <c r="AJ26" s="29">
        <v>3.93</v>
      </c>
      <c r="AK26" s="29">
        <v>1.37</v>
      </c>
      <c r="AL26" s="29">
        <v>2.57</v>
      </c>
      <c r="AM26" s="16">
        <v>141</v>
      </c>
      <c r="AN26" s="16">
        <v>3.5</v>
      </c>
      <c r="AO26" s="29">
        <v>2.5499999999999998</v>
      </c>
      <c r="AP26" s="29">
        <v>0.94</v>
      </c>
      <c r="AQ26" s="29">
        <v>0.9</v>
      </c>
      <c r="AR26" s="16">
        <v>104</v>
      </c>
      <c r="AS26" s="29">
        <v>14.32</v>
      </c>
      <c r="AT26" s="16">
        <v>280</v>
      </c>
      <c r="AU26" s="29"/>
      <c r="AV26" s="29"/>
    </row>
    <row r="27" spans="1:48" ht="18" x14ac:dyDescent="0.3">
      <c r="A27" s="7">
        <v>24</v>
      </c>
      <c r="B27" s="28" t="s">
        <v>253</v>
      </c>
      <c r="C27" s="9" t="s">
        <v>114</v>
      </c>
      <c r="D27" s="9" t="s">
        <v>139</v>
      </c>
      <c r="E27" s="16">
        <v>6.43</v>
      </c>
      <c r="F27" s="16">
        <v>0.34</v>
      </c>
      <c r="G27" s="11">
        <v>52.88</v>
      </c>
      <c r="H27" s="16">
        <v>7.9</v>
      </c>
      <c r="I27" s="16">
        <v>7.9000000000000001E-2</v>
      </c>
      <c r="J27" s="16">
        <v>7.9000000000000001E-2</v>
      </c>
      <c r="K27" s="16">
        <v>2.2120000000000002</v>
      </c>
      <c r="L27" s="16">
        <v>0.23699999999999999</v>
      </c>
      <c r="M27" s="16">
        <v>0.63200000000000001</v>
      </c>
      <c r="N27" s="16">
        <v>7.9000000000000001E-2</v>
      </c>
      <c r="O27" s="16">
        <v>4.819</v>
      </c>
      <c r="P27" s="16">
        <v>4.8979999999999997</v>
      </c>
      <c r="Q27" s="16">
        <v>12</v>
      </c>
      <c r="R27" s="16">
        <v>99</v>
      </c>
      <c r="S27" s="16">
        <v>19</v>
      </c>
      <c r="T27" s="29">
        <v>6.78</v>
      </c>
      <c r="U27" s="29">
        <v>5.95</v>
      </c>
      <c r="V27" s="29">
        <v>88.4</v>
      </c>
      <c r="W27" s="16">
        <v>148</v>
      </c>
      <c r="X27" s="16">
        <v>523</v>
      </c>
      <c r="Y27" s="16">
        <v>23</v>
      </c>
      <c r="Z27" s="29">
        <v>7.83</v>
      </c>
      <c r="AA27" s="29">
        <v>2.69</v>
      </c>
      <c r="AB27" s="29">
        <v>2.31</v>
      </c>
      <c r="AC27" s="29">
        <v>0.31</v>
      </c>
      <c r="AD27" s="29">
        <v>0.08</v>
      </c>
      <c r="AE27" s="29">
        <v>0.11</v>
      </c>
      <c r="AF27" s="29">
        <v>78</v>
      </c>
      <c r="AG27" s="29">
        <v>17</v>
      </c>
      <c r="AH27" s="29">
        <v>61</v>
      </c>
      <c r="AI27" s="29">
        <f t="shared" si="0"/>
        <v>0.27868852459016391</v>
      </c>
      <c r="AJ27" s="29">
        <v>5.13</v>
      </c>
      <c r="AK27" s="29">
        <v>1.71</v>
      </c>
      <c r="AL27" s="29">
        <v>3.42</v>
      </c>
      <c r="AM27" s="16">
        <v>145</v>
      </c>
      <c r="AN27" s="16">
        <v>3.3</v>
      </c>
      <c r="AO27" s="29">
        <v>2.4300000000000002</v>
      </c>
      <c r="AP27" s="29">
        <v>0.74</v>
      </c>
      <c r="AQ27" s="29">
        <v>0.57999999999999996</v>
      </c>
      <c r="AR27" s="16">
        <v>109</v>
      </c>
      <c r="AS27" s="29">
        <v>10.92</v>
      </c>
      <c r="AT27" s="16">
        <v>205</v>
      </c>
      <c r="AU27" s="29"/>
      <c r="AV27" s="29"/>
    </row>
    <row r="28" spans="1:48" ht="18" x14ac:dyDescent="0.3">
      <c r="A28" s="7">
        <v>25</v>
      </c>
      <c r="B28" s="28" t="s">
        <v>259</v>
      </c>
      <c r="C28" s="9" t="s">
        <v>164</v>
      </c>
      <c r="D28" s="9" t="s">
        <v>139</v>
      </c>
      <c r="E28" s="16">
        <v>5.91</v>
      </c>
      <c r="F28" s="16">
        <v>0.3</v>
      </c>
      <c r="G28" s="11">
        <v>50.76</v>
      </c>
      <c r="H28" s="16">
        <v>8.3000000000000007</v>
      </c>
      <c r="I28" s="16">
        <v>8.3000000000000004E-2</v>
      </c>
      <c r="J28" s="29">
        <v>0</v>
      </c>
      <c r="K28" s="16">
        <v>2.407</v>
      </c>
      <c r="L28" s="11">
        <v>0.83</v>
      </c>
      <c r="M28" s="16">
        <v>0.16600000000000001</v>
      </c>
      <c r="N28" s="16">
        <v>8.3000000000000004E-2</v>
      </c>
      <c r="O28" s="16">
        <v>5.5609999999999999</v>
      </c>
      <c r="P28" s="16">
        <v>5.6440000000000001</v>
      </c>
      <c r="Q28" s="16">
        <v>5</v>
      </c>
      <c r="R28" s="16">
        <v>98</v>
      </c>
      <c r="S28" s="16">
        <v>23</v>
      </c>
      <c r="T28" s="29">
        <v>5.71</v>
      </c>
      <c r="U28" s="29">
        <v>11.9</v>
      </c>
      <c r="V28" s="16">
        <v>79.56</v>
      </c>
      <c r="W28" s="16">
        <v>439</v>
      </c>
      <c r="X28" s="16">
        <v>668</v>
      </c>
      <c r="Y28" s="16">
        <v>24</v>
      </c>
      <c r="Z28" s="29">
        <v>7.83</v>
      </c>
      <c r="AA28" s="29">
        <v>2.93</v>
      </c>
      <c r="AB28" s="29">
        <v>2.12</v>
      </c>
      <c r="AC28" s="29">
        <v>0.73</v>
      </c>
      <c r="AD28" s="29">
        <v>0.08</v>
      </c>
      <c r="AE28" s="29">
        <v>0.12</v>
      </c>
      <c r="AF28" s="29">
        <v>83</v>
      </c>
      <c r="AG28" s="29">
        <v>17</v>
      </c>
      <c r="AH28" s="29">
        <v>66</v>
      </c>
      <c r="AI28" s="29">
        <f t="shared" si="0"/>
        <v>0.25757575757575757</v>
      </c>
      <c r="AJ28" s="29">
        <v>3.93</v>
      </c>
      <c r="AK28" s="29">
        <v>0.68</v>
      </c>
      <c r="AL28" s="29">
        <v>3.25</v>
      </c>
      <c r="AM28" s="16">
        <v>140</v>
      </c>
      <c r="AN28" s="16">
        <v>2.9</v>
      </c>
      <c r="AO28" s="29">
        <v>2.33</v>
      </c>
      <c r="AP28" s="29">
        <v>0.71</v>
      </c>
      <c r="AQ28" s="29">
        <v>0.53</v>
      </c>
      <c r="AR28" s="16">
        <v>103</v>
      </c>
      <c r="AS28" s="29">
        <v>8.06</v>
      </c>
      <c r="AT28" s="16">
        <v>233</v>
      </c>
      <c r="AU28" s="29"/>
      <c r="AV28" s="29"/>
    </row>
    <row r="29" spans="1:48" ht="18" x14ac:dyDescent="0.3">
      <c r="A29" s="7">
        <v>26</v>
      </c>
      <c r="B29" s="28" t="s">
        <v>262</v>
      </c>
      <c r="C29" s="9" t="s">
        <v>114</v>
      </c>
      <c r="D29" s="9" t="s">
        <v>139</v>
      </c>
      <c r="E29" s="16">
        <v>4.1900000000000004</v>
      </c>
      <c r="F29" s="16">
        <v>0.19</v>
      </c>
      <c r="G29" s="11">
        <v>45.35</v>
      </c>
      <c r="H29" s="11">
        <v>21.95</v>
      </c>
      <c r="I29" s="29">
        <v>0</v>
      </c>
      <c r="J29" s="16">
        <v>0.219</v>
      </c>
      <c r="K29" s="16">
        <v>3.9510000000000001</v>
      </c>
      <c r="L29" s="29">
        <v>0</v>
      </c>
      <c r="M29" s="29">
        <v>0</v>
      </c>
      <c r="N29" s="16">
        <v>1.536</v>
      </c>
      <c r="O29" s="16">
        <v>16.242999999999999</v>
      </c>
      <c r="P29" s="16">
        <v>17.779</v>
      </c>
      <c r="Q29" s="16">
        <v>5</v>
      </c>
      <c r="R29" s="16">
        <v>57</v>
      </c>
      <c r="S29" s="16">
        <v>13</v>
      </c>
      <c r="T29" s="29">
        <v>4.6399999999999997</v>
      </c>
      <c r="U29" s="29">
        <v>11.9</v>
      </c>
      <c r="V29" s="29">
        <v>61.88</v>
      </c>
      <c r="W29" s="16">
        <v>148</v>
      </c>
      <c r="X29" s="16">
        <v>348</v>
      </c>
      <c r="Y29" s="16">
        <v>15</v>
      </c>
      <c r="Z29" s="29">
        <v>8.1</v>
      </c>
      <c r="AA29" s="29">
        <v>1.58</v>
      </c>
      <c r="AB29" s="29">
        <v>0.85</v>
      </c>
      <c r="AC29" s="29">
        <v>0.65</v>
      </c>
      <c r="AD29" s="29">
        <v>0.08</v>
      </c>
      <c r="AE29" s="29">
        <v>0.14000000000000001</v>
      </c>
      <c r="AF29" s="29">
        <v>60</v>
      </c>
      <c r="AG29" s="29">
        <v>10</v>
      </c>
      <c r="AH29" s="29">
        <v>50</v>
      </c>
      <c r="AI29" s="29">
        <f t="shared" si="0"/>
        <v>0.2</v>
      </c>
      <c r="AJ29" s="29">
        <v>2.74</v>
      </c>
      <c r="AK29" s="29">
        <v>0.34</v>
      </c>
      <c r="AL29" s="29">
        <v>2.39</v>
      </c>
      <c r="AM29" s="16">
        <v>151</v>
      </c>
      <c r="AN29" s="16">
        <v>3.6</v>
      </c>
      <c r="AO29" s="29">
        <v>2.15</v>
      </c>
      <c r="AP29" s="29">
        <v>0.9</v>
      </c>
      <c r="AQ29" s="29">
        <v>0.53</v>
      </c>
      <c r="AR29" s="16">
        <v>121</v>
      </c>
      <c r="AS29" s="29">
        <v>9.85</v>
      </c>
      <c r="AT29" s="16">
        <v>181</v>
      </c>
      <c r="AU29" s="29"/>
      <c r="AV29" s="29"/>
    </row>
    <row r="30" spans="1:48" ht="18" x14ac:dyDescent="0.3">
      <c r="A30" s="7">
        <v>27</v>
      </c>
      <c r="B30" s="28" t="s">
        <v>269</v>
      </c>
      <c r="C30" s="9" t="s">
        <v>164</v>
      </c>
      <c r="D30" s="9" t="s">
        <v>139</v>
      </c>
      <c r="E30" s="16">
        <v>6.08</v>
      </c>
      <c r="F30" s="16">
        <v>0.26</v>
      </c>
      <c r="G30" s="11">
        <v>42.76</v>
      </c>
      <c r="H30" s="16">
        <v>7</v>
      </c>
      <c r="I30" s="11">
        <v>0.35</v>
      </c>
      <c r="J30" s="29">
        <v>0</v>
      </c>
      <c r="K30" s="16">
        <v>1.4</v>
      </c>
      <c r="L30" s="11">
        <v>0.21</v>
      </c>
      <c r="M30" s="11">
        <v>0.98</v>
      </c>
      <c r="N30" s="29">
        <v>0</v>
      </c>
      <c r="O30" s="11">
        <v>4.2699999999999996</v>
      </c>
      <c r="P30" s="11">
        <v>4.2699999999999996</v>
      </c>
      <c r="Q30" s="16">
        <v>10</v>
      </c>
      <c r="R30" s="16">
        <v>70</v>
      </c>
      <c r="S30" s="16">
        <v>18</v>
      </c>
      <c r="T30" s="29">
        <v>5.36</v>
      </c>
      <c r="U30" s="29">
        <v>11.9</v>
      </c>
      <c r="V30" s="16">
        <v>79.56</v>
      </c>
      <c r="W30" s="16">
        <v>123</v>
      </c>
      <c r="X30" s="16">
        <v>552</v>
      </c>
      <c r="Y30" s="16">
        <v>15</v>
      </c>
      <c r="Z30" s="29">
        <v>10.82</v>
      </c>
      <c r="AA30" s="29">
        <v>3.99</v>
      </c>
      <c r="AB30" s="29">
        <v>2.85</v>
      </c>
      <c r="AC30" s="29">
        <v>0.8</v>
      </c>
      <c r="AD30" s="29">
        <v>0.34</v>
      </c>
      <c r="AE30" s="29">
        <v>0.51</v>
      </c>
      <c r="AF30" s="29">
        <v>66</v>
      </c>
      <c r="AG30" s="29">
        <v>16</v>
      </c>
      <c r="AH30" s="29">
        <v>50</v>
      </c>
      <c r="AI30" s="29">
        <f t="shared" si="0"/>
        <v>0.32</v>
      </c>
      <c r="AJ30" s="29">
        <v>5.13</v>
      </c>
      <c r="AK30" s="29">
        <v>1.71</v>
      </c>
      <c r="AL30" s="29">
        <v>3.42</v>
      </c>
      <c r="AM30" s="16">
        <v>135</v>
      </c>
      <c r="AN30" s="16">
        <v>3.2</v>
      </c>
      <c r="AO30" s="29">
        <v>2.2999999999999998</v>
      </c>
      <c r="AP30" s="29">
        <v>0.81</v>
      </c>
      <c r="AQ30" s="29">
        <v>0.7</v>
      </c>
      <c r="AR30" s="16">
        <v>98</v>
      </c>
      <c r="AS30" s="29">
        <v>13.78</v>
      </c>
      <c r="AT30" s="16">
        <v>259</v>
      </c>
      <c r="AU30" s="29"/>
      <c r="AV30" s="29"/>
    </row>
    <row r="31" spans="1:48" ht="18" x14ac:dyDescent="0.3">
      <c r="A31" s="7">
        <v>28</v>
      </c>
      <c r="B31" s="28" t="s">
        <v>272</v>
      </c>
      <c r="C31" s="9" t="s">
        <v>164</v>
      </c>
      <c r="D31" s="9" t="s">
        <v>139</v>
      </c>
      <c r="E31" s="16">
        <v>7.68</v>
      </c>
      <c r="F31" s="16">
        <v>0.35</v>
      </c>
      <c r="G31" s="11">
        <v>45.57</v>
      </c>
      <c r="H31" s="16">
        <v>19.8</v>
      </c>
      <c r="I31" s="29">
        <v>0</v>
      </c>
      <c r="J31" s="29">
        <v>0</v>
      </c>
      <c r="K31" s="16">
        <v>2.1779999999999999</v>
      </c>
      <c r="L31" s="16">
        <v>0.59399999999999997</v>
      </c>
      <c r="M31" s="16">
        <v>0.59399999999999997</v>
      </c>
      <c r="N31" s="16">
        <v>1.5840000000000001</v>
      </c>
      <c r="O31" s="16">
        <v>15.444000000000001</v>
      </c>
      <c r="P31" s="16">
        <v>17.027999999999999</v>
      </c>
      <c r="Q31" s="16">
        <v>25</v>
      </c>
      <c r="R31" s="16">
        <v>344</v>
      </c>
      <c r="S31" s="16">
        <v>19</v>
      </c>
      <c r="T31" s="29">
        <v>4.28</v>
      </c>
      <c r="U31" s="29">
        <v>11.9</v>
      </c>
      <c r="V31" s="16">
        <v>79.56</v>
      </c>
      <c r="W31" s="16">
        <v>1535</v>
      </c>
      <c r="X31" s="16">
        <v>1532</v>
      </c>
      <c r="Y31" s="16">
        <v>20</v>
      </c>
      <c r="Z31" s="29">
        <v>6.83</v>
      </c>
      <c r="AA31" s="29">
        <v>6.01</v>
      </c>
      <c r="AB31" s="29">
        <v>3.34</v>
      </c>
      <c r="AC31" s="29">
        <v>2.5099999999999998</v>
      </c>
      <c r="AD31" s="29">
        <v>0.16</v>
      </c>
      <c r="AE31" s="29">
        <v>0.25</v>
      </c>
      <c r="AF31" s="29">
        <v>67</v>
      </c>
      <c r="AG31" s="29">
        <v>19</v>
      </c>
      <c r="AH31" s="29">
        <v>48</v>
      </c>
      <c r="AI31" s="29">
        <f t="shared" si="0"/>
        <v>0.39583333333333331</v>
      </c>
      <c r="AJ31" s="29">
        <v>11.97</v>
      </c>
      <c r="AK31" s="29">
        <v>1.71</v>
      </c>
      <c r="AL31" s="29">
        <v>10.26</v>
      </c>
      <c r="AM31" s="16">
        <v>136</v>
      </c>
      <c r="AN31" s="16">
        <v>2.7</v>
      </c>
      <c r="AO31" s="29">
        <v>2.2000000000000002</v>
      </c>
      <c r="AP31" s="29">
        <v>0.48</v>
      </c>
      <c r="AQ31" s="29">
        <v>0.49</v>
      </c>
      <c r="AR31" s="16">
        <v>99</v>
      </c>
      <c r="AS31" s="29">
        <v>4.6500000000000004</v>
      </c>
      <c r="AT31" s="16">
        <v>266</v>
      </c>
      <c r="AU31" s="29"/>
      <c r="AV31" s="29"/>
    </row>
    <row r="32" spans="1:48" ht="18" x14ac:dyDescent="0.3">
      <c r="A32" s="7">
        <v>29</v>
      </c>
      <c r="B32" s="28" t="s">
        <v>278</v>
      </c>
      <c r="C32" s="9" t="s">
        <v>164</v>
      </c>
      <c r="D32" s="9" t="s">
        <v>226</v>
      </c>
      <c r="E32" s="16">
        <v>6.45</v>
      </c>
      <c r="F32" s="16">
        <v>0.33</v>
      </c>
      <c r="G32" s="11">
        <v>51.16</v>
      </c>
      <c r="H32" s="16">
        <v>19.600000000000001</v>
      </c>
      <c r="I32" s="29">
        <v>0</v>
      </c>
      <c r="J32" s="29">
        <v>0</v>
      </c>
      <c r="K32" s="16">
        <v>3.3319999999999999</v>
      </c>
      <c r="L32" s="16">
        <v>0.39200000000000002</v>
      </c>
      <c r="M32" s="11">
        <v>0.98</v>
      </c>
      <c r="N32" s="11">
        <v>0.98</v>
      </c>
      <c r="O32" s="16">
        <v>14.308</v>
      </c>
      <c r="P32" s="16">
        <v>15.288</v>
      </c>
      <c r="Q32" s="16">
        <v>28</v>
      </c>
      <c r="R32" s="16">
        <v>250</v>
      </c>
      <c r="S32" s="16">
        <v>22</v>
      </c>
      <c r="T32" s="29">
        <v>6.43</v>
      </c>
      <c r="U32" s="29">
        <v>11.9</v>
      </c>
      <c r="V32" s="29">
        <v>70.72</v>
      </c>
      <c r="W32" s="16">
        <v>999</v>
      </c>
      <c r="X32" s="16">
        <v>922</v>
      </c>
      <c r="Y32" s="16">
        <v>33</v>
      </c>
      <c r="Z32" s="29">
        <v>5.44</v>
      </c>
      <c r="AA32" s="29">
        <v>2.85</v>
      </c>
      <c r="AB32" s="29">
        <v>2.0699999999999998</v>
      </c>
      <c r="AC32" s="29">
        <v>0.7</v>
      </c>
      <c r="AD32" s="29">
        <v>0.08</v>
      </c>
      <c r="AE32" s="29">
        <v>0.03</v>
      </c>
      <c r="AF32" s="29">
        <v>75</v>
      </c>
      <c r="AG32" s="29">
        <v>20</v>
      </c>
      <c r="AH32" s="29">
        <v>54</v>
      </c>
      <c r="AI32" s="29">
        <f t="shared" si="0"/>
        <v>0.37037037037037035</v>
      </c>
      <c r="AJ32" s="29">
        <v>11.97</v>
      </c>
      <c r="AK32" s="29">
        <v>1.71</v>
      </c>
      <c r="AL32" s="29">
        <v>10.26</v>
      </c>
      <c r="AM32" s="16">
        <v>133</v>
      </c>
      <c r="AN32" s="16">
        <v>3.5</v>
      </c>
      <c r="AO32" s="29">
        <v>2.4</v>
      </c>
      <c r="AP32" s="29">
        <v>0.74</v>
      </c>
      <c r="AQ32" s="29">
        <v>0.57999999999999996</v>
      </c>
      <c r="AR32" s="16">
        <v>95</v>
      </c>
      <c r="AS32" s="29">
        <v>9.67</v>
      </c>
      <c r="AT32" s="16">
        <v>286</v>
      </c>
      <c r="AU32" s="29"/>
      <c r="AV32" s="29"/>
    </row>
    <row r="33" spans="1:48" ht="18" x14ac:dyDescent="0.3">
      <c r="A33" s="7">
        <v>30</v>
      </c>
      <c r="B33" s="28" t="s">
        <v>280</v>
      </c>
      <c r="C33" s="9" t="s">
        <v>164</v>
      </c>
      <c r="D33" s="9" t="s">
        <v>187</v>
      </c>
      <c r="E33" s="16">
        <v>7.77</v>
      </c>
      <c r="F33" s="16">
        <v>0.31</v>
      </c>
      <c r="G33" s="16">
        <v>39.9</v>
      </c>
      <c r="H33" s="11">
        <v>19.75</v>
      </c>
      <c r="I33" s="16">
        <v>0.19700000000000001</v>
      </c>
      <c r="J33" s="29">
        <v>0</v>
      </c>
      <c r="K33" s="16">
        <v>7.3079999999999998</v>
      </c>
      <c r="L33" s="29">
        <v>0</v>
      </c>
      <c r="M33" s="16">
        <v>0.59199999999999997</v>
      </c>
      <c r="N33" s="16">
        <v>1.383</v>
      </c>
      <c r="O33" s="11">
        <v>10.27</v>
      </c>
      <c r="P33" s="16">
        <v>11.653</v>
      </c>
      <c r="Q33" s="16">
        <v>19</v>
      </c>
      <c r="R33" s="16">
        <v>59</v>
      </c>
      <c r="S33" s="16">
        <v>22</v>
      </c>
      <c r="T33" s="29">
        <v>5</v>
      </c>
      <c r="U33" s="29">
        <v>11.9</v>
      </c>
      <c r="V33" s="16">
        <v>79.56</v>
      </c>
      <c r="W33" s="16">
        <v>140</v>
      </c>
      <c r="X33" s="16">
        <v>626</v>
      </c>
      <c r="Y33" s="16">
        <v>24</v>
      </c>
      <c r="Z33" s="29">
        <v>6.05</v>
      </c>
      <c r="AA33" s="29">
        <v>4.84</v>
      </c>
      <c r="AB33" s="29">
        <v>2.4300000000000002</v>
      </c>
      <c r="AC33" s="29">
        <v>2.0699999999999998</v>
      </c>
      <c r="AD33" s="29">
        <v>0.34</v>
      </c>
      <c r="AE33" s="29">
        <v>0.59</v>
      </c>
      <c r="AF33" s="29">
        <v>71</v>
      </c>
      <c r="AG33" s="29">
        <v>18</v>
      </c>
      <c r="AH33" s="29">
        <v>53</v>
      </c>
      <c r="AI33" s="29">
        <f t="shared" si="0"/>
        <v>0.33962264150943394</v>
      </c>
      <c r="AJ33" s="29">
        <v>5.13</v>
      </c>
      <c r="AK33" s="29">
        <v>1.71</v>
      </c>
      <c r="AL33" s="29">
        <v>3.42</v>
      </c>
      <c r="AM33" s="16">
        <v>149</v>
      </c>
      <c r="AN33" s="16">
        <v>2.2999999999999998</v>
      </c>
      <c r="AO33" s="29">
        <v>2.33</v>
      </c>
      <c r="AP33" s="29">
        <v>1.81</v>
      </c>
      <c r="AQ33" s="29">
        <v>0.62</v>
      </c>
      <c r="AR33" s="16">
        <v>107</v>
      </c>
      <c r="AS33" s="29">
        <v>15.39</v>
      </c>
      <c r="AT33" s="16">
        <v>235</v>
      </c>
      <c r="AU33" s="29"/>
      <c r="AV33" s="29"/>
    </row>
    <row r="34" spans="1:48" ht="18" x14ac:dyDescent="0.3">
      <c r="A34" s="7">
        <v>31</v>
      </c>
      <c r="B34" s="28" t="s">
        <v>282</v>
      </c>
      <c r="C34" s="9" t="s">
        <v>164</v>
      </c>
      <c r="D34" s="9" t="s">
        <v>139</v>
      </c>
      <c r="E34" s="16">
        <v>5.71</v>
      </c>
      <c r="F34" s="16">
        <v>0.3</v>
      </c>
      <c r="G34" s="11">
        <v>52.54</v>
      </c>
      <c r="H34" s="11">
        <v>7.75</v>
      </c>
      <c r="I34" s="16">
        <v>1.7050000000000001</v>
      </c>
      <c r="J34" s="29">
        <v>0</v>
      </c>
      <c r="K34" s="11">
        <v>1.86</v>
      </c>
      <c r="L34" s="29">
        <v>0</v>
      </c>
      <c r="M34" s="16">
        <v>0.38700000000000001</v>
      </c>
      <c r="N34" s="16">
        <v>7.8E-2</v>
      </c>
      <c r="O34" s="11">
        <v>3.72</v>
      </c>
      <c r="P34" s="16">
        <v>3.798</v>
      </c>
      <c r="Q34" s="16">
        <v>9</v>
      </c>
      <c r="R34" s="16">
        <v>96</v>
      </c>
      <c r="S34" s="16">
        <v>16</v>
      </c>
      <c r="T34" s="29">
        <v>8.57</v>
      </c>
      <c r="U34" s="29">
        <v>47.58</v>
      </c>
      <c r="V34" s="29">
        <v>70.72</v>
      </c>
      <c r="W34" s="16">
        <v>143</v>
      </c>
      <c r="X34" s="16">
        <v>570</v>
      </c>
      <c r="Y34" s="16">
        <v>3</v>
      </c>
      <c r="Z34" s="29">
        <v>4.72</v>
      </c>
      <c r="AA34" s="29">
        <v>2.8</v>
      </c>
      <c r="AB34" s="29">
        <v>2.1</v>
      </c>
      <c r="AC34" s="29">
        <v>0.47</v>
      </c>
      <c r="AD34" s="29">
        <v>0.23</v>
      </c>
      <c r="AE34" s="29">
        <v>0.35</v>
      </c>
      <c r="AF34" s="29">
        <v>70</v>
      </c>
      <c r="AG34" s="29">
        <v>17</v>
      </c>
      <c r="AH34" s="29">
        <v>53</v>
      </c>
      <c r="AI34" s="29">
        <f t="shared" si="0"/>
        <v>0.32075471698113206</v>
      </c>
      <c r="AJ34" s="29">
        <v>5.13</v>
      </c>
      <c r="AK34" s="29">
        <v>1.71</v>
      </c>
      <c r="AL34" s="29">
        <v>3.42</v>
      </c>
      <c r="AM34" s="16">
        <v>131</v>
      </c>
      <c r="AN34" s="16">
        <v>4.4000000000000004</v>
      </c>
      <c r="AO34" s="29">
        <v>2.5499999999999998</v>
      </c>
      <c r="AP34" s="29">
        <v>1.39</v>
      </c>
      <c r="AQ34" s="29">
        <v>1.07</v>
      </c>
      <c r="AR34" s="16">
        <v>96</v>
      </c>
      <c r="AS34" s="29">
        <v>13.43</v>
      </c>
      <c r="AT34" s="16">
        <v>160</v>
      </c>
      <c r="AU34" s="29"/>
      <c r="AV34" s="29"/>
    </row>
    <row r="35" spans="1:48" ht="18" x14ac:dyDescent="0.3">
      <c r="A35" s="7">
        <v>32</v>
      </c>
      <c r="B35" s="28" t="s">
        <v>286</v>
      </c>
      <c r="C35" s="9" t="s">
        <v>114</v>
      </c>
      <c r="D35" s="9" t="s">
        <v>226</v>
      </c>
      <c r="E35" s="16">
        <v>7.88</v>
      </c>
      <c r="F35" s="16">
        <v>0.32</v>
      </c>
      <c r="G35" s="11">
        <v>40.61</v>
      </c>
      <c r="H35" s="16">
        <v>11.8</v>
      </c>
      <c r="I35" s="16">
        <v>0.47199999999999998</v>
      </c>
      <c r="J35" s="29">
        <v>0</v>
      </c>
      <c r="K35" s="11">
        <v>4.13</v>
      </c>
      <c r="L35" s="16">
        <v>1.298</v>
      </c>
      <c r="M35" s="16">
        <v>0.94399999999999995</v>
      </c>
      <c r="N35" s="29">
        <v>0</v>
      </c>
      <c r="O35" s="16">
        <v>6.2539999999999996</v>
      </c>
      <c r="P35" s="16">
        <v>6.2539999999999996</v>
      </c>
      <c r="Q35" s="16">
        <v>8</v>
      </c>
      <c r="R35" s="16">
        <v>113</v>
      </c>
      <c r="S35" s="16">
        <v>18</v>
      </c>
      <c r="T35" s="29">
        <v>4.6399999999999997</v>
      </c>
      <c r="U35" s="29">
        <v>53.53</v>
      </c>
      <c r="V35" s="29">
        <v>70.72</v>
      </c>
      <c r="W35" s="16">
        <v>201</v>
      </c>
      <c r="X35" s="16">
        <v>567</v>
      </c>
      <c r="Y35" s="16">
        <v>18</v>
      </c>
      <c r="Z35" s="29">
        <v>8.44</v>
      </c>
      <c r="AA35" s="29">
        <v>2.46</v>
      </c>
      <c r="AB35" s="29">
        <v>2.1800000000000002</v>
      </c>
      <c r="AC35" s="29">
        <v>0.18</v>
      </c>
      <c r="AD35" s="29">
        <v>0.1</v>
      </c>
      <c r="AE35" s="29">
        <v>0.17</v>
      </c>
      <c r="AF35" s="29">
        <v>64</v>
      </c>
      <c r="AG35" s="29">
        <v>16</v>
      </c>
      <c r="AH35" s="29">
        <v>49</v>
      </c>
      <c r="AI35" s="29">
        <f t="shared" si="0"/>
        <v>0.32653061224489793</v>
      </c>
      <c r="AJ35" s="29">
        <v>3.42</v>
      </c>
      <c r="AK35" s="29">
        <v>1.71</v>
      </c>
      <c r="AL35" s="29">
        <v>1.71</v>
      </c>
      <c r="AM35" s="16">
        <v>136</v>
      </c>
      <c r="AN35" s="16">
        <v>3.8</v>
      </c>
      <c r="AO35" s="29">
        <v>2.1800000000000002</v>
      </c>
      <c r="AP35" s="29">
        <v>0.87</v>
      </c>
      <c r="AQ35" s="29">
        <v>0.41</v>
      </c>
      <c r="AR35" s="16">
        <v>101</v>
      </c>
      <c r="AS35" s="29">
        <v>11.81</v>
      </c>
      <c r="AT35" s="16">
        <v>392</v>
      </c>
      <c r="AU35" s="29"/>
      <c r="AV35" s="29"/>
    </row>
    <row r="36" spans="1:48" ht="18" x14ac:dyDescent="0.3">
      <c r="A36" s="7">
        <v>33</v>
      </c>
      <c r="B36" s="28" t="s">
        <v>290</v>
      </c>
      <c r="C36" s="9" t="s">
        <v>114</v>
      </c>
      <c r="D36" s="9" t="s">
        <v>226</v>
      </c>
      <c r="E36" s="16">
        <v>5.33</v>
      </c>
      <c r="F36" s="16">
        <v>0.3</v>
      </c>
      <c r="G36" s="11">
        <v>56.28</v>
      </c>
      <c r="H36" s="16">
        <v>12.3</v>
      </c>
      <c r="I36" s="16">
        <v>1.599</v>
      </c>
      <c r="J36" s="29">
        <v>0</v>
      </c>
      <c r="K36" s="16">
        <v>2.952</v>
      </c>
      <c r="L36" s="16">
        <v>0.246</v>
      </c>
      <c r="M36" s="16">
        <v>0.61499999999999999</v>
      </c>
      <c r="N36" s="29">
        <v>0</v>
      </c>
      <c r="O36" s="16">
        <v>7.1340000000000003</v>
      </c>
      <c r="P36" s="16">
        <v>7.1340000000000003</v>
      </c>
      <c r="Q36" s="16">
        <v>8</v>
      </c>
      <c r="R36" s="16">
        <v>80</v>
      </c>
      <c r="S36" s="16">
        <v>25</v>
      </c>
      <c r="T36" s="29">
        <v>9.2799999999999994</v>
      </c>
      <c r="U36" s="29">
        <v>47.58</v>
      </c>
      <c r="V36" s="16">
        <v>79.56</v>
      </c>
      <c r="W36" s="16">
        <v>170</v>
      </c>
      <c r="X36" s="16">
        <v>408</v>
      </c>
      <c r="Y36" s="16">
        <v>6</v>
      </c>
      <c r="Z36" s="29">
        <v>5.38</v>
      </c>
      <c r="AA36" s="29">
        <v>2.41</v>
      </c>
      <c r="AB36" s="29">
        <v>2.0699999999999998</v>
      </c>
      <c r="AC36" s="29">
        <v>0.21</v>
      </c>
      <c r="AD36" s="29">
        <v>0.13</v>
      </c>
      <c r="AE36" s="29">
        <v>0.21</v>
      </c>
      <c r="AF36" s="29">
        <v>69</v>
      </c>
      <c r="AG36" s="29">
        <v>15</v>
      </c>
      <c r="AH36" s="29">
        <v>54</v>
      </c>
      <c r="AI36" s="29">
        <f t="shared" si="0"/>
        <v>0.27777777777777779</v>
      </c>
      <c r="AJ36" s="29">
        <v>5.13</v>
      </c>
      <c r="AK36" s="29">
        <v>1.71</v>
      </c>
      <c r="AL36" s="29">
        <v>3.42</v>
      </c>
      <c r="AM36" s="16">
        <v>131</v>
      </c>
      <c r="AN36" s="16">
        <v>4.5</v>
      </c>
      <c r="AO36" s="29">
        <v>2.35</v>
      </c>
      <c r="AP36" s="29">
        <v>1.1599999999999999</v>
      </c>
      <c r="AQ36" s="29">
        <v>1.07</v>
      </c>
      <c r="AR36" s="16">
        <v>97</v>
      </c>
      <c r="AS36" s="29">
        <v>19.510000000000002</v>
      </c>
      <c r="AT36" s="16">
        <v>143</v>
      </c>
      <c r="AU36" s="29"/>
      <c r="AV36" s="29"/>
    </row>
    <row r="37" spans="1:48" ht="18" x14ac:dyDescent="0.3">
      <c r="A37" s="7">
        <v>34</v>
      </c>
      <c r="B37" s="28" t="s">
        <v>293</v>
      </c>
      <c r="C37" s="9" t="s">
        <v>164</v>
      </c>
      <c r="D37" s="9" t="s">
        <v>139</v>
      </c>
      <c r="E37" s="16">
        <v>4.67</v>
      </c>
      <c r="F37" s="16">
        <v>0.27</v>
      </c>
      <c r="G37" s="11">
        <v>57.81</v>
      </c>
      <c r="H37" s="16">
        <v>6.6</v>
      </c>
      <c r="I37" s="11">
        <v>0.33</v>
      </c>
      <c r="J37" s="29">
        <v>0</v>
      </c>
      <c r="K37" s="16">
        <v>1.254</v>
      </c>
      <c r="L37" s="16">
        <v>0.13200000000000001</v>
      </c>
      <c r="M37" s="16">
        <v>0.46200000000000002</v>
      </c>
      <c r="N37" s="29">
        <v>0</v>
      </c>
      <c r="O37" s="16">
        <v>4.5540000000000003</v>
      </c>
      <c r="P37" s="16">
        <v>4.5540000000000003</v>
      </c>
      <c r="Q37" s="31">
        <v>17</v>
      </c>
      <c r="R37" s="31">
        <v>87</v>
      </c>
      <c r="S37" s="31">
        <v>21</v>
      </c>
      <c r="T37" s="29">
        <v>4.28</v>
      </c>
      <c r="U37" s="29">
        <v>5.95</v>
      </c>
      <c r="V37" s="29">
        <v>70.72</v>
      </c>
      <c r="W37" s="31">
        <v>160</v>
      </c>
      <c r="X37" s="31">
        <v>558</v>
      </c>
      <c r="Y37" s="31">
        <v>6</v>
      </c>
      <c r="Z37" s="29">
        <v>5.99</v>
      </c>
      <c r="AA37" s="29">
        <v>4.4800000000000004</v>
      </c>
      <c r="AB37" s="29">
        <v>3.08</v>
      </c>
      <c r="AC37" s="29">
        <v>1.22</v>
      </c>
      <c r="AD37" s="29">
        <v>0.18</v>
      </c>
      <c r="AE37" s="29">
        <v>0.28000000000000003</v>
      </c>
      <c r="AF37" s="29">
        <v>56</v>
      </c>
      <c r="AG37" s="29">
        <v>8</v>
      </c>
      <c r="AH37" s="29">
        <v>48</v>
      </c>
      <c r="AI37" s="29">
        <f t="shared" si="0"/>
        <v>0.16666666666666666</v>
      </c>
      <c r="AJ37" s="29">
        <v>6.84</v>
      </c>
      <c r="AK37" s="29">
        <v>1.71</v>
      </c>
      <c r="AL37" s="29">
        <v>5.13</v>
      </c>
      <c r="AM37" s="31">
        <v>140</v>
      </c>
      <c r="AN37" s="31">
        <v>2.9</v>
      </c>
      <c r="AO37" s="29">
        <v>2.15</v>
      </c>
      <c r="AP37" s="29">
        <v>1.07</v>
      </c>
      <c r="AQ37" s="29">
        <v>0.62</v>
      </c>
      <c r="AR37" s="31">
        <v>104</v>
      </c>
      <c r="AS37" s="29">
        <v>8.59</v>
      </c>
      <c r="AT37" s="31">
        <v>326</v>
      </c>
      <c r="AU37" s="29"/>
      <c r="AV37" s="29"/>
    </row>
    <row r="38" spans="1:48" ht="18" x14ac:dyDescent="0.3">
      <c r="A38" s="7">
        <v>35</v>
      </c>
      <c r="B38" s="28" t="s">
        <v>299</v>
      </c>
      <c r="C38" s="9" t="s">
        <v>164</v>
      </c>
      <c r="D38" s="9" t="s">
        <v>139</v>
      </c>
      <c r="E38" s="16">
        <v>4.92</v>
      </c>
      <c r="F38" s="16">
        <v>0.27</v>
      </c>
      <c r="G38" s="11">
        <v>54.87</v>
      </c>
      <c r="H38" s="11">
        <v>6.95</v>
      </c>
      <c r="I38" s="16">
        <v>0.34699999999999998</v>
      </c>
      <c r="J38" s="29">
        <v>0</v>
      </c>
      <c r="K38" s="16">
        <v>1.877</v>
      </c>
      <c r="L38" s="16">
        <v>6.9000000000000006E-2</v>
      </c>
      <c r="M38" s="16">
        <v>0.69499999999999995</v>
      </c>
      <c r="N38" s="16">
        <v>6.9000000000000006E-2</v>
      </c>
      <c r="O38" s="16">
        <v>3.9620000000000002</v>
      </c>
      <c r="P38" s="16">
        <v>4.0309999999999997</v>
      </c>
      <c r="Q38" s="31">
        <v>21</v>
      </c>
      <c r="R38" s="31">
        <v>102</v>
      </c>
      <c r="S38" s="31">
        <v>14</v>
      </c>
      <c r="T38" s="29">
        <v>1.79</v>
      </c>
      <c r="U38" s="29">
        <v>5.95</v>
      </c>
      <c r="V38" s="29">
        <v>88.4</v>
      </c>
      <c r="W38" s="31">
        <v>557</v>
      </c>
      <c r="X38" s="31">
        <v>721</v>
      </c>
      <c r="Y38" s="31">
        <v>5</v>
      </c>
      <c r="Z38" s="29">
        <v>6.88</v>
      </c>
      <c r="AA38" s="29">
        <v>4.45</v>
      </c>
      <c r="AB38" s="29">
        <v>3.06</v>
      </c>
      <c r="AC38" s="29">
        <v>1.3</v>
      </c>
      <c r="AD38" s="29">
        <v>0.1</v>
      </c>
      <c r="AE38" s="29">
        <v>0.16</v>
      </c>
      <c r="AF38" s="29">
        <v>58</v>
      </c>
      <c r="AG38" s="29">
        <v>11</v>
      </c>
      <c r="AH38" s="29">
        <v>47</v>
      </c>
      <c r="AI38" s="29">
        <f t="shared" si="0"/>
        <v>0.23404255319148937</v>
      </c>
      <c r="AJ38" s="29">
        <v>5.13</v>
      </c>
      <c r="AK38" s="29">
        <v>1.71</v>
      </c>
      <c r="AL38" s="29">
        <v>3.42</v>
      </c>
      <c r="AM38" s="31">
        <v>134</v>
      </c>
      <c r="AN38" s="31">
        <v>3.6</v>
      </c>
      <c r="AO38" s="29">
        <v>2.5</v>
      </c>
      <c r="AP38" s="29">
        <v>1.03</v>
      </c>
      <c r="AQ38" s="29">
        <v>0.66</v>
      </c>
      <c r="AR38" s="31">
        <v>97</v>
      </c>
      <c r="AS38" s="29">
        <v>2.69</v>
      </c>
      <c r="AT38" s="31">
        <v>258</v>
      </c>
      <c r="AU38" s="29"/>
      <c r="AV38" s="29"/>
    </row>
    <row r="39" spans="1:48" x14ac:dyDescent="0.3">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row>
  </sheetData>
  <pageMargins left="0.511811024" right="0.511811024" top="0.78740157499999996" bottom="0.78740157499999996" header="0.31496062000000002" footer="0.31496062000000002"/>
  <ignoredErrors>
    <ignoredError sqref="E21 G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5CB6-70CC-4368-A20D-A9D40C330A25}">
  <dimension ref="A1:AF37"/>
  <sheetViews>
    <sheetView workbookViewId="0">
      <selection activeCell="J6" sqref="J6"/>
    </sheetView>
  </sheetViews>
  <sheetFormatPr defaultRowHeight="15.6" x14ac:dyDescent="0.3"/>
  <cols>
    <col min="1" max="1" width="4.21875" style="66" customWidth="1"/>
    <col min="2" max="2" width="14.33203125" style="66" customWidth="1"/>
    <col min="3" max="3" width="10.5546875" style="67" bestFit="1" customWidth="1"/>
    <col min="4" max="4" width="10.77734375" style="67" bestFit="1" customWidth="1"/>
    <col min="5" max="5" width="8.44140625" style="60" bestFit="1" customWidth="1"/>
    <col min="6" max="6" width="8.88671875" style="60"/>
    <col min="7" max="7" width="8.88671875" style="61"/>
    <col min="8" max="8" width="10.88671875" style="61" bestFit="1" customWidth="1"/>
    <col min="9" max="9" width="21.5546875" style="61" bestFit="1" customWidth="1"/>
    <col min="10" max="11" width="36.109375" style="61" bestFit="1" customWidth="1"/>
    <col min="12" max="12" width="16.77734375" style="61" bestFit="1" customWidth="1"/>
    <col min="13" max="13" width="25.88671875" style="61" bestFit="1" customWidth="1"/>
    <col min="14" max="14" width="9.88671875" style="61" bestFit="1" customWidth="1"/>
    <col min="15" max="15" width="43" style="61" bestFit="1" customWidth="1"/>
    <col min="16" max="16" width="17.6640625" style="61" bestFit="1" customWidth="1"/>
    <col min="17" max="17" width="9.88671875" style="60" bestFit="1" customWidth="1"/>
    <col min="18" max="18" width="21.77734375" style="61" bestFit="1" customWidth="1"/>
    <col min="19" max="19" width="25.109375" style="61" bestFit="1" customWidth="1"/>
    <col min="20" max="20" width="36.109375" style="61" bestFit="1" customWidth="1"/>
    <col min="21" max="21" width="30.109375" style="61" bestFit="1" customWidth="1"/>
    <col min="22" max="22" width="25.77734375" style="61" bestFit="1" customWidth="1"/>
    <col min="23" max="23" width="29" style="61" bestFit="1" customWidth="1"/>
    <col min="24" max="24" width="10.88671875" style="61" bestFit="1" customWidth="1"/>
    <col min="25" max="25" width="8.88671875" style="61"/>
    <col min="26" max="26" width="19" style="61" bestFit="1" customWidth="1"/>
    <col min="27" max="27" width="19.77734375" style="61" bestFit="1" customWidth="1"/>
    <col min="28" max="28" width="14.88671875" style="60" bestFit="1" customWidth="1"/>
    <col min="29" max="29" width="9.88671875" style="60" bestFit="1" customWidth="1"/>
    <col min="30" max="30" width="33.109375" style="61" bestFit="1" customWidth="1"/>
    <col min="31" max="31" width="21.6640625" style="61" bestFit="1" customWidth="1"/>
    <col min="32" max="32" width="9.88671875" style="60" bestFit="1" customWidth="1"/>
    <col min="33" max="16384" width="8.88671875" style="61"/>
  </cols>
  <sheetData>
    <row r="1" spans="1:32" s="45" customFormat="1" ht="30.6" customHeight="1" x14ac:dyDescent="0.3">
      <c r="A1" s="33" t="s">
        <v>312</v>
      </c>
      <c r="B1" s="34"/>
      <c r="C1" s="36"/>
      <c r="D1" s="36"/>
      <c r="E1" s="37"/>
      <c r="F1" s="37"/>
      <c r="G1" s="36"/>
      <c r="H1" s="36"/>
      <c r="I1" s="35"/>
      <c r="J1" s="38" t="s">
        <v>313</v>
      </c>
      <c r="K1" s="38" t="s">
        <v>314</v>
      </c>
      <c r="L1" s="38" t="s">
        <v>315</v>
      </c>
      <c r="M1" s="39" t="s">
        <v>316</v>
      </c>
      <c r="N1" s="39"/>
      <c r="O1" s="38" t="s">
        <v>317</v>
      </c>
      <c r="P1" s="39" t="s">
        <v>318</v>
      </c>
      <c r="Q1" s="39"/>
      <c r="R1" s="38" t="s">
        <v>319</v>
      </c>
      <c r="S1" s="40" t="s">
        <v>320</v>
      </c>
      <c r="T1" s="38" t="s">
        <v>321</v>
      </c>
      <c r="U1" s="38" t="s">
        <v>322</v>
      </c>
      <c r="V1" s="38" t="s">
        <v>323</v>
      </c>
      <c r="W1" s="38" t="s">
        <v>324</v>
      </c>
      <c r="X1" s="41" t="s">
        <v>325</v>
      </c>
      <c r="Y1" s="42"/>
      <c r="Z1" s="40" t="s">
        <v>326</v>
      </c>
      <c r="AA1" s="43" t="s">
        <v>327</v>
      </c>
      <c r="AB1" s="43"/>
      <c r="AC1" s="43"/>
      <c r="AD1" s="44" t="s">
        <v>328</v>
      </c>
      <c r="AE1" s="43" t="s">
        <v>329</v>
      </c>
      <c r="AF1" s="43"/>
    </row>
    <row r="2" spans="1:32" s="55" customFormat="1" ht="19.95" customHeight="1" thickBot="1" x14ac:dyDescent="0.35">
      <c r="A2" s="46" t="s">
        <v>11</v>
      </c>
      <c r="B2" s="47" t="s">
        <v>12</v>
      </c>
      <c r="C2" s="49" t="s">
        <v>330</v>
      </c>
      <c r="D2" s="49" t="s">
        <v>331</v>
      </c>
      <c r="E2" s="49" t="s">
        <v>332</v>
      </c>
      <c r="F2" s="49" t="s">
        <v>333</v>
      </c>
      <c r="G2" s="48" t="s">
        <v>334</v>
      </c>
      <c r="H2" s="48" t="s">
        <v>335</v>
      </c>
      <c r="I2" s="48" t="s">
        <v>336</v>
      </c>
      <c r="J2" s="50" t="s">
        <v>337</v>
      </c>
      <c r="K2" s="51" t="s">
        <v>337</v>
      </c>
      <c r="L2" s="50" t="s">
        <v>338</v>
      </c>
      <c r="M2" s="50" t="s">
        <v>339</v>
      </c>
      <c r="N2" s="52" t="s">
        <v>340</v>
      </c>
      <c r="O2" s="50" t="s">
        <v>341</v>
      </c>
      <c r="P2" s="50" t="s">
        <v>342</v>
      </c>
      <c r="Q2" s="52" t="s">
        <v>340</v>
      </c>
      <c r="R2" s="50" t="s">
        <v>338</v>
      </c>
      <c r="S2" s="50"/>
      <c r="T2" s="50" t="s">
        <v>337</v>
      </c>
      <c r="U2" s="50" t="s">
        <v>338</v>
      </c>
      <c r="V2" s="50" t="s">
        <v>343</v>
      </c>
      <c r="W2" s="50" t="s">
        <v>338</v>
      </c>
      <c r="X2" s="53"/>
      <c r="Y2" s="53" t="s">
        <v>344</v>
      </c>
      <c r="Z2" s="53"/>
      <c r="AA2" s="50" t="s">
        <v>345</v>
      </c>
      <c r="AB2" s="52" t="s">
        <v>346</v>
      </c>
      <c r="AC2" s="52" t="s">
        <v>340</v>
      </c>
      <c r="AD2" s="50" t="s">
        <v>347</v>
      </c>
      <c r="AE2" s="54" t="s">
        <v>348</v>
      </c>
      <c r="AF2" s="52" t="s">
        <v>340</v>
      </c>
    </row>
    <row r="3" spans="1:32" ht="19.95" customHeight="1" x14ac:dyDescent="0.3">
      <c r="A3" s="56">
        <v>1</v>
      </c>
      <c r="B3" s="8" t="s">
        <v>349</v>
      </c>
      <c r="C3" s="58">
        <v>42255</v>
      </c>
      <c r="D3" s="58" t="s">
        <v>116</v>
      </c>
      <c r="E3" s="59" t="s">
        <v>117</v>
      </c>
      <c r="F3" s="60">
        <v>2015</v>
      </c>
      <c r="G3" s="61" t="s">
        <v>350</v>
      </c>
      <c r="H3" s="62" t="s">
        <v>351</v>
      </c>
      <c r="I3" s="61" t="s">
        <v>352</v>
      </c>
      <c r="J3" s="57" t="s">
        <v>127</v>
      </c>
      <c r="K3" s="57" t="s">
        <v>127</v>
      </c>
      <c r="L3" s="57" t="s">
        <v>127</v>
      </c>
      <c r="M3" s="57" t="s">
        <v>127</v>
      </c>
      <c r="O3" s="57" t="s">
        <v>127</v>
      </c>
      <c r="P3" s="63" t="s">
        <v>353</v>
      </c>
      <c r="Q3" s="60">
        <v>128</v>
      </c>
      <c r="R3" s="57" t="s">
        <v>127</v>
      </c>
      <c r="S3" s="64" t="s">
        <v>354</v>
      </c>
      <c r="T3" s="57" t="s">
        <v>127</v>
      </c>
      <c r="U3" s="64" t="s">
        <v>354</v>
      </c>
      <c r="V3" s="57" t="s">
        <v>127</v>
      </c>
      <c r="W3" s="57" t="s">
        <v>127</v>
      </c>
      <c r="X3" s="64" t="s">
        <v>127</v>
      </c>
      <c r="Y3" s="64">
        <v>7.0000000000000007E-2</v>
      </c>
      <c r="Z3" s="64" t="s">
        <v>354</v>
      </c>
      <c r="AA3" s="57" t="s">
        <v>127</v>
      </c>
      <c r="AD3" s="57" t="s">
        <v>127</v>
      </c>
      <c r="AE3" s="57" t="s">
        <v>127</v>
      </c>
    </row>
    <row r="4" spans="1:32" ht="19.95" customHeight="1" x14ac:dyDescent="0.3">
      <c r="A4" s="56">
        <v>2</v>
      </c>
      <c r="B4" s="8" t="s">
        <v>355</v>
      </c>
      <c r="C4" s="58">
        <v>42352</v>
      </c>
      <c r="D4" s="58" t="s">
        <v>140</v>
      </c>
      <c r="E4" s="59" t="s">
        <v>141</v>
      </c>
      <c r="F4" s="60">
        <v>2015</v>
      </c>
      <c r="G4" s="61" t="s">
        <v>350</v>
      </c>
      <c r="H4" s="62" t="s">
        <v>356</v>
      </c>
      <c r="I4" s="61" t="s">
        <v>352</v>
      </c>
      <c r="J4" s="57" t="s">
        <v>127</v>
      </c>
      <c r="K4" s="57" t="s">
        <v>127</v>
      </c>
      <c r="L4" s="63" t="s">
        <v>353</v>
      </c>
      <c r="M4" s="57" t="s">
        <v>127</v>
      </c>
      <c r="O4" s="57" t="s">
        <v>127</v>
      </c>
      <c r="P4" s="57" t="s">
        <v>127</v>
      </c>
      <c r="R4" s="57" t="s">
        <v>127</v>
      </c>
      <c r="S4" s="64" t="s">
        <v>354</v>
      </c>
      <c r="T4" s="57" t="s">
        <v>127</v>
      </c>
      <c r="U4" s="64" t="s">
        <v>354</v>
      </c>
      <c r="V4" s="57" t="s">
        <v>127</v>
      </c>
      <c r="W4" s="57" t="s">
        <v>127</v>
      </c>
      <c r="X4" s="64" t="s">
        <v>127</v>
      </c>
      <c r="Z4" s="64" t="s">
        <v>354</v>
      </c>
      <c r="AA4" s="63" t="s">
        <v>353</v>
      </c>
      <c r="AB4" s="60" t="s">
        <v>357</v>
      </c>
      <c r="AC4" s="60">
        <v>400</v>
      </c>
      <c r="AD4" s="57" t="s">
        <v>127</v>
      </c>
      <c r="AE4" s="57" t="s">
        <v>127</v>
      </c>
    </row>
    <row r="5" spans="1:32" ht="19.95" customHeight="1" x14ac:dyDescent="0.3">
      <c r="A5" s="56">
        <v>3</v>
      </c>
      <c r="B5" s="8" t="s">
        <v>358</v>
      </c>
      <c r="C5" s="58">
        <v>42439</v>
      </c>
      <c r="D5" s="58" t="s">
        <v>146</v>
      </c>
      <c r="E5" s="59" t="s">
        <v>141</v>
      </c>
      <c r="F5" s="60">
        <v>2016</v>
      </c>
      <c r="G5" s="61" t="s">
        <v>350</v>
      </c>
      <c r="H5" s="62" t="s">
        <v>356</v>
      </c>
      <c r="I5" s="61" t="s">
        <v>359</v>
      </c>
      <c r="J5" s="57" t="s">
        <v>127</v>
      </c>
      <c r="K5" s="57" t="s">
        <v>127</v>
      </c>
      <c r="L5" s="63" t="s">
        <v>353</v>
      </c>
      <c r="M5" s="57" t="s">
        <v>127</v>
      </c>
      <c r="O5" s="57" t="s">
        <v>127</v>
      </c>
      <c r="P5" s="63" t="s">
        <v>353</v>
      </c>
      <c r="Q5" s="60">
        <v>2</v>
      </c>
      <c r="R5" s="57" t="s">
        <v>127</v>
      </c>
      <c r="S5" s="57" t="s">
        <v>127</v>
      </c>
      <c r="T5" s="57" t="s">
        <v>127</v>
      </c>
      <c r="U5" s="57" t="s">
        <v>127</v>
      </c>
      <c r="V5" s="57" t="s">
        <v>127</v>
      </c>
      <c r="W5" s="57" t="s">
        <v>127</v>
      </c>
      <c r="X5" s="64" t="s">
        <v>127</v>
      </c>
      <c r="Z5" s="64" t="s">
        <v>354</v>
      </c>
      <c r="AA5" s="63" t="s">
        <v>353</v>
      </c>
      <c r="AB5" s="60" t="s">
        <v>357</v>
      </c>
      <c r="AC5" s="60">
        <v>200</v>
      </c>
      <c r="AD5" s="57" t="s">
        <v>127</v>
      </c>
      <c r="AE5" s="63" t="s">
        <v>353</v>
      </c>
      <c r="AF5" s="60">
        <v>100</v>
      </c>
    </row>
    <row r="6" spans="1:32" ht="19.95" customHeight="1" x14ac:dyDescent="0.3">
      <c r="A6" s="56">
        <v>4</v>
      </c>
      <c r="B6" s="8" t="s">
        <v>360</v>
      </c>
      <c r="C6" s="58">
        <v>42441</v>
      </c>
      <c r="D6" s="58" t="s">
        <v>146</v>
      </c>
      <c r="E6" s="59" t="s">
        <v>141</v>
      </c>
      <c r="F6" s="60">
        <v>2016</v>
      </c>
      <c r="G6" s="61" t="s">
        <v>350</v>
      </c>
      <c r="H6" s="62" t="s">
        <v>356</v>
      </c>
      <c r="I6" s="61" t="s">
        <v>359</v>
      </c>
      <c r="J6" s="57" t="s">
        <v>127</v>
      </c>
      <c r="K6" s="57" t="s">
        <v>127</v>
      </c>
      <c r="L6" s="63" t="s">
        <v>353</v>
      </c>
      <c r="M6" s="57" t="s">
        <v>127</v>
      </c>
      <c r="O6" s="57" t="s">
        <v>127</v>
      </c>
      <c r="P6" s="63" t="s">
        <v>353</v>
      </c>
      <c r="Q6" s="60">
        <v>4</v>
      </c>
      <c r="R6" s="57" t="s">
        <v>127</v>
      </c>
      <c r="S6" s="57" t="s">
        <v>127</v>
      </c>
      <c r="T6" s="57" t="s">
        <v>127</v>
      </c>
      <c r="U6" s="57" t="s">
        <v>127</v>
      </c>
      <c r="V6" s="57" t="s">
        <v>127</v>
      </c>
      <c r="W6" s="57" t="s">
        <v>127</v>
      </c>
      <c r="X6" s="64" t="s">
        <v>127</v>
      </c>
      <c r="Z6" s="64" t="s">
        <v>354</v>
      </c>
      <c r="AA6" s="63" t="s">
        <v>353</v>
      </c>
      <c r="AB6" s="60" t="s">
        <v>357</v>
      </c>
      <c r="AC6" s="60">
        <v>3200</v>
      </c>
      <c r="AD6" s="57" t="s">
        <v>127</v>
      </c>
      <c r="AE6" s="63" t="s">
        <v>353</v>
      </c>
      <c r="AF6" s="60">
        <v>100</v>
      </c>
    </row>
    <row r="7" spans="1:32" ht="19.95" customHeight="1" x14ac:dyDescent="0.3">
      <c r="A7" s="56">
        <v>5</v>
      </c>
      <c r="B7" s="8" t="s">
        <v>361</v>
      </c>
      <c r="C7" s="58">
        <v>42444</v>
      </c>
      <c r="D7" s="58" t="s">
        <v>146</v>
      </c>
      <c r="E7" s="59" t="s">
        <v>141</v>
      </c>
      <c r="F7" s="60">
        <v>2016</v>
      </c>
      <c r="G7" s="61" t="s">
        <v>350</v>
      </c>
      <c r="H7" s="62" t="s">
        <v>351</v>
      </c>
      <c r="I7" s="61" t="s">
        <v>359</v>
      </c>
      <c r="J7" s="57" t="s">
        <v>127</v>
      </c>
      <c r="K7" s="57" t="s">
        <v>127</v>
      </c>
      <c r="L7" s="63" t="s">
        <v>353</v>
      </c>
      <c r="M7" s="57" t="s">
        <v>127</v>
      </c>
      <c r="O7" s="57" t="s">
        <v>127</v>
      </c>
      <c r="P7" s="63" t="s">
        <v>353</v>
      </c>
      <c r="Q7" s="60">
        <v>4</v>
      </c>
      <c r="R7" s="57" t="s">
        <v>127</v>
      </c>
      <c r="S7" s="57" t="s">
        <v>127</v>
      </c>
      <c r="T7" s="57" t="s">
        <v>127</v>
      </c>
      <c r="U7" s="57" t="s">
        <v>127</v>
      </c>
      <c r="V7" s="57" t="s">
        <v>127</v>
      </c>
      <c r="W7" s="57" t="s">
        <v>127</v>
      </c>
      <c r="X7" s="64" t="s">
        <v>127</v>
      </c>
      <c r="Z7" s="64" t="s">
        <v>354</v>
      </c>
      <c r="AA7" s="63" t="s">
        <v>353</v>
      </c>
      <c r="AB7" s="60" t="s">
        <v>357</v>
      </c>
      <c r="AC7" s="60">
        <v>200</v>
      </c>
      <c r="AD7" s="57" t="s">
        <v>127</v>
      </c>
      <c r="AE7" s="57" t="s">
        <v>127</v>
      </c>
    </row>
    <row r="8" spans="1:32" ht="19.95" customHeight="1" x14ac:dyDescent="0.3">
      <c r="A8" s="56">
        <v>6</v>
      </c>
      <c r="B8" s="8" t="s">
        <v>362</v>
      </c>
      <c r="C8" s="58">
        <v>42445</v>
      </c>
      <c r="D8" s="58" t="s">
        <v>146</v>
      </c>
      <c r="E8" s="59" t="s">
        <v>141</v>
      </c>
      <c r="F8" s="60">
        <v>2016</v>
      </c>
      <c r="G8" s="61" t="s">
        <v>363</v>
      </c>
      <c r="H8" s="62" t="s">
        <v>356</v>
      </c>
      <c r="I8" s="61" t="s">
        <v>359</v>
      </c>
      <c r="J8" s="57" t="s">
        <v>127</v>
      </c>
      <c r="K8" s="57" t="s">
        <v>127</v>
      </c>
      <c r="L8" s="63" t="s">
        <v>353</v>
      </c>
      <c r="M8" s="57" t="s">
        <v>127</v>
      </c>
      <c r="O8" s="57" t="s">
        <v>127</v>
      </c>
      <c r="P8" s="63" t="s">
        <v>353</v>
      </c>
      <c r="Q8" s="60">
        <v>2</v>
      </c>
      <c r="R8" s="57" t="s">
        <v>127</v>
      </c>
      <c r="S8" s="57" t="s">
        <v>127</v>
      </c>
      <c r="T8" s="57" t="s">
        <v>127</v>
      </c>
      <c r="U8" s="57" t="s">
        <v>127</v>
      </c>
      <c r="V8" s="57" t="s">
        <v>127</v>
      </c>
      <c r="W8" s="57" t="s">
        <v>127</v>
      </c>
      <c r="X8" s="64" t="s">
        <v>127</v>
      </c>
      <c r="Y8" s="64">
        <v>0.02</v>
      </c>
      <c r="Z8" s="64" t="s">
        <v>354</v>
      </c>
      <c r="AA8" s="63" t="s">
        <v>353</v>
      </c>
      <c r="AB8" s="60" t="s">
        <v>357</v>
      </c>
      <c r="AC8" s="60">
        <v>3200</v>
      </c>
      <c r="AD8" s="57" t="s">
        <v>127</v>
      </c>
      <c r="AE8" s="57" t="s">
        <v>127</v>
      </c>
    </row>
    <row r="9" spans="1:32" ht="19.95" customHeight="1" x14ac:dyDescent="0.3">
      <c r="A9" s="56">
        <v>7</v>
      </c>
      <c r="B9" s="8" t="s">
        <v>364</v>
      </c>
      <c r="C9" s="58">
        <v>42445</v>
      </c>
      <c r="D9" s="58" t="s">
        <v>146</v>
      </c>
      <c r="E9" s="59" t="s">
        <v>141</v>
      </c>
      <c r="F9" s="60">
        <v>2016</v>
      </c>
      <c r="G9" s="61" t="s">
        <v>363</v>
      </c>
      <c r="H9" s="62" t="s">
        <v>356</v>
      </c>
      <c r="I9" s="61" t="s">
        <v>359</v>
      </c>
      <c r="J9" s="57" t="s">
        <v>127</v>
      </c>
      <c r="K9" s="57" t="s">
        <v>127</v>
      </c>
      <c r="L9" s="63" t="s">
        <v>353</v>
      </c>
      <c r="M9" s="57" t="s">
        <v>127</v>
      </c>
      <c r="O9" s="57" t="s">
        <v>127</v>
      </c>
      <c r="P9" s="63" t="s">
        <v>353</v>
      </c>
      <c r="Q9" s="60">
        <v>8</v>
      </c>
      <c r="R9" s="57" t="s">
        <v>127</v>
      </c>
      <c r="S9" s="57" t="s">
        <v>127</v>
      </c>
      <c r="T9" s="57" t="s">
        <v>127</v>
      </c>
      <c r="U9" s="57" t="s">
        <v>127</v>
      </c>
      <c r="V9" s="57" t="s">
        <v>127</v>
      </c>
      <c r="W9" s="57" t="s">
        <v>127</v>
      </c>
      <c r="X9" s="64" t="s">
        <v>127</v>
      </c>
      <c r="Z9" s="64" t="s">
        <v>354</v>
      </c>
      <c r="AA9" s="63" t="s">
        <v>353</v>
      </c>
      <c r="AB9" s="60" t="s">
        <v>365</v>
      </c>
      <c r="AC9" s="60">
        <v>200</v>
      </c>
      <c r="AD9" s="57" t="s">
        <v>127</v>
      </c>
      <c r="AE9" s="57" t="s">
        <v>127</v>
      </c>
    </row>
    <row r="10" spans="1:32" ht="19.95" customHeight="1" x14ac:dyDescent="0.3">
      <c r="A10" s="56">
        <v>8</v>
      </c>
      <c r="B10" s="8" t="s">
        <v>366</v>
      </c>
      <c r="C10" s="58">
        <v>42465</v>
      </c>
      <c r="D10" s="58" t="s">
        <v>171</v>
      </c>
      <c r="E10" s="59" t="s">
        <v>117</v>
      </c>
      <c r="F10" s="60">
        <v>2016</v>
      </c>
      <c r="G10" s="61" t="s">
        <v>363</v>
      </c>
      <c r="H10" s="62" t="s">
        <v>356</v>
      </c>
      <c r="I10" s="61" t="s">
        <v>359</v>
      </c>
      <c r="J10" s="57" t="s">
        <v>127</v>
      </c>
      <c r="K10" s="57" t="s">
        <v>127</v>
      </c>
      <c r="L10" s="63" t="s">
        <v>353</v>
      </c>
      <c r="M10" s="57" t="s">
        <v>127</v>
      </c>
      <c r="O10" s="57" t="s">
        <v>127</v>
      </c>
      <c r="P10" s="63" t="s">
        <v>353</v>
      </c>
      <c r="Q10" s="60">
        <v>4</v>
      </c>
      <c r="R10" s="57" t="s">
        <v>127</v>
      </c>
      <c r="S10" s="57" t="s">
        <v>127</v>
      </c>
      <c r="T10" s="57" t="s">
        <v>127</v>
      </c>
      <c r="U10" s="57" t="s">
        <v>127</v>
      </c>
      <c r="V10" s="57" t="s">
        <v>127</v>
      </c>
      <c r="W10" s="57" t="s">
        <v>127</v>
      </c>
      <c r="X10" s="64" t="s">
        <v>127</v>
      </c>
      <c r="Z10" s="64" t="s">
        <v>354</v>
      </c>
      <c r="AA10" s="63" t="s">
        <v>353</v>
      </c>
      <c r="AB10" s="60" t="s">
        <v>357</v>
      </c>
      <c r="AC10" s="60">
        <v>3200</v>
      </c>
      <c r="AD10" s="57" t="s">
        <v>127</v>
      </c>
      <c r="AE10" s="57" t="s">
        <v>127</v>
      </c>
    </row>
    <row r="11" spans="1:32" ht="19.95" customHeight="1" x14ac:dyDescent="0.3">
      <c r="A11" s="56">
        <v>9</v>
      </c>
      <c r="B11" s="8" t="s">
        <v>367</v>
      </c>
      <c r="C11" s="58">
        <v>42466</v>
      </c>
      <c r="D11" s="58" t="s">
        <v>171</v>
      </c>
      <c r="E11" s="59" t="s">
        <v>117</v>
      </c>
      <c r="F11" s="60">
        <v>2016</v>
      </c>
      <c r="G11" s="61" t="s">
        <v>363</v>
      </c>
      <c r="H11" s="62" t="s">
        <v>356</v>
      </c>
      <c r="I11" s="61" t="s">
        <v>352</v>
      </c>
      <c r="J11" s="57" t="s">
        <v>127</v>
      </c>
      <c r="K11" s="57" t="s">
        <v>127</v>
      </c>
      <c r="L11" s="63" t="s">
        <v>353</v>
      </c>
      <c r="M11" s="57" t="s">
        <v>127</v>
      </c>
      <c r="O11" s="57" t="s">
        <v>127</v>
      </c>
      <c r="P11" s="63" t="s">
        <v>353</v>
      </c>
      <c r="Q11" s="60">
        <v>16</v>
      </c>
      <c r="R11" s="57" t="s">
        <v>127</v>
      </c>
      <c r="S11" s="57" t="s">
        <v>127</v>
      </c>
      <c r="T11" s="57" t="s">
        <v>127</v>
      </c>
      <c r="U11" s="57" t="s">
        <v>127</v>
      </c>
      <c r="V11" s="57" t="s">
        <v>127</v>
      </c>
      <c r="W11" s="57" t="s">
        <v>127</v>
      </c>
      <c r="X11" s="64" t="s">
        <v>127</v>
      </c>
      <c r="Z11" s="64" t="s">
        <v>354</v>
      </c>
      <c r="AA11" s="63" t="s">
        <v>353</v>
      </c>
      <c r="AB11" s="60" t="s">
        <v>357</v>
      </c>
      <c r="AC11" s="60">
        <v>3200</v>
      </c>
      <c r="AD11" s="57" t="s">
        <v>127</v>
      </c>
      <c r="AE11" s="57" t="s">
        <v>127</v>
      </c>
    </row>
    <row r="12" spans="1:32" ht="19.95" customHeight="1" x14ac:dyDescent="0.3">
      <c r="A12" s="56">
        <v>10</v>
      </c>
      <c r="B12" s="8" t="s">
        <v>368</v>
      </c>
      <c r="C12" s="58">
        <v>42467</v>
      </c>
      <c r="D12" s="58" t="s">
        <v>171</v>
      </c>
      <c r="E12" s="59" t="s">
        <v>117</v>
      </c>
      <c r="F12" s="60">
        <v>2016</v>
      </c>
      <c r="G12" s="61" t="s">
        <v>363</v>
      </c>
      <c r="H12" s="62" t="s">
        <v>356</v>
      </c>
      <c r="I12" s="61" t="s">
        <v>352</v>
      </c>
      <c r="J12" s="57" t="s">
        <v>127</v>
      </c>
      <c r="K12" s="57" t="s">
        <v>127</v>
      </c>
      <c r="L12" s="63" t="s">
        <v>353</v>
      </c>
      <c r="M12" s="57" t="s">
        <v>127</v>
      </c>
      <c r="O12" s="57" t="s">
        <v>127</v>
      </c>
      <c r="P12" s="63" t="s">
        <v>353</v>
      </c>
      <c r="Q12" s="60">
        <v>16</v>
      </c>
      <c r="R12" s="57" t="s">
        <v>127</v>
      </c>
      <c r="S12" s="57" t="s">
        <v>127</v>
      </c>
      <c r="T12" s="57" t="s">
        <v>127</v>
      </c>
      <c r="U12" s="57" t="s">
        <v>127</v>
      </c>
      <c r="V12" s="57" t="s">
        <v>127</v>
      </c>
      <c r="W12" s="57" t="s">
        <v>127</v>
      </c>
      <c r="X12" s="64" t="s">
        <v>127</v>
      </c>
      <c r="Y12" s="64">
        <v>0.04</v>
      </c>
      <c r="Z12" s="64" t="s">
        <v>354</v>
      </c>
      <c r="AA12" s="63" t="s">
        <v>353</v>
      </c>
      <c r="AB12" s="60" t="s">
        <v>357</v>
      </c>
      <c r="AC12" s="60">
        <v>3200</v>
      </c>
      <c r="AD12" s="57" t="s">
        <v>127</v>
      </c>
      <c r="AE12" s="57" t="s">
        <v>127</v>
      </c>
    </row>
    <row r="13" spans="1:32" ht="19.95" customHeight="1" x14ac:dyDescent="0.3">
      <c r="A13" s="56">
        <v>11</v>
      </c>
      <c r="B13" s="8" t="s">
        <v>369</v>
      </c>
      <c r="C13" s="58">
        <v>42577</v>
      </c>
      <c r="D13" s="58" t="s">
        <v>181</v>
      </c>
      <c r="E13" s="59" t="s">
        <v>117</v>
      </c>
      <c r="F13" s="60">
        <v>2016</v>
      </c>
      <c r="G13" s="61" t="s">
        <v>363</v>
      </c>
      <c r="H13" s="62" t="s">
        <v>356</v>
      </c>
      <c r="I13" s="61" t="s">
        <v>359</v>
      </c>
      <c r="J13" s="57" t="s">
        <v>127</v>
      </c>
      <c r="K13" s="57" t="s">
        <v>127</v>
      </c>
      <c r="L13" s="63" t="s">
        <v>353</v>
      </c>
      <c r="M13" s="57" t="s">
        <v>127</v>
      </c>
      <c r="O13" s="57" t="s">
        <v>127</v>
      </c>
      <c r="P13" s="63" t="s">
        <v>353</v>
      </c>
      <c r="Q13" s="60">
        <v>2</v>
      </c>
      <c r="R13" s="57" t="s">
        <v>127</v>
      </c>
      <c r="S13" s="57" t="s">
        <v>127</v>
      </c>
      <c r="T13" s="57" t="s">
        <v>127</v>
      </c>
      <c r="U13" s="57" t="s">
        <v>127</v>
      </c>
      <c r="V13" s="57" t="s">
        <v>127</v>
      </c>
      <c r="W13" s="57" t="s">
        <v>127</v>
      </c>
      <c r="X13" s="64" t="s">
        <v>127</v>
      </c>
      <c r="Z13" s="64" t="s">
        <v>354</v>
      </c>
      <c r="AA13" s="63" t="s">
        <v>353</v>
      </c>
      <c r="AB13" s="60" t="s">
        <v>357</v>
      </c>
      <c r="AC13" s="60">
        <v>200</v>
      </c>
      <c r="AD13" s="57" t="s">
        <v>127</v>
      </c>
      <c r="AE13" s="65" t="s">
        <v>185</v>
      </c>
    </row>
    <row r="14" spans="1:32" ht="19.95" customHeight="1" x14ac:dyDescent="0.3">
      <c r="A14" s="56">
        <v>12</v>
      </c>
      <c r="B14" s="8" t="s">
        <v>370</v>
      </c>
      <c r="C14" s="58">
        <v>42577</v>
      </c>
      <c r="D14" s="58" t="s">
        <v>181</v>
      </c>
      <c r="E14" s="59" t="s">
        <v>117</v>
      </c>
      <c r="F14" s="60">
        <v>2016</v>
      </c>
      <c r="G14" s="61" t="s">
        <v>363</v>
      </c>
      <c r="H14" s="62" t="s">
        <v>371</v>
      </c>
      <c r="I14" s="61" t="s">
        <v>359</v>
      </c>
      <c r="J14" s="57" t="s">
        <v>127</v>
      </c>
      <c r="K14" s="57" t="s">
        <v>127</v>
      </c>
      <c r="L14" s="63" t="s">
        <v>353</v>
      </c>
      <c r="M14" s="57" t="s">
        <v>127</v>
      </c>
      <c r="O14" s="57" t="s">
        <v>127</v>
      </c>
      <c r="P14" s="63" t="s">
        <v>353</v>
      </c>
      <c r="Q14" s="60">
        <v>4</v>
      </c>
      <c r="R14" s="57" t="s">
        <v>127</v>
      </c>
      <c r="S14" s="57" t="s">
        <v>127</v>
      </c>
      <c r="T14" s="57" t="s">
        <v>127</v>
      </c>
      <c r="U14" s="57" t="s">
        <v>127</v>
      </c>
      <c r="V14" s="57" t="s">
        <v>127</v>
      </c>
      <c r="W14" s="57" t="s">
        <v>127</v>
      </c>
      <c r="X14" s="64" t="s">
        <v>127</v>
      </c>
      <c r="Z14" s="64" t="s">
        <v>354</v>
      </c>
      <c r="AA14" s="63" t="s">
        <v>353</v>
      </c>
      <c r="AB14" s="60" t="s">
        <v>357</v>
      </c>
      <c r="AC14" s="60">
        <v>100</v>
      </c>
      <c r="AD14" s="57" t="s">
        <v>127</v>
      </c>
      <c r="AE14" s="65" t="s">
        <v>185</v>
      </c>
    </row>
    <row r="15" spans="1:32" ht="19.95" customHeight="1" x14ac:dyDescent="0.3">
      <c r="A15" s="56">
        <v>13</v>
      </c>
      <c r="B15" s="8" t="s">
        <v>372</v>
      </c>
      <c r="C15" s="58">
        <v>42579</v>
      </c>
      <c r="D15" s="58" t="s">
        <v>181</v>
      </c>
      <c r="E15" s="59" t="s">
        <v>117</v>
      </c>
      <c r="F15" s="60">
        <v>2016</v>
      </c>
      <c r="G15" s="61" t="s">
        <v>363</v>
      </c>
      <c r="H15" s="62" t="s">
        <v>356</v>
      </c>
      <c r="I15" s="61" t="s">
        <v>373</v>
      </c>
      <c r="J15" s="57" t="s">
        <v>127</v>
      </c>
      <c r="K15" s="57" t="s">
        <v>127</v>
      </c>
      <c r="L15" s="63" t="s">
        <v>353</v>
      </c>
      <c r="M15" s="57" t="s">
        <v>127</v>
      </c>
      <c r="O15" s="57" t="s">
        <v>127</v>
      </c>
      <c r="P15" s="63" t="s">
        <v>353</v>
      </c>
      <c r="Q15" s="60">
        <v>2</v>
      </c>
      <c r="R15" s="57" t="s">
        <v>127</v>
      </c>
      <c r="S15" s="57" t="s">
        <v>127</v>
      </c>
      <c r="T15" s="57" t="s">
        <v>127</v>
      </c>
      <c r="U15" s="57" t="s">
        <v>127</v>
      </c>
      <c r="V15" s="57" t="s">
        <v>127</v>
      </c>
      <c r="W15" s="57" t="s">
        <v>127</v>
      </c>
      <c r="X15" s="64" t="s">
        <v>127</v>
      </c>
      <c r="Z15" s="64" t="s">
        <v>354</v>
      </c>
      <c r="AA15" s="57" t="s">
        <v>127</v>
      </c>
      <c r="AD15" s="57" t="s">
        <v>127</v>
      </c>
      <c r="AE15" s="65" t="s">
        <v>185</v>
      </c>
    </row>
    <row r="16" spans="1:32" ht="19.95" customHeight="1" x14ac:dyDescent="0.3">
      <c r="A16" s="56">
        <v>14</v>
      </c>
      <c r="B16" s="8" t="s">
        <v>374</v>
      </c>
      <c r="C16" s="58">
        <v>42586</v>
      </c>
      <c r="D16" s="58" t="s">
        <v>195</v>
      </c>
      <c r="E16" s="59" t="s">
        <v>117</v>
      </c>
      <c r="F16" s="60">
        <v>2016</v>
      </c>
      <c r="G16" s="61" t="s">
        <v>363</v>
      </c>
      <c r="H16" s="62" t="s">
        <v>371</v>
      </c>
      <c r="I16" s="61" t="s">
        <v>373</v>
      </c>
      <c r="J16" s="57" t="s">
        <v>127</v>
      </c>
      <c r="K16" s="57" t="s">
        <v>127</v>
      </c>
      <c r="L16" s="57" t="s">
        <v>127</v>
      </c>
      <c r="M16" s="57" t="s">
        <v>127</v>
      </c>
      <c r="O16" s="57" t="s">
        <v>127</v>
      </c>
      <c r="P16" s="63" t="s">
        <v>353</v>
      </c>
      <c r="Q16" s="60">
        <v>4</v>
      </c>
      <c r="R16" s="57" t="s">
        <v>127</v>
      </c>
      <c r="S16" s="57" t="s">
        <v>127</v>
      </c>
      <c r="T16" s="57" t="s">
        <v>127</v>
      </c>
      <c r="U16" s="57" t="s">
        <v>127</v>
      </c>
      <c r="V16" s="57" t="s">
        <v>127</v>
      </c>
      <c r="W16" s="57" t="s">
        <v>127</v>
      </c>
      <c r="X16" s="64" t="s">
        <v>127</v>
      </c>
      <c r="Z16" s="64" t="s">
        <v>354</v>
      </c>
      <c r="AA16" s="63" t="s">
        <v>353</v>
      </c>
      <c r="AB16" s="60" t="s">
        <v>357</v>
      </c>
      <c r="AC16" s="60">
        <v>100</v>
      </c>
      <c r="AD16" s="57" t="s">
        <v>127</v>
      </c>
      <c r="AE16" s="65" t="s">
        <v>185</v>
      </c>
    </row>
    <row r="17" spans="1:31" ht="19.95" customHeight="1" x14ac:dyDescent="0.3">
      <c r="A17" s="56">
        <v>15</v>
      </c>
      <c r="B17" s="8" t="s">
        <v>375</v>
      </c>
      <c r="C17" s="58">
        <v>42655</v>
      </c>
      <c r="D17" s="58" t="s">
        <v>198</v>
      </c>
      <c r="E17" s="59" t="s">
        <v>141</v>
      </c>
      <c r="F17" s="60">
        <v>2016</v>
      </c>
      <c r="G17" s="61" t="s">
        <v>350</v>
      </c>
      <c r="H17" s="62" t="s">
        <v>356</v>
      </c>
      <c r="I17" s="61" t="s">
        <v>373</v>
      </c>
      <c r="J17" s="57" t="s">
        <v>127</v>
      </c>
      <c r="K17" s="57" t="s">
        <v>127</v>
      </c>
      <c r="L17" s="63" t="s">
        <v>353</v>
      </c>
      <c r="M17" s="57" t="s">
        <v>127</v>
      </c>
      <c r="O17" s="57" t="s">
        <v>127</v>
      </c>
      <c r="P17" s="63" t="s">
        <v>353</v>
      </c>
      <c r="Q17" s="60">
        <v>4</v>
      </c>
      <c r="R17" s="57" t="s">
        <v>127</v>
      </c>
      <c r="S17" s="64" t="s">
        <v>354</v>
      </c>
      <c r="T17" s="57" t="s">
        <v>127</v>
      </c>
      <c r="U17" s="64" t="s">
        <v>354</v>
      </c>
      <c r="V17" s="57" t="s">
        <v>127</v>
      </c>
      <c r="W17" s="57" t="s">
        <v>127</v>
      </c>
      <c r="X17" s="65" t="s">
        <v>185</v>
      </c>
      <c r="Z17" s="57" t="s">
        <v>127</v>
      </c>
      <c r="AA17" s="63" t="s">
        <v>353</v>
      </c>
      <c r="AB17" s="60" t="s">
        <v>365</v>
      </c>
      <c r="AC17" s="60">
        <v>100</v>
      </c>
      <c r="AD17" s="57" t="s">
        <v>127</v>
      </c>
      <c r="AE17" s="65" t="s">
        <v>185</v>
      </c>
    </row>
    <row r="18" spans="1:31" ht="19.95" customHeight="1" x14ac:dyDescent="0.3">
      <c r="A18" s="56">
        <v>16</v>
      </c>
      <c r="B18" s="8" t="s">
        <v>376</v>
      </c>
      <c r="C18" s="58">
        <v>42656</v>
      </c>
      <c r="D18" s="58" t="s">
        <v>198</v>
      </c>
      <c r="E18" s="59" t="s">
        <v>141</v>
      </c>
      <c r="F18" s="60">
        <v>2016</v>
      </c>
      <c r="G18" s="61" t="s">
        <v>363</v>
      </c>
      <c r="H18" s="62" t="s">
        <v>371</v>
      </c>
      <c r="I18" s="61" t="s">
        <v>373</v>
      </c>
      <c r="J18" s="57" t="s">
        <v>127</v>
      </c>
      <c r="K18" s="57" t="s">
        <v>127</v>
      </c>
      <c r="L18" s="63" t="s">
        <v>353</v>
      </c>
      <c r="M18" s="57" t="s">
        <v>127</v>
      </c>
      <c r="O18" s="57" t="s">
        <v>127</v>
      </c>
      <c r="P18" s="63" t="s">
        <v>353</v>
      </c>
      <c r="Q18" s="60">
        <v>8</v>
      </c>
      <c r="R18" s="57" t="s">
        <v>127</v>
      </c>
      <c r="S18" s="64" t="s">
        <v>354</v>
      </c>
      <c r="T18" s="57" t="s">
        <v>127</v>
      </c>
      <c r="U18" s="64" t="s">
        <v>354</v>
      </c>
      <c r="V18" s="57" t="s">
        <v>127</v>
      </c>
      <c r="W18" s="57" t="s">
        <v>127</v>
      </c>
      <c r="X18" s="65" t="s">
        <v>185</v>
      </c>
      <c r="Z18" s="57" t="s">
        <v>127</v>
      </c>
      <c r="AA18" s="57" t="s">
        <v>127</v>
      </c>
      <c r="AD18" s="57" t="s">
        <v>127</v>
      </c>
      <c r="AE18" s="65" t="s">
        <v>185</v>
      </c>
    </row>
    <row r="19" spans="1:31" ht="19.95" customHeight="1" x14ac:dyDescent="0.3">
      <c r="A19" s="56">
        <v>17</v>
      </c>
      <c r="B19" s="8" t="s">
        <v>377</v>
      </c>
      <c r="C19" s="58">
        <v>42662</v>
      </c>
      <c r="D19" s="58" t="s">
        <v>198</v>
      </c>
      <c r="E19" s="59" t="s">
        <v>141</v>
      </c>
      <c r="F19" s="60">
        <v>2016</v>
      </c>
      <c r="G19" s="61" t="s">
        <v>350</v>
      </c>
      <c r="H19" s="62" t="s">
        <v>356</v>
      </c>
      <c r="I19" s="61" t="s">
        <v>373</v>
      </c>
      <c r="J19" s="57" t="s">
        <v>127</v>
      </c>
      <c r="K19" s="57" t="s">
        <v>127</v>
      </c>
      <c r="L19" s="63" t="s">
        <v>353</v>
      </c>
      <c r="M19" s="57" t="s">
        <v>127</v>
      </c>
      <c r="O19" s="57" t="s">
        <v>127</v>
      </c>
      <c r="P19" s="63" t="s">
        <v>353</v>
      </c>
      <c r="Q19" s="60">
        <v>16</v>
      </c>
      <c r="R19" s="57" t="s">
        <v>127</v>
      </c>
      <c r="S19" s="64" t="s">
        <v>354</v>
      </c>
      <c r="T19" s="57" t="s">
        <v>127</v>
      </c>
      <c r="U19" s="64" t="s">
        <v>354</v>
      </c>
      <c r="V19" s="57" t="s">
        <v>127</v>
      </c>
      <c r="W19" s="57" t="s">
        <v>127</v>
      </c>
      <c r="X19" s="65" t="s">
        <v>185</v>
      </c>
      <c r="Z19" s="57" t="s">
        <v>127</v>
      </c>
      <c r="AA19" s="63" t="s">
        <v>353</v>
      </c>
      <c r="AB19" s="60" t="s">
        <v>357</v>
      </c>
      <c r="AC19" s="60">
        <v>800</v>
      </c>
      <c r="AD19" s="57" t="s">
        <v>127</v>
      </c>
      <c r="AE19" s="65" t="s">
        <v>185</v>
      </c>
    </row>
    <row r="20" spans="1:31" ht="19.95" customHeight="1" x14ac:dyDescent="0.3">
      <c r="A20" s="56">
        <v>18</v>
      </c>
      <c r="B20" s="8" t="s">
        <v>378</v>
      </c>
      <c r="C20" s="58">
        <v>42670</v>
      </c>
      <c r="D20" s="58" t="s">
        <v>198</v>
      </c>
      <c r="E20" s="59" t="s">
        <v>141</v>
      </c>
      <c r="F20" s="60">
        <v>2016</v>
      </c>
      <c r="G20" s="61" t="s">
        <v>363</v>
      </c>
      <c r="H20" s="62" t="s">
        <v>351</v>
      </c>
      <c r="I20" s="61" t="s">
        <v>373</v>
      </c>
      <c r="J20" s="57" t="s">
        <v>127</v>
      </c>
      <c r="K20" s="57" t="s">
        <v>127</v>
      </c>
      <c r="L20" s="63" t="s">
        <v>353</v>
      </c>
      <c r="M20" s="57" t="s">
        <v>127</v>
      </c>
      <c r="O20" s="57" t="s">
        <v>127</v>
      </c>
      <c r="P20" s="63" t="s">
        <v>353</v>
      </c>
      <c r="Q20" s="60">
        <v>8</v>
      </c>
      <c r="R20" s="57" t="s">
        <v>127</v>
      </c>
      <c r="S20" s="64" t="s">
        <v>354</v>
      </c>
      <c r="T20" s="57" t="s">
        <v>127</v>
      </c>
      <c r="U20" s="64" t="s">
        <v>354</v>
      </c>
      <c r="V20" s="57" t="s">
        <v>127</v>
      </c>
      <c r="W20" s="57" t="s">
        <v>127</v>
      </c>
      <c r="X20" s="65" t="s">
        <v>185</v>
      </c>
      <c r="Z20" s="57" t="s">
        <v>127</v>
      </c>
      <c r="AA20" s="63" t="s">
        <v>353</v>
      </c>
      <c r="AB20" s="60" t="s">
        <v>357</v>
      </c>
      <c r="AC20" s="60">
        <v>800</v>
      </c>
      <c r="AD20" s="57" t="s">
        <v>127</v>
      </c>
      <c r="AE20" s="65" t="s">
        <v>185</v>
      </c>
    </row>
    <row r="21" spans="1:31" ht="19.95" customHeight="1" x14ac:dyDescent="0.3">
      <c r="A21" s="56">
        <v>19</v>
      </c>
      <c r="B21" s="8" t="s">
        <v>379</v>
      </c>
      <c r="C21" s="58">
        <v>42775</v>
      </c>
      <c r="D21" s="58" t="s">
        <v>215</v>
      </c>
      <c r="E21" s="59" t="s">
        <v>141</v>
      </c>
      <c r="F21" s="60">
        <v>2017</v>
      </c>
      <c r="G21" s="61" t="s">
        <v>350</v>
      </c>
      <c r="H21" s="62" t="s">
        <v>356</v>
      </c>
      <c r="I21" s="61" t="s">
        <v>380</v>
      </c>
      <c r="J21" s="57" t="s">
        <v>127</v>
      </c>
      <c r="K21" s="57" t="s">
        <v>127</v>
      </c>
      <c r="L21" s="63" t="s">
        <v>353</v>
      </c>
      <c r="M21" s="57" t="s">
        <v>127</v>
      </c>
      <c r="O21" s="57" t="s">
        <v>127</v>
      </c>
      <c r="P21" s="63" t="s">
        <v>353</v>
      </c>
      <c r="Q21" s="60">
        <v>64</v>
      </c>
      <c r="R21" s="57" t="s">
        <v>127</v>
      </c>
      <c r="S21" s="64" t="s">
        <v>354</v>
      </c>
      <c r="T21" s="57" t="s">
        <v>127</v>
      </c>
      <c r="U21" s="64" t="s">
        <v>354</v>
      </c>
      <c r="V21" s="57" t="s">
        <v>127</v>
      </c>
      <c r="W21" s="57" t="s">
        <v>127</v>
      </c>
      <c r="X21" s="65" t="s">
        <v>185</v>
      </c>
      <c r="Z21" s="57" t="s">
        <v>127</v>
      </c>
      <c r="AA21" s="63" t="s">
        <v>353</v>
      </c>
      <c r="AB21" s="60" t="s">
        <v>357</v>
      </c>
      <c r="AC21" s="60">
        <v>200</v>
      </c>
      <c r="AD21" s="57" t="s">
        <v>127</v>
      </c>
      <c r="AE21" s="65" t="s">
        <v>185</v>
      </c>
    </row>
    <row r="22" spans="1:31" ht="19.95" customHeight="1" x14ac:dyDescent="0.3">
      <c r="A22" s="56">
        <v>20</v>
      </c>
      <c r="B22" s="8" t="s">
        <v>381</v>
      </c>
      <c r="C22" s="58">
        <v>42775</v>
      </c>
      <c r="D22" s="58" t="s">
        <v>215</v>
      </c>
      <c r="E22" s="59" t="s">
        <v>141</v>
      </c>
      <c r="F22" s="60">
        <v>2017</v>
      </c>
      <c r="G22" s="61" t="s">
        <v>350</v>
      </c>
      <c r="H22" s="62" t="s">
        <v>351</v>
      </c>
      <c r="I22" s="61" t="s">
        <v>373</v>
      </c>
      <c r="J22" s="57" t="s">
        <v>127</v>
      </c>
      <c r="K22" s="57" t="s">
        <v>127</v>
      </c>
      <c r="L22" s="63" t="s">
        <v>353</v>
      </c>
      <c r="M22" s="57" t="s">
        <v>127</v>
      </c>
      <c r="O22" s="57" t="s">
        <v>127</v>
      </c>
      <c r="P22" s="63" t="s">
        <v>353</v>
      </c>
      <c r="Q22" s="60">
        <v>128</v>
      </c>
      <c r="R22" s="57" t="s">
        <v>127</v>
      </c>
      <c r="S22" s="64" t="s">
        <v>354</v>
      </c>
      <c r="T22" s="57" t="s">
        <v>127</v>
      </c>
      <c r="U22" s="64" t="s">
        <v>354</v>
      </c>
      <c r="V22" s="57" t="s">
        <v>127</v>
      </c>
      <c r="W22" s="57" t="s">
        <v>127</v>
      </c>
      <c r="X22" s="65" t="s">
        <v>185</v>
      </c>
      <c r="Z22" s="57" t="s">
        <v>127</v>
      </c>
      <c r="AA22" s="57" t="s">
        <v>127</v>
      </c>
      <c r="AD22" s="57" t="s">
        <v>127</v>
      </c>
      <c r="AE22" s="65" t="s">
        <v>185</v>
      </c>
    </row>
    <row r="23" spans="1:31" ht="19.95" customHeight="1" x14ac:dyDescent="0.3">
      <c r="A23" s="56">
        <v>21</v>
      </c>
      <c r="B23" s="8" t="s">
        <v>382</v>
      </c>
      <c r="C23" s="58">
        <v>42777</v>
      </c>
      <c r="D23" s="58" t="s">
        <v>215</v>
      </c>
      <c r="E23" s="59" t="s">
        <v>141</v>
      </c>
      <c r="F23" s="60">
        <v>2017</v>
      </c>
      <c r="G23" s="61" t="s">
        <v>350</v>
      </c>
      <c r="H23" s="9" t="s">
        <v>351</v>
      </c>
      <c r="I23" s="61" t="s">
        <v>380</v>
      </c>
      <c r="J23" s="57" t="s">
        <v>127</v>
      </c>
      <c r="K23" s="57" t="s">
        <v>127</v>
      </c>
      <c r="L23" s="63" t="s">
        <v>353</v>
      </c>
      <c r="M23" s="57" t="s">
        <v>127</v>
      </c>
      <c r="O23" s="57" t="s">
        <v>127</v>
      </c>
      <c r="P23" s="63" t="s">
        <v>353</v>
      </c>
      <c r="Q23" s="60">
        <v>256</v>
      </c>
      <c r="R23" s="57" t="s">
        <v>127</v>
      </c>
      <c r="S23" s="64" t="s">
        <v>354</v>
      </c>
      <c r="T23" s="57" t="s">
        <v>127</v>
      </c>
      <c r="U23" s="64" t="s">
        <v>354</v>
      </c>
      <c r="V23" s="57" t="s">
        <v>127</v>
      </c>
      <c r="W23" s="57" t="s">
        <v>127</v>
      </c>
      <c r="X23" s="65" t="s">
        <v>185</v>
      </c>
      <c r="Z23" s="57" t="s">
        <v>127</v>
      </c>
      <c r="AA23" s="57" t="s">
        <v>127</v>
      </c>
      <c r="AD23" s="57" t="s">
        <v>127</v>
      </c>
      <c r="AE23" s="65" t="s">
        <v>185</v>
      </c>
    </row>
    <row r="24" spans="1:31" ht="19.95" customHeight="1" x14ac:dyDescent="0.3">
      <c r="A24" s="56">
        <v>22</v>
      </c>
      <c r="B24" s="8" t="s">
        <v>383</v>
      </c>
      <c r="C24" s="58">
        <v>42778</v>
      </c>
      <c r="D24" s="58" t="s">
        <v>215</v>
      </c>
      <c r="E24" s="59" t="s">
        <v>141</v>
      </c>
      <c r="F24" s="60">
        <v>2017</v>
      </c>
      <c r="G24" s="61" t="s">
        <v>363</v>
      </c>
      <c r="H24" s="62" t="s">
        <v>356</v>
      </c>
      <c r="I24" s="61" t="s">
        <v>373</v>
      </c>
      <c r="J24" s="57" t="s">
        <v>127</v>
      </c>
      <c r="K24" s="57" t="s">
        <v>127</v>
      </c>
      <c r="L24" s="57" t="s">
        <v>127</v>
      </c>
      <c r="M24" s="57" t="s">
        <v>127</v>
      </c>
      <c r="O24" s="57" t="s">
        <v>127</v>
      </c>
      <c r="P24" s="63" t="s">
        <v>353</v>
      </c>
      <c r="Q24" s="60">
        <v>128</v>
      </c>
      <c r="R24" s="57" t="s">
        <v>127</v>
      </c>
      <c r="S24" s="64" t="s">
        <v>354</v>
      </c>
      <c r="T24" s="57" t="s">
        <v>127</v>
      </c>
      <c r="U24" s="64" t="s">
        <v>354</v>
      </c>
      <c r="V24" s="57" t="s">
        <v>127</v>
      </c>
      <c r="W24" s="57" t="s">
        <v>127</v>
      </c>
      <c r="X24" s="65" t="s">
        <v>185</v>
      </c>
      <c r="Z24" s="57" t="s">
        <v>127</v>
      </c>
      <c r="AA24" s="57" t="s">
        <v>127</v>
      </c>
      <c r="AD24" s="57" t="s">
        <v>127</v>
      </c>
      <c r="AE24" s="65" t="s">
        <v>185</v>
      </c>
    </row>
    <row r="25" spans="1:31" ht="19.95" customHeight="1" x14ac:dyDescent="0.3">
      <c r="A25" s="56">
        <v>23</v>
      </c>
      <c r="B25" s="8" t="s">
        <v>384</v>
      </c>
      <c r="C25" s="58">
        <v>42789</v>
      </c>
      <c r="D25" s="58" t="s">
        <v>215</v>
      </c>
      <c r="E25" s="59" t="s">
        <v>141</v>
      </c>
      <c r="F25" s="60">
        <v>2017</v>
      </c>
      <c r="G25" s="61" t="s">
        <v>363</v>
      </c>
      <c r="H25" s="62" t="s">
        <v>356</v>
      </c>
      <c r="I25" s="61" t="s">
        <v>385</v>
      </c>
      <c r="J25" s="57" t="s">
        <v>127</v>
      </c>
      <c r="K25" s="57" t="s">
        <v>127</v>
      </c>
      <c r="L25" s="63" t="s">
        <v>353</v>
      </c>
      <c r="M25" s="57" t="s">
        <v>127</v>
      </c>
      <c r="O25" s="57" t="s">
        <v>127</v>
      </c>
      <c r="P25" s="63" t="s">
        <v>353</v>
      </c>
      <c r="Q25" s="60">
        <v>128</v>
      </c>
      <c r="R25" s="57" t="s">
        <v>127</v>
      </c>
      <c r="S25" s="64" t="s">
        <v>354</v>
      </c>
      <c r="T25" s="57" t="s">
        <v>127</v>
      </c>
      <c r="U25" s="64" t="s">
        <v>354</v>
      </c>
      <c r="V25" s="57" t="s">
        <v>127</v>
      </c>
      <c r="W25" s="57" t="s">
        <v>127</v>
      </c>
      <c r="X25" s="65" t="s">
        <v>185</v>
      </c>
      <c r="Z25" s="57" t="s">
        <v>127</v>
      </c>
      <c r="AA25" s="63" t="s">
        <v>353</v>
      </c>
      <c r="AB25" s="60" t="s">
        <v>357</v>
      </c>
      <c r="AC25" s="60">
        <v>400</v>
      </c>
      <c r="AD25" s="57" t="s">
        <v>127</v>
      </c>
      <c r="AE25" s="65" t="s">
        <v>185</v>
      </c>
    </row>
    <row r="26" spans="1:31" ht="19.95" customHeight="1" x14ac:dyDescent="0.3">
      <c r="A26" s="56">
        <v>24</v>
      </c>
      <c r="B26" s="8" t="s">
        <v>386</v>
      </c>
      <c r="C26" s="58">
        <v>42815</v>
      </c>
      <c r="D26" s="58" t="s">
        <v>146</v>
      </c>
      <c r="E26" s="59" t="s">
        <v>141</v>
      </c>
      <c r="F26" s="60">
        <v>2017</v>
      </c>
      <c r="G26" s="61" t="s">
        <v>350</v>
      </c>
      <c r="H26" s="62" t="s">
        <v>356</v>
      </c>
      <c r="I26" s="61" t="s">
        <v>373</v>
      </c>
      <c r="J26" s="57" t="s">
        <v>127</v>
      </c>
      <c r="K26" s="57" t="s">
        <v>127</v>
      </c>
      <c r="L26" s="63" t="s">
        <v>353</v>
      </c>
      <c r="M26" s="57" t="s">
        <v>127</v>
      </c>
      <c r="O26" s="57" t="s">
        <v>127</v>
      </c>
      <c r="P26" s="63" t="s">
        <v>353</v>
      </c>
      <c r="Q26" s="60">
        <v>64</v>
      </c>
      <c r="R26" s="57" t="s">
        <v>127</v>
      </c>
      <c r="S26" s="64" t="s">
        <v>354</v>
      </c>
      <c r="T26" s="57" t="s">
        <v>127</v>
      </c>
      <c r="U26" s="64" t="s">
        <v>354</v>
      </c>
      <c r="V26" s="57" t="s">
        <v>127</v>
      </c>
      <c r="W26" s="57" t="s">
        <v>127</v>
      </c>
      <c r="X26" s="65" t="s">
        <v>185</v>
      </c>
      <c r="Z26" s="57" t="s">
        <v>127</v>
      </c>
      <c r="AA26" s="63" t="s">
        <v>353</v>
      </c>
      <c r="AB26" s="60" t="s">
        <v>357</v>
      </c>
      <c r="AC26" s="60">
        <v>3200</v>
      </c>
      <c r="AD26" s="57" t="s">
        <v>127</v>
      </c>
      <c r="AE26" s="65" t="s">
        <v>185</v>
      </c>
    </row>
    <row r="27" spans="1:31" ht="19.95" customHeight="1" x14ac:dyDescent="0.3">
      <c r="A27" s="56">
        <v>25</v>
      </c>
      <c r="B27" s="8" t="s">
        <v>387</v>
      </c>
      <c r="C27" s="58">
        <v>42847</v>
      </c>
      <c r="D27" s="58" t="s">
        <v>171</v>
      </c>
      <c r="E27" s="59" t="s">
        <v>117</v>
      </c>
      <c r="F27" s="60">
        <v>2017</v>
      </c>
      <c r="G27" s="61" t="s">
        <v>363</v>
      </c>
      <c r="H27" s="62" t="s">
        <v>356</v>
      </c>
      <c r="I27" s="61" t="s">
        <v>373</v>
      </c>
      <c r="J27" s="57" t="s">
        <v>127</v>
      </c>
      <c r="K27" s="57" t="s">
        <v>127</v>
      </c>
      <c r="L27" s="63" t="s">
        <v>353</v>
      </c>
      <c r="M27" s="57" t="s">
        <v>127</v>
      </c>
      <c r="O27" s="57" t="s">
        <v>127</v>
      </c>
      <c r="P27" s="63" t="s">
        <v>353</v>
      </c>
      <c r="Q27" s="60">
        <v>64</v>
      </c>
      <c r="R27" s="57" t="s">
        <v>127</v>
      </c>
      <c r="S27" s="64" t="s">
        <v>354</v>
      </c>
      <c r="T27" s="57" t="s">
        <v>127</v>
      </c>
      <c r="U27" s="64" t="s">
        <v>354</v>
      </c>
      <c r="V27" s="57" t="s">
        <v>127</v>
      </c>
      <c r="W27" s="57" t="s">
        <v>127</v>
      </c>
      <c r="X27" s="65" t="s">
        <v>185</v>
      </c>
      <c r="Z27" s="57" t="s">
        <v>127</v>
      </c>
      <c r="AA27" s="57" t="s">
        <v>127</v>
      </c>
      <c r="AD27" s="57" t="s">
        <v>127</v>
      </c>
      <c r="AE27" s="65" t="s">
        <v>185</v>
      </c>
    </row>
    <row r="28" spans="1:31" ht="19.95" customHeight="1" x14ac:dyDescent="0.3">
      <c r="A28" s="56">
        <v>26</v>
      </c>
      <c r="B28" s="8" t="s">
        <v>388</v>
      </c>
      <c r="C28" s="58">
        <v>42852</v>
      </c>
      <c r="D28" s="58" t="s">
        <v>171</v>
      </c>
      <c r="E28" s="59" t="s">
        <v>117</v>
      </c>
      <c r="F28" s="60">
        <v>2017</v>
      </c>
      <c r="G28" s="61" t="s">
        <v>350</v>
      </c>
      <c r="H28" s="62" t="s">
        <v>356</v>
      </c>
      <c r="I28" s="61" t="s">
        <v>373</v>
      </c>
      <c r="J28" s="57" t="s">
        <v>127</v>
      </c>
      <c r="K28" s="57" t="s">
        <v>127</v>
      </c>
      <c r="L28" s="63" t="s">
        <v>353</v>
      </c>
      <c r="M28" s="57" t="s">
        <v>127</v>
      </c>
      <c r="O28" s="57" t="s">
        <v>127</v>
      </c>
      <c r="P28" s="63" t="s">
        <v>353</v>
      </c>
      <c r="Q28" s="60">
        <v>64</v>
      </c>
      <c r="R28" s="57" t="s">
        <v>127</v>
      </c>
      <c r="S28" s="64" t="s">
        <v>354</v>
      </c>
      <c r="T28" s="57" t="s">
        <v>127</v>
      </c>
      <c r="U28" s="64" t="s">
        <v>354</v>
      </c>
      <c r="V28" s="57" t="s">
        <v>127</v>
      </c>
      <c r="W28" s="57" t="s">
        <v>127</v>
      </c>
      <c r="X28" s="65" t="s">
        <v>185</v>
      </c>
      <c r="Z28" s="57" t="s">
        <v>127</v>
      </c>
      <c r="AA28" s="63" t="s">
        <v>353</v>
      </c>
      <c r="AB28" s="60" t="s">
        <v>357</v>
      </c>
      <c r="AC28" s="60">
        <v>100</v>
      </c>
      <c r="AD28" s="57" t="s">
        <v>127</v>
      </c>
      <c r="AE28" s="65" t="s">
        <v>185</v>
      </c>
    </row>
    <row r="29" spans="1:31" ht="19.95" customHeight="1" x14ac:dyDescent="0.3">
      <c r="A29" s="56">
        <v>27</v>
      </c>
      <c r="B29" s="8" t="s">
        <v>389</v>
      </c>
      <c r="C29" s="58">
        <v>42854</v>
      </c>
      <c r="D29" s="58" t="s">
        <v>171</v>
      </c>
      <c r="E29" s="59" t="s">
        <v>117</v>
      </c>
      <c r="F29" s="60">
        <v>2017</v>
      </c>
      <c r="G29" s="61" t="s">
        <v>363</v>
      </c>
      <c r="H29" s="62" t="s">
        <v>356</v>
      </c>
      <c r="I29" s="61" t="s">
        <v>380</v>
      </c>
      <c r="J29" s="57" t="s">
        <v>127</v>
      </c>
      <c r="K29" s="57" t="s">
        <v>127</v>
      </c>
      <c r="L29" s="63" t="s">
        <v>353</v>
      </c>
      <c r="M29" s="57" t="s">
        <v>127</v>
      </c>
      <c r="O29" s="57" t="s">
        <v>127</v>
      </c>
      <c r="P29" s="63" t="s">
        <v>353</v>
      </c>
      <c r="Q29" s="60">
        <v>64</v>
      </c>
      <c r="R29" s="57" t="s">
        <v>127</v>
      </c>
      <c r="S29" s="64" t="s">
        <v>354</v>
      </c>
      <c r="T29" s="57" t="s">
        <v>127</v>
      </c>
      <c r="U29" s="64" t="s">
        <v>354</v>
      </c>
      <c r="V29" s="57" t="s">
        <v>127</v>
      </c>
      <c r="W29" s="57" t="s">
        <v>127</v>
      </c>
      <c r="X29" s="65" t="s">
        <v>185</v>
      </c>
      <c r="Z29" s="57" t="s">
        <v>127</v>
      </c>
      <c r="AA29" s="63" t="s">
        <v>353</v>
      </c>
      <c r="AB29" s="60" t="s">
        <v>357</v>
      </c>
      <c r="AC29" s="60">
        <v>200</v>
      </c>
      <c r="AD29" s="57" t="s">
        <v>127</v>
      </c>
      <c r="AE29" s="65" t="s">
        <v>185</v>
      </c>
    </row>
    <row r="30" spans="1:31" ht="19.95" customHeight="1" x14ac:dyDescent="0.3">
      <c r="A30" s="56">
        <v>28</v>
      </c>
      <c r="B30" s="8" t="s">
        <v>390</v>
      </c>
      <c r="C30" s="58">
        <v>42857</v>
      </c>
      <c r="D30" s="58" t="s">
        <v>273</v>
      </c>
      <c r="E30" s="59" t="s">
        <v>117</v>
      </c>
      <c r="F30" s="60">
        <v>2017</v>
      </c>
      <c r="G30" s="61" t="s">
        <v>363</v>
      </c>
      <c r="H30" s="62" t="s">
        <v>356</v>
      </c>
      <c r="I30" s="61" t="s">
        <v>373</v>
      </c>
      <c r="J30" s="57" t="s">
        <v>127</v>
      </c>
      <c r="K30" s="57" t="s">
        <v>127</v>
      </c>
      <c r="L30" s="63" t="s">
        <v>353</v>
      </c>
      <c r="M30" s="57" t="s">
        <v>127</v>
      </c>
      <c r="O30" s="57" t="s">
        <v>127</v>
      </c>
      <c r="P30" s="63" t="s">
        <v>353</v>
      </c>
      <c r="Q30" s="60">
        <v>64</v>
      </c>
      <c r="R30" s="57" t="s">
        <v>127</v>
      </c>
      <c r="S30" s="64" t="s">
        <v>354</v>
      </c>
      <c r="T30" s="57" t="s">
        <v>127</v>
      </c>
      <c r="U30" s="64" t="s">
        <v>354</v>
      </c>
      <c r="V30" s="57" t="s">
        <v>127</v>
      </c>
      <c r="W30" s="57" t="s">
        <v>127</v>
      </c>
      <c r="X30" s="65" t="s">
        <v>185</v>
      </c>
      <c r="Z30" s="57" t="s">
        <v>127</v>
      </c>
      <c r="AA30" s="57" t="s">
        <v>127</v>
      </c>
      <c r="AD30" s="57" t="s">
        <v>127</v>
      </c>
      <c r="AE30" s="65" t="s">
        <v>185</v>
      </c>
    </row>
    <row r="31" spans="1:31" ht="19.95" customHeight="1" x14ac:dyDescent="0.3">
      <c r="A31" s="56">
        <v>29</v>
      </c>
      <c r="B31" s="8" t="s">
        <v>391</v>
      </c>
      <c r="C31" s="58">
        <v>42858</v>
      </c>
      <c r="D31" s="58" t="s">
        <v>273</v>
      </c>
      <c r="E31" s="59" t="s">
        <v>117</v>
      </c>
      <c r="F31" s="60">
        <v>2017</v>
      </c>
      <c r="G31" s="61" t="s">
        <v>363</v>
      </c>
      <c r="H31" s="62" t="s">
        <v>351</v>
      </c>
      <c r="I31" s="61" t="s">
        <v>385</v>
      </c>
      <c r="J31" s="57" t="s">
        <v>127</v>
      </c>
      <c r="K31" s="57" t="s">
        <v>127</v>
      </c>
      <c r="L31" s="63" t="s">
        <v>353</v>
      </c>
      <c r="M31" s="57" t="s">
        <v>127</v>
      </c>
      <c r="O31" s="57" t="s">
        <v>127</v>
      </c>
      <c r="P31" s="63" t="s">
        <v>353</v>
      </c>
      <c r="Q31" s="60">
        <v>32</v>
      </c>
      <c r="R31" s="57" t="s">
        <v>127</v>
      </c>
      <c r="S31" s="64" t="s">
        <v>354</v>
      </c>
      <c r="T31" s="57" t="s">
        <v>127</v>
      </c>
      <c r="U31" s="64" t="s">
        <v>354</v>
      </c>
      <c r="V31" s="57" t="s">
        <v>127</v>
      </c>
      <c r="W31" s="57" t="s">
        <v>127</v>
      </c>
      <c r="X31" s="65" t="s">
        <v>185</v>
      </c>
      <c r="Z31" s="57" t="s">
        <v>127</v>
      </c>
      <c r="AA31" s="57" t="s">
        <v>127</v>
      </c>
      <c r="AD31" s="57" t="s">
        <v>127</v>
      </c>
      <c r="AE31" s="65" t="s">
        <v>185</v>
      </c>
    </row>
    <row r="32" spans="1:31" ht="19.95" customHeight="1" x14ac:dyDescent="0.3">
      <c r="A32" s="56">
        <v>30</v>
      </c>
      <c r="B32" s="8" t="s">
        <v>392</v>
      </c>
      <c r="C32" s="58">
        <v>42880</v>
      </c>
      <c r="D32" s="58" t="s">
        <v>273</v>
      </c>
      <c r="E32" s="59" t="s">
        <v>117</v>
      </c>
      <c r="F32" s="60">
        <v>2017</v>
      </c>
      <c r="G32" s="61" t="s">
        <v>363</v>
      </c>
      <c r="H32" s="62" t="s">
        <v>371</v>
      </c>
      <c r="I32" s="61" t="s">
        <v>373</v>
      </c>
      <c r="J32" s="57" t="s">
        <v>127</v>
      </c>
      <c r="K32" s="57" t="s">
        <v>127</v>
      </c>
      <c r="L32" s="63" t="s">
        <v>353</v>
      </c>
      <c r="M32" s="57" t="s">
        <v>127</v>
      </c>
      <c r="O32" s="57" t="s">
        <v>127</v>
      </c>
      <c r="P32" s="63" t="s">
        <v>353</v>
      </c>
      <c r="Q32" s="60">
        <v>32</v>
      </c>
      <c r="R32" s="57" t="s">
        <v>127</v>
      </c>
      <c r="S32" s="64" t="s">
        <v>354</v>
      </c>
      <c r="T32" s="57" t="s">
        <v>127</v>
      </c>
      <c r="U32" s="64" t="s">
        <v>354</v>
      </c>
      <c r="V32" s="57" t="s">
        <v>127</v>
      </c>
      <c r="W32" s="57" t="s">
        <v>127</v>
      </c>
      <c r="X32" s="65" t="s">
        <v>185</v>
      </c>
      <c r="Z32" s="57" t="s">
        <v>127</v>
      </c>
      <c r="AA32" s="57" t="s">
        <v>127</v>
      </c>
      <c r="AD32" s="57" t="s">
        <v>127</v>
      </c>
      <c r="AE32" s="65" t="s">
        <v>185</v>
      </c>
    </row>
    <row r="33" spans="1:32" ht="19.95" customHeight="1" x14ac:dyDescent="0.3">
      <c r="A33" s="56">
        <v>31</v>
      </c>
      <c r="B33" s="8" t="s">
        <v>393</v>
      </c>
      <c r="C33" s="58">
        <v>42910</v>
      </c>
      <c r="D33" s="58" t="s">
        <v>283</v>
      </c>
      <c r="E33" s="59" t="s">
        <v>117</v>
      </c>
      <c r="F33" s="60">
        <v>2017</v>
      </c>
      <c r="G33" s="61" t="s">
        <v>363</v>
      </c>
      <c r="H33" s="62" t="s">
        <v>356</v>
      </c>
      <c r="I33" s="61" t="s">
        <v>385</v>
      </c>
      <c r="J33" s="57" t="s">
        <v>127</v>
      </c>
      <c r="K33" s="57" t="s">
        <v>127</v>
      </c>
      <c r="L33" s="63" t="s">
        <v>353</v>
      </c>
      <c r="M33" s="57" t="s">
        <v>127</v>
      </c>
      <c r="O33" s="57" t="s">
        <v>127</v>
      </c>
      <c r="P33" s="63" t="s">
        <v>353</v>
      </c>
      <c r="Q33" s="60">
        <v>128</v>
      </c>
      <c r="R33" s="57" t="s">
        <v>127</v>
      </c>
      <c r="S33" s="64" t="s">
        <v>354</v>
      </c>
      <c r="T33" s="57" t="s">
        <v>127</v>
      </c>
      <c r="U33" s="64" t="s">
        <v>354</v>
      </c>
      <c r="V33" s="57" t="s">
        <v>127</v>
      </c>
      <c r="W33" s="57" t="s">
        <v>127</v>
      </c>
      <c r="X33" s="65" t="s">
        <v>185</v>
      </c>
      <c r="Z33" s="57" t="s">
        <v>127</v>
      </c>
      <c r="AA33" s="57" t="s">
        <v>127</v>
      </c>
      <c r="AD33" s="57" t="s">
        <v>127</v>
      </c>
      <c r="AE33" s="65" t="s">
        <v>185</v>
      </c>
    </row>
    <row r="34" spans="1:32" ht="19.95" customHeight="1" x14ac:dyDescent="0.3">
      <c r="A34" s="56">
        <v>32</v>
      </c>
      <c r="B34" s="8" t="s">
        <v>394</v>
      </c>
      <c r="C34" s="58">
        <v>42911</v>
      </c>
      <c r="D34" s="58" t="s">
        <v>283</v>
      </c>
      <c r="E34" s="59" t="s">
        <v>117</v>
      </c>
      <c r="F34" s="60">
        <v>2017</v>
      </c>
      <c r="G34" s="61" t="s">
        <v>350</v>
      </c>
      <c r="H34" s="62" t="s">
        <v>351</v>
      </c>
      <c r="I34" s="61" t="s">
        <v>359</v>
      </c>
      <c r="J34" s="57" t="s">
        <v>127</v>
      </c>
      <c r="K34" s="57" t="s">
        <v>127</v>
      </c>
      <c r="L34" s="63" t="s">
        <v>353</v>
      </c>
      <c r="M34" s="57" t="s">
        <v>127</v>
      </c>
      <c r="O34" s="57" t="s">
        <v>127</v>
      </c>
      <c r="P34" s="63" t="s">
        <v>353</v>
      </c>
      <c r="Q34" s="60">
        <v>64</v>
      </c>
      <c r="R34" s="57" t="s">
        <v>127</v>
      </c>
      <c r="S34" s="64" t="s">
        <v>354</v>
      </c>
      <c r="T34" s="57" t="s">
        <v>127</v>
      </c>
      <c r="U34" s="64" t="s">
        <v>354</v>
      </c>
      <c r="V34" s="57" t="s">
        <v>127</v>
      </c>
      <c r="W34" s="57" t="s">
        <v>127</v>
      </c>
      <c r="X34" s="65" t="s">
        <v>185</v>
      </c>
      <c r="Z34" s="57" t="s">
        <v>127</v>
      </c>
      <c r="AA34" s="63" t="s">
        <v>353</v>
      </c>
      <c r="AB34" s="60" t="s">
        <v>357</v>
      </c>
      <c r="AC34" s="60">
        <v>1600</v>
      </c>
      <c r="AD34" s="57" t="s">
        <v>127</v>
      </c>
      <c r="AE34" s="65" t="s">
        <v>185</v>
      </c>
    </row>
    <row r="35" spans="1:32" ht="19.95" customHeight="1" x14ac:dyDescent="0.3">
      <c r="A35" s="56">
        <v>33</v>
      </c>
      <c r="B35" s="8" t="s">
        <v>395</v>
      </c>
      <c r="C35" s="58">
        <v>42915</v>
      </c>
      <c r="D35" s="58" t="s">
        <v>283</v>
      </c>
      <c r="E35" s="59" t="s">
        <v>117</v>
      </c>
      <c r="F35" s="60">
        <v>2017</v>
      </c>
      <c r="G35" s="61" t="s">
        <v>350</v>
      </c>
      <c r="H35" s="9" t="s">
        <v>351</v>
      </c>
      <c r="I35" s="61" t="s">
        <v>385</v>
      </c>
      <c r="J35" s="57" t="s">
        <v>127</v>
      </c>
      <c r="K35" s="57" t="s">
        <v>127</v>
      </c>
      <c r="L35" s="63" t="s">
        <v>353</v>
      </c>
      <c r="M35" s="57" t="s">
        <v>127</v>
      </c>
      <c r="O35" s="57" t="s">
        <v>127</v>
      </c>
      <c r="P35" s="63" t="s">
        <v>353</v>
      </c>
      <c r="Q35" s="60">
        <v>128</v>
      </c>
      <c r="R35" s="57" t="s">
        <v>127</v>
      </c>
      <c r="S35" s="64" t="s">
        <v>354</v>
      </c>
      <c r="T35" s="57" t="s">
        <v>127</v>
      </c>
      <c r="U35" s="64" t="s">
        <v>354</v>
      </c>
      <c r="V35" s="57" t="s">
        <v>127</v>
      </c>
      <c r="W35" s="57" t="s">
        <v>127</v>
      </c>
      <c r="X35" s="65" t="s">
        <v>185</v>
      </c>
      <c r="Z35" s="57" t="s">
        <v>127</v>
      </c>
      <c r="AA35" s="57" t="s">
        <v>127</v>
      </c>
      <c r="AD35" s="57" t="s">
        <v>127</v>
      </c>
      <c r="AE35" s="65" t="s">
        <v>185</v>
      </c>
    </row>
    <row r="36" spans="1:32" ht="19.95" customHeight="1" x14ac:dyDescent="0.3">
      <c r="A36" s="56">
        <v>34</v>
      </c>
      <c r="B36" s="8" t="s">
        <v>396</v>
      </c>
      <c r="C36" s="58">
        <v>42993</v>
      </c>
      <c r="D36" s="58" t="s">
        <v>116</v>
      </c>
      <c r="E36" s="59" t="s">
        <v>117</v>
      </c>
      <c r="F36" s="60">
        <v>2017</v>
      </c>
      <c r="G36" s="61" t="s">
        <v>363</v>
      </c>
      <c r="H36" s="62" t="s">
        <v>356</v>
      </c>
      <c r="I36" s="61" t="s">
        <v>385</v>
      </c>
      <c r="J36" s="65" t="s">
        <v>185</v>
      </c>
      <c r="K36" s="65" t="s">
        <v>185</v>
      </c>
      <c r="L36" s="65" t="s">
        <v>185</v>
      </c>
      <c r="M36" s="65" t="s">
        <v>185</v>
      </c>
      <c r="N36" s="65"/>
      <c r="O36" s="65" t="s">
        <v>185</v>
      </c>
      <c r="P36" s="65" t="s">
        <v>185</v>
      </c>
      <c r="Q36" s="65"/>
      <c r="R36" s="65" t="s">
        <v>185</v>
      </c>
      <c r="S36" s="64" t="s">
        <v>354</v>
      </c>
      <c r="T36" s="65" t="s">
        <v>185</v>
      </c>
      <c r="U36" s="64" t="s">
        <v>354</v>
      </c>
      <c r="V36" s="65" t="s">
        <v>185</v>
      </c>
      <c r="W36" s="65" t="s">
        <v>185</v>
      </c>
      <c r="X36" s="65" t="s">
        <v>185</v>
      </c>
      <c r="Y36" s="65"/>
      <c r="Z36" s="65" t="s">
        <v>185</v>
      </c>
      <c r="AA36" s="65" t="s">
        <v>185</v>
      </c>
      <c r="AB36" s="65"/>
      <c r="AC36" s="65"/>
      <c r="AD36" s="65" t="s">
        <v>185</v>
      </c>
      <c r="AE36" s="65" t="s">
        <v>185</v>
      </c>
      <c r="AF36" s="65"/>
    </row>
    <row r="37" spans="1:32" ht="19.95" customHeight="1" x14ac:dyDescent="0.3">
      <c r="A37" s="56">
        <v>35</v>
      </c>
      <c r="B37" s="8" t="s">
        <v>397</v>
      </c>
      <c r="C37" s="58">
        <v>42994</v>
      </c>
      <c r="D37" s="58" t="s">
        <v>116</v>
      </c>
      <c r="E37" s="59" t="s">
        <v>117</v>
      </c>
      <c r="F37" s="60">
        <v>2017</v>
      </c>
      <c r="G37" s="61" t="s">
        <v>363</v>
      </c>
      <c r="H37" s="62" t="s">
        <v>356</v>
      </c>
      <c r="I37" s="61" t="s">
        <v>380</v>
      </c>
      <c r="J37" s="65" t="s">
        <v>185</v>
      </c>
      <c r="K37" s="65" t="s">
        <v>185</v>
      </c>
      <c r="L37" s="65" t="s">
        <v>185</v>
      </c>
      <c r="M37" s="65" t="s">
        <v>185</v>
      </c>
      <c r="N37" s="65"/>
      <c r="O37" s="65" t="s">
        <v>185</v>
      </c>
      <c r="P37" s="65" t="s">
        <v>185</v>
      </c>
      <c r="Q37" s="65"/>
      <c r="R37" s="65" t="s">
        <v>185</v>
      </c>
      <c r="S37" s="64" t="s">
        <v>354</v>
      </c>
      <c r="T37" s="65" t="s">
        <v>185</v>
      </c>
      <c r="U37" s="64" t="s">
        <v>354</v>
      </c>
      <c r="V37" s="65" t="s">
        <v>185</v>
      </c>
      <c r="W37" s="65" t="s">
        <v>185</v>
      </c>
      <c r="X37" s="65" t="s">
        <v>185</v>
      </c>
      <c r="Y37" s="65"/>
      <c r="Z37" s="65" t="s">
        <v>185</v>
      </c>
      <c r="AA37" s="65" t="s">
        <v>185</v>
      </c>
      <c r="AB37" s="65"/>
      <c r="AC37" s="65"/>
      <c r="AD37" s="65" t="s">
        <v>185</v>
      </c>
      <c r="AE37" s="65" t="s">
        <v>185</v>
      </c>
      <c r="AF37" s="65"/>
    </row>
  </sheetData>
  <mergeCells count="5">
    <mergeCell ref="M1:N1"/>
    <mergeCell ref="P1:Q1"/>
    <mergeCell ref="X1:Y1"/>
    <mergeCell ref="AA1:AC1"/>
    <mergeCell ref="AE1:AF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GERAL</vt:lpstr>
      <vt:lpstr> HEM-BIOQ (SI UNITS)</vt:lpstr>
      <vt:lpstr>DISEASES (SOROLOGIA)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Renata</cp:lastModifiedBy>
  <dcterms:created xsi:type="dcterms:W3CDTF">2017-11-18T18:22:41Z</dcterms:created>
  <dcterms:modified xsi:type="dcterms:W3CDTF">2018-01-11T16:49:30Z</dcterms:modified>
</cp:coreProperties>
</file>