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a95d3d521d5dff2/Documentos/"/>
    </mc:Choice>
  </mc:AlternateContent>
  <xr:revisionPtr revIDLastSave="66" documentId="8_{3A9E5AA3-A9A8-497D-BF7E-352120DDFF15}" xr6:coauthVersionLast="47" xr6:coauthVersionMax="47" xr10:uidLastSave="{50E04866-5F3D-4BAA-9F3F-FF8F0C02ACB3}"/>
  <bookViews>
    <workbookView xWindow="-108" yWindow="-108" windowWidth="23256" windowHeight="12456" activeTab="1" xr2:uid="{00000000-000D-0000-FFFF-FFFF00000000}"/>
  </bookViews>
  <sheets>
    <sheet name="Localizacao" sheetId="1" r:id="rId1"/>
    <sheet name="PlanilhaTotal" sheetId="3" r:id="rId2"/>
    <sheet name="PlanilhaTotalNum" sheetId="5" r:id="rId3"/>
  </sheets>
  <definedNames>
    <definedName name="DadosExternos_1" localSheetId="1" hidden="1">PlanilhaTotal!$A$1:$E$28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747460-41A2-4335-8399-C121C10BA5D9}" keepAlive="1" name="Consulta - Tabela1 (2)" description="Conexão com a consulta 'Tabela1 (2)' na pasta de trabalho." type="5" refreshedVersion="8" background="1" saveData="1">
    <dbPr connection="Provider=Microsoft.Mashup.OleDb.1;Data Source=$Workbook$;Location=&quot;Tabela1 (2)&quot;;Extended Properties=&quot;&quot;" command="SELECT * FROM [Tabela1 (2)]"/>
  </connection>
  <connection id="2" xr16:uid="{0341E6CC-41A8-45DC-8805-370C17497F91}" keepAlive="1" name="Consulta - Tabela1 (3)" description="Conexão com a consulta 'Tabela1 (3)' na pasta de trabalho." type="5" refreshedVersion="8" background="1" saveData="1">
    <dbPr connection="Provider=Microsoft.Mashup.OleDb.1;Data Source=$Workbook$;Location=&quot;Tabela1 (3)&quot;;Extended Properties=&quot;&quot;" command="SELECT * FROM [Tabela1 (3)]"/>
  </connection>
  <connection id="3" xr16:uid="{5B94E0CA-2F2E-4FA8-A713-31C4D99DE1B0}" keepAlive="1" name="Consulta - Tabela3" description="Conexão com a consulta 'Tabela3' na pasta de trabalho." type="5" refreshedVersion="8" background="1" saveData="1">
    <dbPr connection="Provider=Microsoft.Mashup.OleDb.1;Data Source=$Workbook$;Location=Tabela3;Extended Properties=&quot;&quot;" command="SELECT * FROM [Tabela3]"/>
  </connection>
</connections>
</file>

<file path=xl/sharedStrings.xml><?xml version="1.0" encoding="utf-8"?>
<sst xmlns="http://schemas.openxmlformats.org/spreadsheetml/2006/main" count="98" uniqueCount="40">
  <si>
    <t>lat</t>
  </si>
  <si>
    <t>lng</t>
  </si>
  <si>
    <t>São Paulo</t>
  </si>
  <si>
    <t>Rio de Janeiro</t>
  </si>
  <si>
    <t>Belo Horizonte</t>
  </si>
  <si>
    <t>Brasília</t>
  </si>
  <si>
    <t>Salvador</t>
  </si>
  <si>
    <t>Fortaleza</t>
  </si>
  <si>
    <t>Manaus</t>
  </si>
  <si>
    <t>Curitiba</t>
  </si>
  <si>
    <t>Recife</t>
  </si>
  <si>
    <t>Belém</t>
  </si>
  <si>
    <t>Porto Alegre</t>
  </si>
  <si>
    <t>Goiânia</t>
  </si>
  <si>
    <t>São Luís</t>
  </si>
  <si>
    <t>Maceió</t>
  </si>
  <si>
    <t>Teresina</t>
  </si>
  <si>
    <t>Natal</t>
  </si>
  <si>
    <t>João Pessoa</t>
  </si>
  <si>
    <t>Aracaju</t>
  </si>
  <si>
    <t>Florianópolis</t>
  </si>
  <si>
    <t>Vitória</t>
  </si>
  <si>
    <t>Boa vista</t>
  </si>
  <si>
    <t>Campo Grande</t>
  </si>
  <si>
    <t>Cuiabá</t>
  </si>
  <si>
    <t>Macapá</t>
  </si>
  <si>
    <t>Palmas</t>
  </si>
  <si>
    <t>Porto Velho</t>
  </si>
  <si>
    <t>Rio Branco</t>
  </si>
  <si>
    <t>Cidades</t>
  </si>
  <si>
    <t xml:space="preserve"> 0.0344566</t>
  </si>
  <si>
    <t>Dens_demo</t>
  </si>
  <si>
    <t>Territorio</t>
  </si>
  <si>
    <t>População</t>
  </si>
  <si>
    <t>Qntde. de estudantes entrevistados</t>
  </si>
  <si>
    <t>2009</t>
  </si>
  <si>
    <t>2012</t>
  </si>
  <si>
    <t>2015</t>
  </si>
  <si>
    <t>2019</t>
  </si>
  <si>
    <t>Boa Vista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</si>
</sst>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7"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3D59456C-7F53-45E5-836B-D53D19CCBB70}" autoFormatId="16" applyNumberFormats="0" applyBorderFormats="0" applyFontFormats="0" applyPatternFormats="0" applyAlignmentFormats="0" applyWidthHeightFormats="0">
  <queryTableRefresh nextId="6">
    <queryTableFields count="5">
      <queryTableField id="1" name="Cidades" tableColumnId="1"/>
      <queryTableField id="2" name="2009" tableColumnId="2"/>
      <queryTableField id="3" name="2012" tableColumnId="3"/>
      <queryTableField id="4" name="2015" tableColumnId="4"/>
      <queryTableField id="5" name="2019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9FA1E8-335F-43FB-A7B9-0921AD798FF9}" name="Tabela_Tabela1__2" displayName="Tabela_Tabela1__2" ref="A1:E28" tableType="queryTable" totalsRowShown="0" headerRowDxfId="6" dataDxfId="5">
  <autoFilter ref="A1:E28" xr:uid="{949FA1E8-335F-43FB-A7B9-0921AD798FF9}"/>
  <tableColumns count="5">
    <tableColumn id="1" xr3:uid="{1C2684E0-B77B-4ECF-8A24-994B99ADA6A6}" uniqueName="1" name="Cidades" queryTableFieldId="1" dataDxfId="4"/>
    <tableColumn id="2" xr3:uid="{3F7391C2-CD9D-40A6-BFFD-60229D541C78}" uniqueName="2" name="2009" queryTableFieldId="2" dataDxfId="3"/>
    <tableColumn id="3" xr3:uid="{69E69DB5-8AE4-4AC7-99E0-4F5C4279A5E5}" uniqueName="3" name="2012" queryTableFieldId="3" dataDxfId="2"/>
    <tableColumn id="4" xr3:uid="{8BFA7474-055A-4FB9-859D-58826DD146AA}" uniqueName="4" name="2015" queryTableFieldId="4" dataDxfId="1"/>
    <tableColumn id="5" xr3:uid="{8A2FBD36-D520-49BE-B027-6E1DFB7B4C48}" uniqueName="5" name="2019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workbookViewId="0">
      <selection activeCell="M25" sqref="M25"/>
    </sheetView>
  </sheetViews>
  <sheetFormatPr defaultRowHeight="14.4" x14ac:dyDescent="0.3"/>
  <cols>
    <col min="1" max="1" width="15.5546875" customWidth="1"/>
    <col min="2" max="2" width="11" customWidth="1"/>
    <col min="4" max="4" width="12.44140625" customWidth="1"/>
    <col min="5" max="5" width="10.44140625" customWidth="1"/>
    <col min="6" max="6" width="10.109375" bestFit="1" customWidth="1"/>
  </cols>
  <sheetData>
    <row r="1" spans="1:6" x14ac:dyDescent="0.3">
      <c r="A1" s="1" t="s">
        <v>29</v>
      </c>
      <c r="B1" s="1" t="s">
        <v>0</v>
      </c>
      <c r="C1" s="1" t="s">
        <v>1</v>
      </c>
      <c r="D1" s="1" t="s">
        <v>31</v>
      </c>
      <c r="E1" s="1" t="s">
        <v>32</v>
      </c>
      <c r="F1" s="1" t="s">
        <v>33</v>
      </c>
    </row>
    <row r="2" spans="1:6" x14ac:dyDescent="0.3">
      <c r="A2" s="1" t="s">
        <v>19</v>
      </c>
      <c r="B2" s="1">
        <v>-10.916700000000001</v>
      </c>
      <c r="C2" s="1">
        <v>-37.049999999999997</v>
      </c>
      <c r="D2" s="3">
        <f>F2/E2</f>
        <v>3135.3732646036788</v>
      </c>
      <c r="E2" s="3">
        <v>182.16300000000001</v>
      </c>
      <c r="F2" s="2">
        <v>571149</v>
      </c>
    </row>
    <row r="3" spans="1:6" x14ac:dyDescent="0.3">
      <c r="A3" s="1" t="s">
        <v>4</v>
      </c>
      <c r="B3" s="1">
        <v>-19.916699999999999</v>
      </c>
      <c r="C3" s="1">
        <v>-43.933300000000003</v>
      </c>
      <c r="D3" s="3">
        <f t="shared" ref="D3:D28" si="0">F3/E3</f>
        <v>7168.0166830640346</v>
      </c>
      <c r="E3" s="1">
        <v>331.35399999999998</v>
      </c>
      <c r="F3" s="2">
        <v>2375151</v>
      </c>
    </row>
    <row r="4" spans="1:6" x14ac:dyDescent="0.3">
      <c r="A4" s="1" t="s">
        <v>11</v>
      </c>
      <c r="B4" s="1">
        <v>-1.4558</v>
      </c>
      <c r="C4" s="1">
        <v>-48.503900000000002</v>
      </c>
      <c r="D4" s="3">
        <f t="shared" si="0"/>
        <v>1315.1899164295976</v>
      </c>
      <c r="E4" s="3">
        <v>1059.4659999999999</v>
      </c>
      <c r="F4" s="2">
        <v>1393399</v>
      </c>
    </row>
    <row r="5" spans="1:6" x14ac:dyDescent="0.3">
      <c r="A5" s="1" t="s">
        <v>22</v>
      </c>
      <c r="B5" s="2">
        <v>281954</v>
      </c>
      <c r="C5" s="2">
        <v>-606714</v>
      </c>
      <c r="D5" s="3">
        <f t="shared" si="0"/>
        <v>49.993168674654306</v>
      </c>
      <c r="E5" s="3">
        <v>5687.0370000000003</v>
      </c>
      <c r="F5" s="2">
        <v>284313</v>
      </c>
    </row>
    <row r="6" spans="1:6" x14ac:dyDescent="0.3">
      <c r="A6" s="1" t="s">
        <v>5</v>
      </c>
      <c r="B6" s="1">
        <v>-15.793900000000001</v>
      </c>
      <c r="C6" s="1">
        <v>-47.882800000000003</v>
      </c>
      <c r="D6" s="3">
        <f t="shared" si="0"/>
        <v>446.14760768673153</v>
      </c>
      <c r="E6" s="3">
        <v>5760.7839999999997</v>
      </c>
      <c r="F6" s="2">
        <v>2570160</v>
      </c>
    </row>
    <row r="7" spans="1:6" x14ac:dyDescent="0.3">
      <c r="A7" s="1" t="s">
        <v>23</v>
      </c>
      <c r="B7" s="2">
        <v>-204435</v>
      </c>
      <c r="C7" s="2">
        <v>-546478</v>
      </c>
      <c r="D7" s="3">
        <f t="shared" si="0"/>
        <v>97.339990285758546</v>
      </c>
      <c r="E7" s="3">
        <v>8082.9780000000001</v>
      </c>
      <c r="F7" s="2">
        <v>786797</v>
      </c>
    </row>
    <row r="8" spans="1:6" x14ac:dyDescent="0.3">
      <c r="A8" s="1" t="s">
        <v>24</v>
      </c>
      <c r="B8" s="2">
        <v>-155989</v>
      </c>
      <c r="C8" s="2">
        <v>-560949</v>
      </c>
      <c r="D8" s="3">
        <f t="shared" si="0"/>
        <v>127.34942164527453</v>
      </c>
      <c r="E8" s="3">
        <v>4327.4480000000003</v>
      </c>
      <c r="F8" s="2">
        <v>551098</v>
      </c>
    </row>
    <row r="9" spans="1:6" x14ac:dyDescent="0.3">
      <c r="A9" s="1" t="s">
        <v>9</v>
      </c>
      <c r="B9" s="1">
        <v>-25.4297</v>
      </c>
      <c r="C9" s="1">
        <v>-49.271099999999997</v>
      </c>
      <c r="D9" s="3">
        <f t="shared" si="0"/>
        <v>4028.3725614635359</v>
      </c>
      <c r="E9" s="3">
        <v>434.892</v>
      </c>
      <c r="F9" s="2">
        <v>1751907</v>
      </c>
    </row>
    <row r="10" spans="1:6" x14ac:dyDescent="0.3">
      <c r="A10" s="1" t="s">
        <v>20</v>
      </c>
      <c r="B10" s="1">
        <v>-27.612200000000001</v>
      </c>
      <c r="C10" s="1">
        <v>-48.485300000000002</v>
      </c>
      <c r="D10" s="3">
        <f t="shared" si="0"/>
        <v>624.20351962823997</v>
      </c>
      <c r="E10" s="3">
        <v>674.84400000000005</v>
      </c>
      <c r="F10" s="2">
        <v>421240</v>
      </c>
    </row>
    <row r="11" spans="1:6" x14ac:dyDescent="0.3">
      <c r="A11" s="1" t="s">
        <v>7</v>
      </c>
      <c r="B11" s="1">
        <v>-3.7275</v>
      </c>
      <c r="C11" s="1">
        <v>-38.527500000000003</v>
      </c>
      <c r="D11" s="3">
        <f t="shared" si="0"/>
        <v>7850.6849622062218</v>
      </c>
      <c r="E11" s="1">
        <v>312.35300000000001</v>
      </c>
      <c r="F11" s="2">
        <v>2452185</v>
      </c>
    </row>
    <row r="12" spans="1:6" x14ac:dyDescent="0.3">
      <c r="A12" s="1" t="s">
        <v>13</v>
      </c>
      <c r="B12" s="1">
        <v>-16.666699999999999</v>
      </c>
      <c r="C12" s="1">
        <v>-49.25</v>
      </c>
      <c r="D12" s="3">
        <f t="shared" si="0"/>
        <v>1785.2847129286324</v>
      </c>
      <c r="E12" s="1">
        <v>729.29600000000005</v>
      </c>
      <c r="F12" s="2">
        <v>1302001</v>
      </c>
    </row>
    <row r="13" spans="1:6" x14ac:dyDescent="0.3">
      <c r="A13" s="1" t="s">
        <v>18</v>
      </c>
      <c r="B13" s="1">
        <v>-7.12</v>
      </c>
      <c r="C13" s="1">
        <v>-34.880000000000003</v>
      </c>
      <c r="D13" s="3">
        <f t="shared" si="0"/>
        <v>3444.5878006512921</v>
      </c>
      <c r="E13" s="1">
        <v>210.04400000000001</v>
      </c>
      <c r="F13" s="2">
        <v>723515</v>
      </c>
    </row>
    <row r="14" spans="1:6" x14ac:dyDescent="0.3">
      <c r="A14" s="1" t="s">
        <v>25</v>
      </c>
      <c r="B14" s="1" t="s">
        <v>30</v>
      </c>
      <c r="C14" s="2">
        <v>-510666</v>
      </c>
      <c r="D14" s="3">
        <f t="shared" si="0"/>
        <v>60.666234095269402</v>
      </c>
      <c r="E14" s="3">
        <v>6563.8490000000002</v>
      </c>
      <c r="F14" s="2">
        <v>398204</v>
      </c>
    </row>
    <row r="15" spans="1:6" x14ac:dyDescent="0.3">
      <c r="A15" s="1" t="s">
        <v>15</v>
      </c>
      <c r="B15" s="1">
        <v>-9.6658000000000008</v>
      </c>
      <c r="C15" s="1">
        <v>-35.734999999999999</v>
      </c>
      <c r="D15" s="3">
        <f t="shared" si="0"/>
        <v>1831.3594596717192</v>
      </c>
      <c r="E15" s="1">
        <v>509.32</v>
      </c>
      <c r="F15" s="2">
        <v>932748</v>
      </c>
    </row>
    <row r="16" spans="1:6" x14ac:dyDescent="0.3">
      <c r="A16" s="1" t="s">
        <v>8</v>
      </c>
      <c r="B16" s="1">
        <v>-3.1</v>
      </c>
      <c r="C16" s="1">
        <v>-60.0167</v>
      </c>
      <c r="D16" s="3">
        <f t="shared" si="0"/>
        <v>158.05626338249002</v>
      </c>
      <c r="E16" s="3">
        <v>11401.092000000001</v>
      </c>
      <c r="F16" s="2">
        <v>1802014</v>
      </c>
    </row>
    <row r="17" spans="1:6" x14ac:dyDescent="0.3">
      <c r="A17" s="1" t="s">
        <v>17</v>
      </c>
      <c r="B17" s="1">
        <v>-5.7832999999999997</v>
      </c>
      <c r="C17" s="1">
        <v>-35.200000000000003</v>
      </c>
      <c r="D17" s="3">
        <f t="shared" si="0"/>
        <v>4801.279562248732</v>
      </c>
      <c r="E17" s="1">
        <v>167.40100000000001</v>
      </c>
      <c r="F17" s="2">
        <v>803739</v>
      </c>
    </row>
    <row r="18" spans="1:6" x14ac:dyDescent="0.3">
      <c r="A18" s="1" t="s">
        <v>26</v>
      </c>
      <c r="B18" s="2">
        <v>-101689</v>
      </c>
      <c r="C18" s="2">
        <v>-483317</v>
      </c>
      <c r="D18" s="3">
        <f t="shared" si="0"/>
        <v>102.51381812026871</v>
      </c>
      <c r="E18" s="3">
        <v>2227.3290000000002</v>
      </c>
      <c r="F18" s="2">
        <v>228332</v>
      </c>
    </row>
    <row r="19" spans="1:6" x14ac:dyDescent="0.3">
      <c r="A19" s="1" t="s">
        <v>12</v>
      </c>
      <c r="B19" s="1">
        <v>-30.033100000000001</v>
      </c>
      <c r="C19" s="1">
        <v>-51.23</v>
      </c>
      <c r="D19" s="3">
        <f t="shared" si="0"/>
        <v>2844.9322755808557</v>
      </c>
      <c r="E19" s="1">
        <v>495.39</v>
      </c>
      <c r="F19" s="2">
        <v>1409351</v>
      </c>
    </row>
    <row r="20" spans="1:6" x14ac:dyDescent="0.3">
      <c r="A20" s="1" t="s">
        <v>27</v>
      </c>
      <c r="B20" s="2">
        <v>-876183</v>
      </c>
      <c r="C20" s="2">
        <v>-63902</v>
      </c>
      <c r="D20" s="3">
        <f t="shared" si="0"/>
        <v>12.570109511755495</v>
      </c>
      <c r="E20" s="3">
        <v>34090.951999999997</v>
      </c>
      <c r="F20" s="2">
        <v>428527</v>
      </c>
    </row>
    <row r="21" spans="1:6" x14ac:dyDescent="0.3">
      <c r="A21" s="1" t="s">
        <v>10</v>
      </c>
      <c r="B21" s="1">
        <v>-8.0500000000000007</v>
      </c>
      <c r="C21" s="1">
        <v>-34.9</v>
      </c>
      <c r="D21" s="3">
        <f t="shared" si="0"/>
        <v>7026.5167266030903</v>
      </c>
      <c r="E21" s="1">
        <v>218.84299999999999</v>
      </c>
      <c r="F21" s="2">
        <v>1537704</v>
      </c>
    </row>
    <row r="22" spans="1:6" x14ac:dyDescent="0.3">
      <c r="A22" s="1" t="s">
        <v>28</v>
      </c>
      <c r="B22" s="2">
        <v>-9974</v>
      </c>
      <c r="C22" s="2">
        <v>-678076</v>
      </c>
      <c r="D22" s="3">
        <f t="shared" si="0"/>
        <v>38.034198385223391</v>
      </c>
      <c r="E22" s="3">
        <v>8835.1540000000005</v>
      </c>
      <c r="F22" s="2">
        <v>336038</v>
      </c>
    </row>
    <row r="23" spans="1:6" x14ac:dyDescent="0.3">
      <c r="A23" s="1" t="s">
        <v>3</v>
      </c>
      <c r="B23" s="1">
        <v>-22.911100000000001</v>
      </c>
      <c r="C23" s="1">
        <v>-43.205599999999997</v>
      </c>
      <c r="D23" s="3">
        <f t="shared" si="0"/>
        <v>5265.5946827911348</v>
      </c>
      <c r="E23" s="3">
        <v>1200.329</v>
      </c>
      <c r="F23" s="2">
        <v>6320446</v>
      </c>
    </row>
    <row r="24" spans="1:6" x14ac:dyDescent="0.3">
      <c r="A24" s="1" t="s">
        <v>6</v>
      </c>
      <c r="B24" s="1">
        <v>-12.9747</v>
      </c>
      <c r="C24" s="1">
        <v>-38.476700000000001</v>
      </c>
      <c r="D24" s="3">
        <f t="shared" si="0"/>
        <v>3858.5144828262492</v>
      </c>
      <c r="E24" s="1">
        <v>693.44200000000001</v>
      </c>
      <c r="F24" s="2">
        <v>2675656</v>
      </c>
    </row>
    <row r="25" spans="1:6" x14ac:dyDescent="0.3">
      <c r="A25" s="1" t="s">
        <v>14</v>
      </c>
      <c r="B25" s="1">
        <v>-2.5283000000000002</v>
      </c>
      <c r="C25" s="1">
        <v>-44.304400000000001</v>
      </c>
      <c r="D25" s="3">
        <f t="shared" si="0"/>
        <v>1740.5271814538053</v>
      </c>
      <c r="E25" s="1">
        <v>583.06299999999999</v>
      </c>
      <c r="F25" s="2">
        <v>1014837</v>
      </c>
    </row>
    <row r="26" spans="1:6" x14ac:dyDescent="0.3">
      <c r="A26" s="1" t="s">
        <v>2</v>
      </c>
      <c r="B26" s="1">
        <v>-23.55</v>
      </c>
      <c r="C26" s="1">
        <v>-46.633299999999998</v>
      </c>
      <c r="D26" s="3">
        <f t="shared" si="0"/>
        <v>7397.7703158423401</v>
      </c>
      <c r="E26" s="3">
        <v>1521.202</v>
      </c>
      <c r="F26" s="2">
        <v>11253503</v>
      </c>
    </row>
    <row r="27" spans="1:6" x14ac:dyDescent="0.3">
      <c r="A27" s="1" t="s">
        <v>16</v>
      </c>
      <c r="B27" s="1">
        <v>-5.0949</v>
      </c>
      <c r="C27" s="1">
        <v>-42.804200000000002</v>
      </c>
      <c r="D27" s="3">
        <f t="shared" si="0"/>
        <v>585.23258580327797</v>
      </c>
      <c r="E27" s="3">
        <v>1391.2929999999999</v>
      </c>
      <c r="F27" s="2">
        <v>814230</v>
      </c>
    </row>
    <row r="28" spans="1:6" x14ac:dyDescent="0.3">
      <c r="A28" s="1" t="s">
        <v>21</v>
      </c>
      <c r="B28" s="1">
        <v>-20.288900000000002</v>
      </c>
      <c r="C28" s="1">
        <v>-40.308300000000003</v>
      </c>
      <c r="D28" s="3">
        <f t="shared" si="0"/>
        <v>3375.1119714176866</v>
      </c>
      <c r="E28" s="1">
        <v>97.123000000000005</v>
      </c>
      <c r="F28" s="2">
        <v>327801</v>
      </c>
    </row>
  </sheetData>
  <sortState xmlns:xlrd2="http://schemas.microsoft.com/office/spreadsheetml/2017/richdata2" ref="A2:I117">
    <sortCondition ref="A1:A11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7106B-F833-4B65-ACDD-7E59E3CD5E97}">
  <dimension ref="A1:E29"/>
  <sheetViews>
    <sheetView tabSelected="1" workbookViewId="0">
      <selection activeCell="I17" sqref="I17"/>
    </sheetView>
  </sheetViews>
  <sheetFormatPr defaultRowHeight="14.4" x14ac:dyDescent="0.3"/>
  <cols>
    <col min="1" max="1" width="32.21875" customWidth="1"/>
    <col min="2" max="2" width="10.77734375" customWidth="1"/>
  </cols>
  <sheetData>
    <row r="1" spans="1:5" x14ac:dyDescent="0.3">
      <c r="A1" s="1" t="s">
        <v>29</v>
      </c>
      <c r="B1" s="1" t="s">
        <v>35</v>
      </c>
      <c r="C1" s="1" t="s">
        <v>36</v>
      </c>
      <c r="D1" s="1" t="s">
        <v>37</v>
      </c>
      <c r="E1" s="1" t="s">
        <v>38</v>
      </c>
    </row>
    <row r="2" spans="1:5" x14ac:dyDescent="0.3">
      <c r="A2" s="1" t="s">
        <v>19</v>
      </c>
      <c r="B2" s="4">
        <v>0.130303044046683</v>
      </c>
      <c r="C2" s="4">
        <v>0.114035180234367</v>
      </c>
      <c r="D2" s="4">
        <v>0.12699787927775399</v>
      </c>
      <c r="E2" s="4">
        <v>0.100979602388754</v>
      </c>
    </row>
    <row r="3" spans="1:5" x14ac:dyDescent="0.3">
      <c r="A3" s="1" t="s">
        <v>4</v>
      </c>
      <c r="B3" s="4">
        <v>3.6957167542149803E-2</v>
      </c>
      <c r="C3" s="4">
        <v>3.7974369033410504E-2</v>
      </c>
      <c r="D3" s="4">
        <v>3.9809861808981301E-2</v>
      </c>
      <c r="E3" s="4">
        <v>4.9567330921572304E-2</v>
      </c>
    </row>
    <row r="4" spans="1:5" x14ac:dyDescent="0.3">
      <c r="A4" s="1" t="s">
        <v>11</v>
      </c>
      <c r="B4" s="4">
        <v>8.8894268564782705E-2</v>
      </c>
      <c r="C4" s="4">
        <v>7.5824640282706898E-2</v>
      </c>
      <c r="D4" s="4">
        <v>6.7024599645917601E-2</v>
      </c>
      <c r="E4" s="4">
        <v>6.7111957586632701E-2</v>
      </c>
    </row>
    <row r="5" spans="1:5" x14ac:dyDescent="0.3">
      <c r="A5" s="1" t="s">
        <v>39</v>
      </c>
      <c r="B5" s="4">
        <v>5.8096302507310599E-2</v>
      </c>
      <c r="C5" s="4">
        <v>5.2407383397028905E-2</v>
      </c>
      <c r="D5" s="4">
        <v>6.6122835480987407E-2</v>
      </c>
      <c r="E5" s="4">
        <v>0.10100827706433399</v>
      </c>
    </row>
    <row r="6" spans="1:5" x14ac:dyDescent="0.3">
      <c r="A6" s="1" t="s">
        <v>5</v>
      </c>
      <c r="B6" s="4">
        <v>5.4245970138196001E-2</v>
      </c>
      <c r="C6" s="4">
        <v>2.8631734759396399E-2</v>
      </c>
      <c r="D6" s="4">
        <v>2.9085581932660701E-2</v>
      </c>
      <c r="E6" s="4">
        <v>2.93391571903968E-2</v>
      </c>
    </row>
    <row r="7" spans="1:5" x14ac:dyDescent="0.3">
      <c r="A7" s="1" t="s">
        <v>23</v>
      </c>
      <c r="B7" s="4">
        <v>4.39376131408033E-2</v>
      </c>
      <c r="C7" s="4">
        <v>3.9125158795912503E-2</v>
      </c>
      <c r="D7" s="4">
        <v>3.9402410122772E-2</v>
      </c>
      <c r="E7" s="4">
        <v>3.5566318401484998E-2</v>
      </c>
    </row>
    <row r="8" spans="1:5" x14ac:dyDescent="0.3">
      <c r="A8" s="1" t="s">
        <v>24</v>
      </c>
      <c r="B8" s="4">
        <v>9.4267244537042993E-2</v>
      </c>
      <c r="C8" s="4">
        <v>6.0666716328994896E-2</v>
      </c>
      <c r="D8" s="4">
        <v>5.9059524120002503E-2</v>
      </c>
      <c r="E8" s="4">
        <v>0.113616574208677</v>
      </c>
    </row>
    <row r="9" spans="1:5" x14ac:dyDescent="0.3">
      <c r="A9" s="1" t="s">
        <v>9</v>
      </c>
      <c r="B9" s="4">
        <v>2.0410437373189101E-2</v>
      </c>
      <c r="C9" s="4">
        <v>1.34707692379341E-2</v>
      </c>
      <c r="D9" s="4">
        <v>1.49984089201693E-2</v>
      </c>
      <c r="E9" s="4">
        <v>1.16751320532267E-2</v>
      </c>
    </row>
    <row r="10" spans="1:5" x14ac:dyDescent="0.3">
      <c r="A10" s="1" t="s">
        <v>20</v>
      </c>
      <c r="B10" s="4">
        <v>2.8731470908041599E-2</v>
      </c>
      <c r="C10" s="4">
        <v>3.8451951916697501E-2</v>
      </c>
      <c r="D10" s="4">
        <v>2.8237579582910198E-2</v>
      </c>
      <c r="E10" s="4">
        <v>2.67713013043844E-2</v>
      </c>
    </row>
    <row r="11" spans="1:5" x14ac:dyDescent="0.3">
      <c r="A11" s="1" t="s">
        <v>7</v>
      </c>
      <c r="B11" s="4">
        <v>9.7532097066182794E-2</v>
      </c>
      <c r="C11" s="4">
        <v>7.1222245173134302E-2</v>
      </c>
      <c r="D11" s="4">
        <v>3.9007047427531603E-2</v>
      </c>
      <c r="E11" s="4">
        <v>4.2857507919813596E-2</v>
      </c>
    </row>
    <row r="12" spans="1:5" x14ac:dyDescent="0.3">
      <c r="A12" s="1" t="s">
        <v>13</v>
      </c>
      <c r="B12" s="4">
        <v>5.0558688500396999E-2</v>
      </c>
      <c r="C12" s="4">
        <v>3.9658336242142801E-2</v>
      </c>
      <c r="D12" s="4">
        <v>6.7837554366339703E-2</v>
      </c>
      <c r="E12" s="4">
        <v>7.4973953946983196E-2</v>
      </c>
    </row>
    <row r="13" spans="1:5" x14ac:dyDescent="0.3">
      <c r="A13" s="1" t="s">
        <v>18</v>
      </c>
      <c r="B13" s="4">
        <v>7.1793109043399597E-2</v>
      </c>
      <c r="C13" s="4">
        <v>5.8725289025447498E-2</v>
      </c>
      <c r="D13" s="4">
        <v>6.6749107419485698E-2</v>
      </c>
      <c r="E13" s="4">
        <v>7.2527722651411594E-2</v>
      </c>
    </row>
    <row r="14" spans="1:5" x14ac:dyDescent="0.3">
      <c r="A14" s="1" t="s">
        <v>25</v>
      </c>
      <c r="B14" s="4">
        <v>7.4036862850172802E-2</v>
      </c>
      <c r="C14" s="4">
        <v>7.1982514035739104E-2</v>
      </c>
      <c r="D14" s="4">
        <v>6.9123630014854498E-2</v>
      </c>
      <c r="E14" s="4">
        <v>7.861913358463099E-2</v>
      </c>
    </row>
    <row r="15" spans="1:5" x14ac:dyDescent="0.3">
      <c r="A15" s="1" t="s">
        <v>15</v>
      </c>
      <c r="B15" s="4">
        <v>0.10886570817253</v>
      </c>
      <c r="C15" s="4">
        <v>0.11352265604369</v>
      </c>
      <c r="D15" s="4">
        <v>6.8351708349934107E-2</v>
      </c>
      <c r="E15" s="4">
        <v>0.127731810067989</v>
      </c>
    </row>
    <row r="16" spans="1:5" x14ac:dyDescent="0.3">
      <c r="A16" s="1" t="s">
        <v>8</v>
      </c>
      <c r="B16" s="4">
        <v>6.6427026752055293E-2</v>
      </c>
      <c r="C16" s="4">
        <v>7.20425999487255E-2</v>
      </c>
      <c r="D16" s="4">
        <v>5.8695814755402004E-2</v>
      </c>
      <c r="E16" s="4">
        <v>3.01559759456488E-2</v>
      </c>
    </row>
    <row r="17" spans="1:5" x14ac:dyDescent="0.3">
      <c r="A17" s="1" t="s">
        <v>17</v>
      </c>
      <c r="B17" s="4">
        <v>0.13621107066600999</v>
      </c>
      <c r="C17" s="4">
        <v>0.10088945279143299</v>
      </c>
      <c r="D17" s="4">
        <v>6.8397983959742406E-2</v>
      </c>
      <c r="E17" s="4">
        <v>0.108036782805562</v>
      </c>
    </row>
    <row r="18" spans="1:5" x14ac:dyDescent="0.3">
      <c r="A18" s="1" t="s">
        <v>26</v>
      </c>
      <c r="B18" s="4">
        <v>3.6231618491439403E-2</v>
      </c>
      <c r="C18" s="4">
        <v>3.8758093162477303E-2</v>
      </c>
      <c r="D18" s="4">
        <v>3.6114746037914196E-2</v>
      </c>
      <c r="E18" s="4">
        <v>4.9523613485626096E-2</v>
      </c>
    </row>
    <row r="19" spans="1:5" x14ac:dyDescent="0.3">
      <c r="A19" s="1" t="s">
        <v>12</v>
      </c>
      <c r="B19" s="4">
        <v>3.41596516061324E-2</v>
      </c>
      <c r="C19" s="4">
        <v>3.1740545219111301E-2</v>
      </c>
      <c r="D19" s="4">
        <v>3.8576536995787898E-2</v>
      </c>
      <c r="E19" s="4">
        <v>6.708169171632089E-2</v>
      </c>
    </row>
    <row r="20" spans="1:5" x14ac:dyDescent="0.3">
      <c r="A20" s="1" t="s">
        <v>27</v>
      </c>
      <c r="B20" s="4">
        <v>4.7065208994099897E-2</v>
      </c>
      <c r="C20" s="4">
        <v>5.9555946278043399E-2</v>
      </c>
      <c r="D20" s="4">
        <v>4.9780119554720906E-2</v>
      </c>
      <c r="E20" s="4">
        <v>7.0213925798569402E-2</v>
      </c>
    </row>
    <row r="21" spans="1:5" x14ac:dyDescent="0.3">
      <c r="A21" s="1" t="s">
        <v>10</v>
      </c>
      <c r="B21" s="4">
        <v>9.7670031447175898E-2</v>
      </c>
      <c r="C21" s="4">
        <v>6.3873674437436204E-2</v>
      </c>
      <c r="D21" s="4">
        <v>4.0455190442951296E-2</v>
      </c>
      <c r="E21" s="4">
        <v>7.03990474788347E-2</v>
      </c>
    </row>
    <row r="22" spans="1:5" x14ac:dyDescent="0.3">
      <c r="A22" s="1" t="s">
        <v>28</v>
      </c>
      <c r="B22" s="4">
        <v>7.3816751760705498E-2</v>
      </c>
      <c r="C22" s="4">
        <v>6.5955795947889903E-2</v>
      </c>
      <c r="D22" s="4">
        <v>5.1449605777603005E-2</v>
      </c>
      <c r="E22" s="4">
        <v>5.1382698291205696E-2</v>
      </c>
    </row>
    <row r="23" spans="1:5" x14ac:dyDescent="0.3">
      <c r="A23" s="1" t="s">
        <v>3</v>
      </c>
      <c r="B23" s="4">
        <v>8.49020476688883E-2</v>
      </c>
      <c r="C23" s="4">
        <v>5.1030041783564004E-2</v>
      </c>
      <c r="D23" s="4">
        <v>3.8999489587527698E-2</v>
      </c>
      <c r="E23" s="4">
        <v>6.8309576703367403E-2</v>
      </c>
    </row>
    <row r="24" spans="1:5" x14ac:dyDescent="0.3">
      <c r="A24" s="1" t="s">
        <v>6</v>
      </c>
      <c r="B24" s="4">
        <v>9.1254770553336306E-2</v>
      </c>
      <c r="C24" s="4">
        <v>6.1180307669501305E-2</v>
      </c>
      <c r="D24" s="4">
        <v>5.42469961696352E-2</v>
      </c>
      <c r="E24" s="4">
        <v>7.3759412353561093E-2</v>
      </c>
    </row>
    <row r="25" spans="1:5" x14ac:dyDescent="0.3">
      <c r="A25" s="1" t="s">
        <v>14</v>
      </c>
      <c r="B25" s="4">
        <v>0.108350168289658</v>
      </c>
      <c r="C25" s="4">
        <v>0.118561585085109</v>
      </c>
      <c r="D25" s="4">
        <v>6.7420329112152802E-2</v>
      </c>
      <c r="E25" s="4">
        <v>0.11021505604609301</v>
      </c>
    </row>
    <row r="26" spans="1:5" x14ac:dyDescent="0.3">
      <c r="A26" s="1" t="s">
        <v>2</v>
      </c>
      <c r="B26" s="4">
        <v>4.9970280246828098E-2</v>
      </c>
      <c r="C26" s="4">
        <v>5.5653937220267194E-2</v>
      </c>
      <c r="D26" s="4">
        <v>2.8744775766733902E-2</v>
      </c>
      <c r="E26" s="4">
        <v>2.20712575406002E-2</v>
      </c>
    </row>
    <row r="27" spans="1:5" x14ac:dyDescent="0.3">
      <c r="A27" s="1" t="s">
        <v>16</v>
      </c>
      <c r="B27" s="4">
        <v>0.11129691212547201</v>
      </c>
      <c r="C27" s="4">
        <v>8.5482109458462199E-2</v>
      </c>
      <c r="D27" s="4">
        <v>8.3720908337964209E-2</v>
      </c>
      <c r="E27" s="4">
        <v>8.2225680374083898E-2</v>
      </c>
    </row>
    <row r="28" spans="1:5" x14ac:dyDescent="0.3">
      <c r="A28" s="1" t="s">
        <v>21</v>
      </c>
      <c r="B28" s="4">
        <v>2.6684348852888101E-2</v>
      </c>
      <c r="C28" s="4">
        <v>3.2581577838668802E-2</v>
      </c>
      <c r="D28" s="4">
        <v>2.6380826451377199E-2</v>
      </c>
      <c r="E28" s="4">
        <v>3.0861886071066401E-2</v>
      </c>
    </row>
    <row r="29" spans="1:5" x14ac:dyDescent="0.3">
      <c r="A29" t="s">
        <v>34</v>
      </c>
      <c r="B29">
        <v>63411</v>
      </c>
      <c r="C29">
        <v>109105</v>
      </c>
      <c r="D29">
        <v>102073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59FAC-7109-4052-9FEA-E634E8DAC63A}">
  <dimension ref="A1:E28"/>
  <sheetViews>
    <sheetView workbookViewId="0">
      <selection activeCell="J19" sqref="J19"/>
    </sheetView>
  </sheetViews>
  <sheetFormatPr defaultRowHeight="14.4" x14ac:dyDescent="0.3"/>
  <cols>
    <col min="1" max="1" width="13.77734375" customWidth="1"/>
  </cols>
  <sheetData>
    <row r="1" spans="1:5" x14ac:dyDescent="0.3">
      <c r="A1" s="5" t="s">
        <v>29</v>
      </c>
      <c r="B1" s="8" t="s">
        <v>35</v>
      </c>
      <c r="C1" s="8" t="s">
        <v>36</v>
      </c>
      <c r="D1" s="8" t="s">
        <v>37</v>
      </c>
      <c r="E1" s="9"/>
    </row>
    <row r="2" spans="1:5" x14ac:dyDescent="0.3">
      <c r="A2" s="6" t="s">
        <v>19</v>
      </c>
      <c r="B2">
        <v>8262.646326044216</v>
      </c>
      <c r="C2">
        <v>12441.808339470612</v>
      </c>
      <c r="D2">
        <v>12963.054531518184</v>
      </c>
    </row>
    <row r="3" spans="1:5" x14ac:dyDescent="0.3">
      <c r="A3" s="7" t="s">
        <v>4</v>
      </c>
      <c r="B3">
        <v>2343.4909510152611</v>
      </c>
      <c r="C3">
        <v>4143.1935333902529</v>
      </c>
      <c r="D3">
        <v>4063.5120244281484</v>
      </c>
    </row>
    <row r="4" spans="1:5" x14ac:dyDescent="0.3">
      <c r="A4" s="6" t="s">
        <v>11</v>
      </c>
      <c r="B4">
        <v>5636.874463961436</v>
      </c>
      <c r="C4">
        <v>8272.8473780447366</v>
      </c>
      <c r="D4">
        <v>6841.4019596577473</v>
      </c>
    </row>
    <row r="5" spans="1:5" x14ac:dyDescent="0.3">
      <c r="A5" s="7" t="s">
        <v>39</v>
      </c>
      <c r="B5">
        <v>3683.9446382910724</v>
      </c>
      <c r="C5">
        <v>5717.9075655328388</v>
      </c>
      <c r="D5">
        <v>6749.356186050828</v>
      </c>
    </row>
    <row r="6" spans="1:5" x14ac:dyDescent="0.3">
      <c r="A6" s="6" t="s">
        <v>5</v>
      </c>
      <c r="B6">
        <v>3439.7912124331465</v>
      </c>
      <c r="C6">
        <v>3123.8654209239439</v>
      </c>
      <c r="D6">
        <v>2968.8526046124757</v>
      </c>
    </row>
    <row r="7" spans="1:5" x14ac:dyDescent="0.3">
      <c r="A7" s="7" t="s">
        <v>23</v>
      </c>
      <c r="B7">
        <v>2786.1279868714782</v>
      </c>
      <c r="C7">
        <v>4268.7504504280332</v>
      </c>
      <c r="D7">
        <v>4021.9222084617063</v>
      </c>
    </row>
    <row r="8" spans="1:5" x14ac:dyDescent="0.3">
      <c r="A8" s="6" t="s">
        <v>24</v>
      </c>
      <c r="B8">
        <v>5977.5802433384333</v>
      </c>
      <c r="C8">
        <v>6619.0420850749879</v>
      </c>
      <c r="D8">
        <v>6028.3828055010154</v>
      </c>
    </row>
    <row r="9" spans="1:5" x14ac:dyDescent="0.3">
      <c r="A9" s="7" t="s">
        <v>9</v>
      </c>
      <c r="B9">
        <v>1294.246244271294</v>
      </c>
      <c r="C9">
        <v>1469.7282777047999</v>
      </c>
      <c r="D9">
        <v>1530.9325937084409</v>
      </c>
    </row>
    <row r="10" spans="1:5" x14ac:dyDescent="0.3">
      <c r="A10" s="6" t="s">
        <v>20</v>
      </c>
      <c r="B10">
        <v>1821.8913017498257</v>
      </c>
      <c r="C10">
        <v>4195.3002138712809</v>
      </c>
      <c r="D10">
        <v>2882.2944607663926</v>
      </c>
    </row>
    <row r="11" spans="1:5" x14ac:dyDescent="0.3">
      <c r="A11" s="7" t="s">
        <v>7</v>
      </c>
      <c r="B11">
        <v>6184.6078070637168</v>
      </c>
      <c r="C11">
        <v>7770.7030596148179</v>
      </c>
      <c r="D11">
        <v>3981.5663520704334</v>
      </c>
    </row>
    <row r="12" spans="1:5" x14ac:dyDescent="0.3">
      <c r="A12" s="6" t="s">
        <v>13</v>
      </c>
      <c r="B12">
        <v>3205.976996498674</v>
      </c>
      <c r="C12">
        <v>4326.9227756989903</v>
      </c>
      <c r="D12">
        <v>6924.3826868353926</v>
      </c>
    </row>
    <row r="13" spans="1:5" x14ac:dyDescent="0.3">
      <c r="A13" s="7" t="s">
        <v>18</v>
      </c>
      <c r="B13">
        <v>4552.4728375510122</v>
      </c>
      <c r="C13">
        <v>6407.2226591214494</v>
      </c>
      <c r="D13">
        <v>6813.2816416291635</v>
      </c>
    </row>
    <row r="14" spans="1:5" x14ac:dyDescent="0.3">
      <c r="A14" s="6" t="s">
        <v>25</v>
      </c>
      <c r="B14">
        <v>4694.7515101923073</v>
      </c>
      <c r="C14">
        <v>7853.6521938693149</v>
      </c>
      <c r="D14">
        <v>7055.6562865062433</v>
      </c>
    </row>
    <row r="15" spans="1:5" x14ac:dyDescent="0.3">
      <c r="A15" s="7" t="s">
        <v>15</v>
      </c>
      <c r="B15">
        <v>6903.2834209282992</v>
      </c>
      <c r="C15">
        <v>12385.889387646797</v>
      </c>
      <c r="D15">
        <v>6976.8639264028243</v>
      </c>
    </row>
    <row r="16" spans="1:5" x14ac:dyDescent="0.3">
      <c r="A16" s="6" t="s">
        <v>8</v>
      </c>
      <c r="B16">
        <v>4212.2041933745786</v>
      </c>
      <c r="C16">
        <v>7860.2078674056957</v>
      </c>
      <c r="D16">
        <v>5991.2578995281483</v>
      </c>
    </row>
    <row r="17" spans="1:4" x14ac:dyDescent="0.3">
      <c r="A17" s="7" t="s">
        <v>17</v>
      </c>
      <c r="B17">
        <v>8637.2802020023591</v>
      </c>
      <c r="C17">
        <v>11007.543746809297</v>
      </c>
      <c r="D17">
        <v>6981.5874167227867</v>
      </c>
    </row>
    <row r="18" spans="1:4" x14ac:dyDescent="0.3">
      <c r="A18" s="6" t="s">
        <v>26</v>
      </c>
      <c r="B18">
        <v>2297.4831601606638</v>
      </c>
      <c r="C18">
        <v>4228.7017544920864</v>
      </c>
      <c r="D18">
        <v>3686.3404723280155</v>
      </c>
    </row>
    <row r="19" spans="1:4" x14ac:dyDescent="0.3">
      <c r="A19" s="7" t="s">
        <v>12</v>
      </c>
      <c r="B19">
        <v>2166.0976679964615</v>
      </c>
      <c r="C19">
        <v>3463.0521861311386</v>
      </c>
      <c r="D19">
        <v>3937.6228607710582</v>
      </c>
    </row>
    <row r="20" spans="1:4" x14ac:dyDescent="0.3">
      <c r="A20" s="6" t="s">
        <v>27</v>
      </c>
      <c r="B20">
        <v>2984.4519675248685</v>
      </c>
      <c r="C20">
        <v>6497.8515186659251</v>
      </c>
      <c r="D20">
        <v>5081.2061433090266</v>
      </c>
    </row>
    <row r="21" spans="1:4" x14ac:dyDescent="0.3">
      <c r="A21" s="7" t="s">
        <v>10</v>
      </c>
      <c r="B21">
        <v>6193.354364096871</v>
      </c>
      <c r="C21">
        <v>6968.9372494964773</v>
      </c>
      <c r="D21">
        <v>4129.3826540833679</v>
      </c>
    </row>
    <row r="22" spans="1:4" x14ac:dyDescent="0.3">
      <c r="A22" s="6" t="s">
        <v>28</v>
      </c>
      <c r="B22">
        <v>4680.7940458980966</v>
      </c>
      <c r="C22">
        <v>7196.1071168945282</v>
      </c>
      <c r="D22">
        <v>5251.615610537272</v>
      </c>
    </row>
    <row r="23" spans="1:4" x14ac:dyDescent="0.3">
      <c r="A23" s="7" t="s">
        <v>3</v>
      </c>
      <c r="B23">
        <v>5383.7237447318757</v>
      </c>
      <c r="C23">
        <v>5567.6327087957507</v>
      </c>
      <c r="D23">
        <v>3980.794900667715</v>
      </c>
    </row>
    <row r="24" spans="1:4" x14ac:dyDescent="0.3">
      <c r="A24" s="6" t="s">
        <v>6</v>
      </c>
      <c r="B24">
        <v>5786.5562555576089</v>
      </c>
      <c r="C24">
        <v>6675.0774682809397</v>
      </c>
      <c r="D24">
        <v>5537.1536400231735</v>
      </c>
    </row>
    <row r="25" spans="1:4" x14ac:dyDescent="0.3">
      <c r="A25" s="7" t="s">
        <v>14</v>
      </c>
      <c r="B25">
        <v>6870.5925214155041</v>
      </c>
      <c r="C25">
        <v>12935.661740710817</v>
      </c>
      <c r="D25">
        <v>6881.7952534647729</v>
      </c>
    </row>
    <row r="26" spans="1:4" x14ac:dyDescent="0.3">
      <c r="A26" s="6" t="s">
        <v>2</v>
      </c>
      <c r="B26">
        <v>3168.6654407316164</v>
      </c>
      <c r="C26">
        <v>6072.1228204172521</v>
      </c>
      <c r="D26">
        <v>2934.0654968378294</v>
      </c>
    </row>
    <row r="27" spans="1:4" x14ac:dyDescent="0.3">
      <c r="A27" s="7" t="s">
        <v>16</v>
      </c>
      <c r="B27">
        <v>7057.4484947883057</v>
      </c>
      <c r="C27">
        <v>9326.5255524655186</v>
      </c>
      <c r="D27">
        <v>8545.6442767810204</v>
      </c>
    </row>
    <row r="28" spans="1:4" x14ac:dyDescent="0.3">
      <c r="A28" s="6" t="s">
        <v>21</v>
      </c>
      <c r="B28">
        <v>1692.0812451104873</v>
      </c>
      <c r="C28">
        <v>3554.8130500879597</v>
      </c>
      <c r="D28">
        <v>2692.7700983714249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Y E A A B Q S w M E F A A C A A g A M l S 6 V r A 3 k f y l A A A A 9 g A A A B I A H A B D b 2 5 m a W c v U G F j a 2 F n Z S 5 4 b W w g o h g A K K A U A A A A A A A A A A A A A A A A A A A A A A A A A A A A h Y 9 N D o I w G E S v Q r q n P 0 i M I R 8 l 0 a 0 k R h P j t q k V G q E Q W i x 3 c + G R v I I Y R d 2 5 n D d v M X O / 3 i A b 6 i q 4 q M 7 q x q S I Y Y o C Z W R z 1 K Z I U e 9 O 4 Q J l H D Z C n k W h g l E 2 N h n s M U W l c 2 1 C i P c e + x l u u o J E l D J y y N c 7 W a p a o I + s / 8 u h N t Y J I x X i s H + N 4 R F m b I 5 j G m M K Z I K Q a / M V o n H v s / 2 B s O o r 1 3 e K t y 5 c b o F M E c j 7 A 3 8 A U E s D B B Q A A g A I A D J U u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y V L p W g r o / 6 B 8 B A A A H B A A A E w A c A E Z v c m 1 1 b G F z L 1 N l Y 3 R p b 2 4 x L m 0 g o h g A K K A U A A A A A A A A A A A A A A A A A A A A A A A A A A A A 7 Z E x a 8 M w F I R 3 g / / D Q 1 l s M C Z 2 6 F B K B m P S q b R D D B 1 C B t l 6 a U R k K U g y p B j / 9 6 p N 2 s Z J 7 a F 0 r B a B 7 u m k u 8 9 g Z b m S s D z u y Z 3 v + Z 7 Z U o 0 M C l q i o D O Y g 0 D r e + D W v Z I W 3 c H i U K G I 8 0 Z r l P Z Z 6 V 2 p 1 C 4 I 2 9 U j r X F O T j f J u l v l 7 z e k X U d H g w k p + F 5 B J i x q y h R x X m 5 Y Y F x o K s 1 G 6 T p X o q l l 8 b p H E 3 w 8 F 7 U t W R j r p g 2 J w D o B L B 5 s F 0 F L M q m A I a T T 6 e 2 n J p u 6 R N 1 X k 3 R U v R l V L 5 2 7 8 C v L A 5 d b a i A X 1 B i + 4 R V l 1 H x H W i p t g 8 v A / T R P m q G O M 1 O h Z F y + O G / f 4 3 L U / p z Q 5 N R 0 A k E a k l + D S v 4 O V M 4 Z Z X g N a o D Q A J o B J j / C O C + s / + W B p m b / T V 0 1 9 Q Z Q S w E C L Q A U A A I A C A A y V L p W s D e R / K U A A A D 2 A A A A E g A A A A A A A A A A A A A A A A A A A A A A Q 2 9 u Z m l n L 1 B h Y 2 t h Z 2 U u e G 1 s U E s B A i 0 A F A A C A A g A M l S 6 V g / K 6 a u k A A A A 6 Q A A A B M A A A A A A A A A A A A A A A A A 8 Q A A A F t D b 2 5 0 Z W 5 0 X 1 R 5 c G V z X S 5 4 b W x Q S w E C L Q A U A A I A C A A y V L p W g r o / 6 B 8 B A A A H B A A A E w A A A A A A A A A A A A A A A A D i A Q A A R m 9 y b X V s Y X M v U 2 V j d G l v b j E u b V B L B Q Y A A A A A A w A D A M I A A A B O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M H A A A A A A A A G o c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R X N 0 Y W R v c y Z x d W 9 0 O y w m c X V v d D t B b m 8 g Z G U g M j A w O S Z x d W 9 0 O y w m c X V v d D t B b m 8 g Z G U g M j A x M i Z x d W 9 0 O y w m c X V v d D t B b m 8 g Z G U g M j A x N S Z x d W 9 0 O y w m c X V v d D t B b m 8 g Z G U g M j A x O S Z x d W 9 0 O 1 0 i I C 8 + P E V u d H J 5 I F R 5 c G U 9 I k Z p b G x D b 2 x 1 b W 5 U e X B l c y I g V m F s d W U 9 I n N C Z 1 V G Q l F V P S I g L z 4 8 R W 5 0 c n k g V H l w Z T 0 i R m l s b E x h c 3 R V c G R h d G V k I i B W Y W x 1 Z T 0 i Z D I w M j M t M D U t M j B U M D A 6 M T Q 6 N T U u O T Q 2 N z c 1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3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M v Q X V 0 b 1 J l b W 9 2 Z W R D b 2 x 1 b W 5 z M S 5 7 R X N 0 Y W R v c y w w f S Z x d W 9 0 O y w m c X V v d D t T Z W N 0 a W 9 u M S 9 U Y W J l b G E z L 0 F 1 d G 9 S Z W 1 v d m V k Q 2 9 s d W 1 u c z E u e 0 F u b y B k Z S A y M D A 5 L D F 9 J n F 1 b 3 Q 7 L C Z x d W 9 0 O 1 N l Y 3 R p b 2 4 x L 1 R h Y m V s Y T M v Q X V 0 b 1 J l b W 9 2 Z W R D b 2 x 1 b W 5 z M S 5 7 Q W 5 v I G R l I D I w M T I s M n 0 m c X V v d D s s J n F 1 b 3 Q 7 U 2 V j d G l v b j E v V G F i Z W x h M y 9 B d X R v U m V t b 3 Z l Z E N v b H V t b n M x L n t B b m 8 g Z G U g M j A x N S w z f S Z x d W 9 0 O y w m c X V v d D t T Z W N 0 a W 9 u M S 9 U Y W J l b G E z L 0 F 1 d G 9 S Z W 1 v d m V k Q 2 9 s d W 1 u c z E u e 0 F u b y B k Z S A y M D E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V s Y T M v Q X V 0 b 1 J l b W 9 2 Z W R D b 2 x 1 b W 5 z M S 5 7 R X N 0 Y W R v c y w w f S Z x d W 9 0 O y w m c X V v d D t T Z W N 0 a W 9 u M S 9 U Y W J l b G E z L 0 F 1 d G 9 S Z W 1 v d m V k Q 2 9 s d W 1 u c z E u e 0 F u b y B k Z S A y M D A 5 L D F 9 J n F 1 b 3 Q 7 L C Z x d W 9 0 O 1 N l Y 3 R p b 2 4 x L 1 R h Y m V s Y T M v Q X V 0 b 1 J l b W 9 2 Z W R D b 2 x 1 b W 5 z M S 5 7 Q W 5 v I G R l I D I w M T I s M n 0 m c X V v d D s s J n F 1 b 3 Q 7 U 2 V j d G l v b j E v V G F i Z W x h M y 9 B d X R v U m V t b 3 Z l Z E N v b H V t b n M x L n t B b m 8 g Z G U g M j A x N S w z f S Z x d W 9 0 O y w m c X V v d D t T Z W N 0 a W 9 u M S 9 U Y W J l b G E z L 0 F 1 d G 9 S Z W 1 v d m V k Q 2 9 s d W 1 u c z E u e 0 F u b y B k Z S A y M D E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E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z L 0 x p b m h h c y U y M E N s Y X N z a W Z p Y 2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Z W x h X 1 R h Y m V s Y T F f X z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a W R h Z G V z J n F 1 b 3 Q 7 L C Z x d W 9 0 O z I w M D k m c X V v d D s s J n F 1 b 3 Q 7 M j A x M i Z x d W 9 0 O y w m c X V v d D s y M D E 1 J n F 1 b 3 Q 7 L C Z x d W 9 0 O z I w M T k m c X V v d D t d I i A v P j x F b n R y e S B U e X B l P S J G a W x s Q 2 9 s d W 1 u V H l w Z X M i I F Z h b H V l P S J z Q m d V R k J R V T 0 i I C 8 + P E V u d H J 5 I F R 5 c G U 9 I k Z p b G x M Y X N 0 V X B k Y X R l Z C I g V m F s d W U 9 I m Q y M D I z L T A 1 L T I 1 V D I w O j U w O j I 4 L j Y 5 N z I x N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x I C g y K S 9 B d X R v U m V t b 3 Z l Z E N v b H V t b n M x L n t D a W R h Z G V z L D B 9 J n F 1 b 3 Q 7 L C Z x d W 9 0 O 1 N l Y 3 R p b 2 4 x L 1 R h Y m V s Y T E g K D I p L 0 F 1 d G 9 S Z W 1 v d m V k Q 2 9 s d W 1 u c z E u e z I w M D k s M X 0 m c X V v d D s s J n F 1 b 3 Q 7 U 2 V j d G l v b j E v V G F i Z W x h M S A o M i k v Q X V 0 b 1 J l b W 9 2 Z W R D b 2 x 1 b W 5 z M S 5 7 M j A x M i w y f S Z x d W 9 0 O y w m c X V v d D t T Z W N 0 a W 9 u M S 9 U Y W J l b G E x I C g y K S 9 B d X R v U m V t b 3 Z l Z E N v b H V t b n M x L n s y M D E 1 L D N 9 J n F 1 b 3 Q 7 L C Z x d W 9 0 O 1 N l Y 3 R p b 2 4 x L 1 R h Y m V s Y T E g K D I p L 0 F 1 d G 9 S Z W 1 v d m V k Q 2 9 s d W 1 u c z E u e z I w M T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Z W x h M S A o M i k v Q X V 0 b 1 J l b W 9 2 Z W R D b 2 x 1 b W 5 z M S 5 7 Q 2 l k Y W R l c y w w f S Z x d W 9 0 O y w m c X V v d D t T Z W N 0 a W 9 u M S 9 U Y W J l b G E x I C g y K S 9 B d X R v U m V t b 3 Z l Z E N v b H V t b n M x L n s y M D A 5 L D F 9 J n F 1 b 3 Q 7 L C Z x d W 9 0 O 1 N l Y 3 R p b 2 4 x L 1 R h Y m V s Y T E g K D I p L 0 F 1 d G 9 S Z W 1 v d m V k Q 2 9 s d W 1 u c z E u e z I w M T I s M n 0 m c X V v d D s s J n F 1 b 3 Q 7 U 2 V j d G l v b j E v V G F i Z W x h M S A o M i k v Q X V 0 b 1 J l b W 9 2 Z W R D b 2 x 1 b W 5 z M S 5 7 M j A x N S w z f S Z x d W 9 0 O y w m c X V v d D t T Z W N 0 a W 9 u M S 9 U Y W J l b G E x I C g y K S 9 B d X R v U m V t b 3 Z l Z E N v b H V t b n M x L n s y M D E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E x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E N v d W 5 0 I i B W Y W x 1 Z T 0 i b D I 3 I i A v P j x F b n R y e S B U e X B l P S J G a W x s U 3 R h d H V z I i B W Y W x 1 Z T 0 i c 0 N v b X B s Z X R l I i A v P j x F b n R y e S B U e X B l P S J G a W x s Q 2 9 s d W 1 u T m F t Z X M i I F Z h b H V l P S J z W y Z x d W 9 0 O 0 N p Z G F k Z X M m c X V v d D s s J n F 1 b 3 Q 7 M j A w O S Z x d W 9 0 O y w m c X V v d D s y M D E y J n F 1 b 3 Q 7 L C Z x d W 9 0 O z I w M T U m c X V v d D s s J n F 1 b 3 Q 7 M j A x O S Z x d W 9 0 O 1 0 i I C 8 + P E V u d H J 5 I F R 5 c G U 9 I k Z p b G x D b 2 x 1 b W 5 U e X B l c y I g V m F s d W U 9 I n N C Z 1 V G Q l F V P S I g L z 4 8 R W 5 0 c n k g V H l w Z T 0 i R m l s b E x h c 3 R V c G R h d G V k I i B W Y W x 1 Z T 0 i Z D I w M j M t M D U t M j V U M j A 6 N T A 6 M j g u N j k 3 M j E 0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x I C g y K S 9 B d X R v U m V t b 3 Z l Z E N v b H V t b n M x L n t D a W R h Z G V z L D B 9 J n F 1 b 3 Q 7 L C Z x d W 9 0 O 1 N l Y 3 R p b 2 4 x L 1 R h Y m V s Y T E g K D I p L 0 F 1 d G 9 S Z W 1 v d m V k Q 2 9 s d W 1 u c z E u e z I w M D k s M X 0 m c X V v d D s s J n F 1 b 3 Q 7 U 2 V j d G l v b j E v V G F i Z W x h M S A o M i k v Q X V 0 b 1 J l b W 9 2 Z W R D b 2 x 1 b W 5 z M S 5 7 M j A x M i w y f S Z x d W 9 0 O y w m c X V v d D t T Z W N 0 a W 9 u M S 9 U Y W J l b G E x I C g y K S 9 B d X R v U m V t b 3 Z l Z E N v b H V t b n M x L n s y M D E 1 L D N 9 J n F 1 b 3 Q 7 L C Z x d W 9 0 O 1 N l Y 3 R p b 2 4 x L 1 R h Y m V s Y T E g K D I p L 0 F 1 d G 9 S Z W 1 v d m V k Q 2 9 s d W 1 u c z E u e z I w M T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Z W x h M S A o M i k v Q X V 0 b 1 J l b W 9 2 Z W R D b 2 x 1 b W 5 z M S 5 7 Q 2 l k Y W R l c y w w f S Z x d W 9 0 O y w m c X V v d D t T Z W N 0 a W 9 u M S 9 U Y W J l b G E x I C g y K S 9 B d X R v U m V t b 3 Z l Z E N v b H V t b n M x L n s y M D A 5 L D F 9 J n F 1 b 3 Q 7 L C Z x d W 9 0 O 1 N l Y 3 R p b 2 4 x L 1 R h Y m V s Y T E g K D I p L 0 F 1 d G 9 S Z W 1 v d m V k Q 2 9 s d W 1 u c z E u e z I w M T I s M n 0 m c X V v d D s s J n F 1 b 3 Q 7 U 2 V j d G l v b j E v V G F i Z W x h M S A o M i k v Q X V 0 b 1 J l b W 9 2 Z W R D b 2 x 1 b W 5 z M S 5 7 M j A x N S w z f S Z x d W 9 0 O y w m c X V v d D t T Z W N 0 a W 9 u M S 9 U Y W J l b G E x I C g y K S 9 B d X R v U m V t b 3 Z l Z E N v b H V t b n M x L n s y M D E 5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Z W x h M S U y M C g z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l M j A o M y k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1 B L m 6 9 2 F J N i e 0 / B y R I / N o A A A A A A g A A A A A A E G Y A A A A B A A A g A A A A k s I 0 f w g t 7 f K i S i i Z 9 3 2 g 5 6 i K 0 B 6 v y Y 7 B P L 2 K O y D P R W I A A A A A D o A A A A A C A A A g A A A A t y y y Z g a y g n Q y D Z g Y 9 B 6 0 L w V w p q z O P X X m 3 A X c K / K A F 8 l Q A A A A 9 1 G 5 4 e C A y r e b 0 o c Y 8 L J a Z N a o w E D 2 / L 0 n N / a D a j W D v P 8 9 E E M I 9 3 2 J c 9 l N 1 G e Z N R 7 d x J p D g q g m P t / Q K L b n m a I 5 q m k M K 0 r 8 r z F x B K C h F V w H 4 E x A A A A A E I W H W m z L U 5 M p R 4 J 2 z g k a z 3 5 2 z A Q R / j 4 m m P L 5 0 2 4 g u r 8 i 5 Q 3 S 7 T w U 5 y a n 1 N B t 4 g V n Z z T d 8 4 J s c U t E 6 M + B v a n 3 f w = = < / D a t a M a s h u p > 
</file>

<file path=customXml/itemProps1.xml><?xml version="1.0" encoding="utf-8"?>
<ds:datastoreItem xmlns:ds="http://schemas.openxmlformats.org/officeDocument/2006/customXml" ds:itemID="{E99E0A53-1CB8-45D5-80C6-44A2F120DE7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Localizacao</vt:lpstr>
      <vt:lpstr>PlanilhaTotal</vt:lpstr>
      <vt:lpstr>PlanilhaTotalNum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Tatiana H</cp:lastModifiedBy>
  <dcterms:created xsi:type="dcterms:W3CDTF">2023-05-09T07:50:52Z</dcterms:created>
  <dcterms:modified xsi:type="dcterms:W3CDTF">2023-05-26T13:35:26Z</dcterms:modified>
</cp:coreProperties>
</file>