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ti1\Documents\excel_com_ia\"/>
    </mc:Choice>
  </mc:AlternateContent>
  <xr:revisionPtr revIDLastSave="0" documentId="13_ncr:1_{A4A257B4-57DA-41D0-94D4-7AD3F060DF7C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tecnicas" sheetId="5" state="hidden" r:id="rId5"/>
  </sheets>
  <definedNames>
    <definedName name="SegmentaçãodeDados_Subscription_Typ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<sst xmlns="http://schemas.openxmlformats.org/spreadsheetml/2006/main" count="2023" uniqueCount="325">
  <si>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</si>
  <si>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</si>
  <si>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</si>
  <si>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</si>
  <si>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</si>
  <si>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</si>
  <si>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</si>
  <si>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</si>
  <si>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</si>
  <si>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</si>
  <si>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</si>
  <si>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</si>
  <si>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</si>
  <si>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</si>
  <si>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</si>
  <si>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</si>
  <si>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</si>
  <si>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</si>
  <si>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</si>
  <si>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</si>
  <si>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</si>
  <si>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</si>
  <si>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</si>
  <si>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</si>
  <si>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</si>
  <si>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</si>
  <si>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</si>
  <si>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</si>
  <si>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</si>
  <si>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</si>
  <si>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</si>
  <si>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</si>
  <si>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</si>
  <si>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</si>
  <si>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</si>
  <si>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</si>
  <si>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</si>
  <si>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</si>
  <si>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</si>
  <si>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</si>
  <si>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</si>
  <si>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</si>
  <si>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</si>
  <si>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</si>
  <si>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</si>
  <si>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</si>
  <si>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</si>
  <si>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</si>
  <si>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</si>
  <si>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</si>
  <si>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</si>
  <si>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</si>
  <si>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</si>
  <si>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</si>
  <si>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</si>
  <si>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</si>
  <si>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</si>
  <si>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</si>
  <si>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</si>
  <si>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</si>
  <si>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</si>
  <si>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</si>
  <si>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</si>
  <si>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</si>
  <si>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</si>
  <si>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</si>
  <si>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</si>
  <si>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</si>
  <si>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</si>
  <si>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</si>
  <si>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</si>
  <si>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</si>
  <si>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</si>
  <si>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</si>
  <si>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</si>
  <si>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</si>
  <si>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</si>
  <si>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</si>
  <si>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</si>
  <si>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</si>
  <si>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</si>
  <si>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</si>
  <si>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</si>
  <si>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</si>
  <si>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</si>
  <si>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</si>
  <si>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</si>
  <si>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</si>
  <si>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</si>
  <si>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</si>
  <si>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</si>
  <si>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</si>
  <si>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</si>
  <si>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</si>
  <si>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</si>
  <si>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</si>
  <si>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</si>
  <si>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</si>
  <si>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</si>
  <si>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</si>
  <si>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</si>
  <si>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</si>
  <si>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</si>
  <si>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</si>
  <si>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</si>
  <si>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</si>
  <si>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</si>
  <si>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</si>
  <si>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</si>
  <si>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</si>
  <si>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</si>
  <si>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</si>
  <si>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</si>
  <si>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</si>
  <si>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</si>
  <si>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</si>
  <si>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</si>
  <si>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</si>
  <si>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</si>
  <si>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</si>
  <si>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</si>
  <si>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</si>
  <si>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</si>
  <si>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</si>
  <si>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</si>
  <si>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</si>
  <si>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</si>
  <si>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</si>
  <si>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</si>
  <si>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</si>
  <si>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</si>
  <si>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</si>
  <si>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</si>
  <si>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</si>
  <si>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</si>
  <si>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</si>
  <si>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</si>
  <si>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</si>
  <si>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</si>
  <si>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</si>
  <si>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</si>
  <si>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</si>
  <si>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</si>
  <si>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</si>
  <si>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</si>
  <si>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</si>
  <si>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</si>
  <si>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</si>
  <si>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</si>
  <si>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</si>
  <si>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</si>
  <si>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</si>
  <si>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</si>
  <si>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</si>
  <si>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</si>
  <si>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</si>
  <si>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</si>
  <si>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</si>
  <si>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</si>
  <si>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</si>
  <si>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</si>
  <si>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</si>
  <si>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</si>
  <si>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</si>
  <si>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</si>
  <si>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</si>
  <si>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</si>
  <si>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</si>
  <si>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</si>
  <si>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</si>
  <si>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</si>
  <si>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</si>
  <si>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</si>
  <si>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</si>
  <si>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</si>
  <si>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</si>
  <si>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</si>
  <si>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</si>
  <si>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</si>
  <si>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</si>
  <si>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</si>
  <si>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</si>
  <si>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</si>
  <si>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</si>
  <si>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</si>
  <si>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</si>
  <si>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</si>
  <si>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</si>
  <si>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</si>
  <si>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</si>
  <si>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</si>
  <si>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</si>
  <si>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</si>
  <si>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</si>
  <si>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</si>
  <si>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</si>
  <si>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</si>
  <si>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</si>
  <si>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</si>
  <si>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</si>
  <si>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</si>
  <si>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</si>
  <si>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</si>
  <si>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</si>
  <si>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</si>
  <si>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</si>
  <si>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</si>
  <si>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</si>
  <si>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</si>
  <si>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</si>
  <si>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</si>
  <si>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</si>
  <si>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</si>
  <si>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</si>
  <si>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</si>
  <si>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</si>
  <si>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</si>
  <si>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</si>
  <si>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</si>
  <si>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</si>
  <si>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</si>
  <si>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</si>
  <si>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</si>
  <si>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</si>
  <si>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</si>
  <si>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</si>
  <si>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</si>
  <si>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</si>
  <si>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</si>
  <si>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</si>
  <si>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</si>
  <si>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</si>
  <si>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</si>
  <si>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</si>
  <si>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</si>
  <si>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</si>
  <si>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</si>
  <si>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</si>
  <si>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</si>
  <si>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</si>
  <si>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</si>
  <si>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</si>
  <si>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</si>
  <si>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</si>
  <si>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</si>
  <si>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</si>
  <si>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</si>
  <si>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</si>
  <si>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</si>
  <si>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</si>
  <si>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</si>
  <si>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</si>
  <si>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</si>
  <si>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</si>
  <si>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</si>
  <si>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</si>
  <si>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</si>
  <si>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</si>
  <si>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</si>
  <si>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</si>
  <si>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</si>
  <si>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</si>
  <si>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</si>
  <si>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</si>
  <si>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</si>
  <si>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</si>
  <si>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</si>
  <si>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</si>
  <si>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</si>
  <si>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</si>
  <si>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</si>
  <si>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</si>
  <si>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</si>
  <si>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</si>
  <si>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</si>
  <si>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</si>
  <si>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</si>
  <si>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</si>
  <si>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</si>
  <si>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</si>
  <si>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</si>
  <si>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</si>
  <si>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</si>
  <si>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</si>
  <si>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</si>
  <si>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</si>
  <si>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</si>
  <si>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</si>
  <si>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</si>
  <si>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</si>
  <si>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</si>
  <si>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</si>
  <si>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</si>
  <si>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</si>
  <si>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</si>
  <si>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</si>
  <si>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</si>
  <si>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</si>
  <si>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</si>
  <si>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</si>
  <si>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</si>
  <si>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</si>
  <si>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</si>
  <si>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</si>
  <si>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</si>
  <si>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</si>
  <si>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</si>
  <si>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</si>
  <si>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</si>
  <si>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</si>
  <si>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</si>
  <si>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</si>
  <si>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</si>
  <si>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especifica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</si>
  <si>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</si>
  <si>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</si>
  <si>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</si>
  <si>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</si>
  <si>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</si>
  <si>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 PASS SUBSCRIPTIONS SALES</t>
  </si>
  <si>
    <t>Pergunta de negocio 3 - Total de vendas EA Play</t>
  </si>
  <si>
    <t>Soma de EA Play Season Pass</t>
  </si>
  <si>
    <t>=</t>
  </si>
  <si>
    <t>Pergunta de negocio 4 - Total de vendas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</si>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</sst>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00B05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5" fillId="0" borderId="2" xfId="1" applyFont="1" applyBorder="1"/>
    <xf numFmtId="0" fontId="0" fillId="0" borderId="0" xfId="0" applyNumberFormat="1"/>
    <xf numFmtId="165" fontId="0" fillId="0" borderId="0" xfId="0" applyNumberFormat="1"/>
    <xf numFmtId="0" fontId="5" fillId="0" borderId="2" xfId="1" applyFont="1" applyBorder="1" applyAlignment="1">
      <alignment horizontal="left" indent="10"/>
    </xf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22C55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8" xr9:uid="{903594A1-D2E4-4ADC-85B2-6E53AD449B12}">
      <tableStyleElement type="wholeTable" dxfId="3"/>
      <tableStyleElement type="headerRow" dxfId="2"/>
    </tableStyle>
  </tableStyles>
  <colors>
    <mruColors>
      <color rgb="FF2AE6B1"/>
      <color rgb="FF22C55E"/>
      <color rgb="FF00B050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6">
        <dxf>
          <fill>
            <patternFill>
              <fgColor theme="0"/>
            </patternFill>
          </fill>
        </dxf>
        <dxf>
          <fill>
            <patternFill>
              <fgColor theme="0"/>
            </patternFill>
          </fill>
        </dxf>
        <dxf>
          <fill>
            <patternFill>
              <f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805d54f9-6d53-4246-bed7-4aa2da615923.xlsx]C̳álculos!tbl_annual_total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AE6B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090150339340929E-2"/>
          <c:y val="0.1164021164021164"/>
          <c:w val="0.94348237832184134"/>
          <c:h val="0.8835978835978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AE6B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4EFF-B791-81640080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6333312"/>
        <c:axId val="546332832"/>
      </c:barChart>
      <c:catAx>
        <c:axId val="54633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332832"/>
        <c:crosses val="autoZero"/>
        <c:auto val="1"/>
        <c:lblAlgn val="ctr"/>
        <c:lblOffset val="100"/>
        <c:noMultiLvlLbl val="0"/>
      </c:catAx>
      <c:valAx>
        <c:axId val="5463328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633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133350</xdr:colOff>
      <xdr:row>1</xdr:row>
      <xdr:rowOff>47626</xdr:rowOff>
    </xdr:from>
    <xdr:to>
      <xdr:col>2</xdr:col>
      <xdr:colOff>485775</xdr:colOff>
      <xdr:row>2</xdr:row>
      <xdr:rowOff>241174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AB5966-FD41-4020-ACD7-6EAB678727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0" t="16454" r="71616" b="13550"/>
        <a:stretch>
          <a:fillRect/>
        </a:stretch>
      </xdr:blipFill>
      <xdr:spPr>
        <a:xfrm>
          <a:off x="2038350" y="228601"/>
          <a:ext cx="600075" cy="68884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1</xdr:rowOff>
    </xdr:from>
    <xdr:to>
      <xdr:col>0</xdr:col>
      <xdr:colOff>1895475</xdr:colOff>
      <xdr:row>12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EC3184C-314F-4AE5-9A1D-7A2F0EEBE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58637"/>
              <a:ext cx="1895474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238125</xdr:colOff>
      <xdr:row>5</xdr:row>
      <xdr:rowOff>76200</xdr:rowOff>
    </xdr:from>
    <xdr:to>
      <xdr:col>9</xdr:col>
      <xdr:colOff>446686</xdr:colOff>
      <xdr:row>12</xdr:row>
      <xdr:rowOff>89535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EA347A8-9D6D-CDF2-E18A-73C761700317}"/>
            </a:ext>
          </a:extLst>
        </xdr:cNvPr>
        <xdr:cNvGrpSpPr/>
      </xdr:nvGrpSpPr>
      <xdr:grpSpPr>
        <a:xfrm>
          <a:off x="2143125" y="1544782"/>
          <a:ext cx="4718216" cy="1322589"/>
          <a:chOff x="2228849" y="1343025"/>
          <a:chExt cx="4181476" cy="132778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A006D6FE-22F9-809E-A7EF-CD637A0C4E66}"/>
              </a:ext>
            </a:extLst>
          </xdr:cNvPr>
          <xdr:cNvSpPr/>
        </xdr:nvSpPr>
        <xdr:spPr>
          <a:xfrm>
            <a:off x="2238375" y="1466850"/>
            <a:ext cx="4171950" cy="1076325"/>
          </a:xfrm>
          <a:prstGeom prst="roundRect">
            <a:avLst>
              <a:gd name="adj" fmla="val 16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$C$25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7FA5D18-9DF3-DB4F-1D3D-EF8694C1754E}"/>
              </a:ext>
            </a:extLst>
          </xdr:cNvPr>
          <xdr:cNvSpPr/>
        </xdr:nvSpPr>
        <xdr:spPr>
          <a:xfrm>
            <a:off x="3819524" y="1692593"/>
            <a:ext cx="2324101" cy="71437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9EFF96C-579E-40F3-8CD6-8E1B6D10AF35}" type="TxLink">
              <a:rPr lang="en-US" sz="24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R$ 1.350,00</a:t>
            </a:fld>
            <a:endParaRPr lang="en-US" sz="2400" b="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21E4B0AB-4757-4236-A1C0-ECC0F2CB82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4415" y="1504950"/>
            <a:ext cx="1219200" cy="1165860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06E5A24D-A4F4-60CC-6D54-E9A0B2F3C9B0}"/>
              </a:ext>
            </a:extLst>
          </xdr:cNvPr>
          <xdr:cNvSpPr/>
        </xdr:nvSpPr>
        <xdr:spPr>
          <a:xfrm>
            <a:off x="2228849" y="1343025"/>
            <a:ext cx="4178285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 EA</a:t>
            </a:r>
            <a:r>
              <a:rPr lang="pt-BR" sz="1100" baseline="0"/>
              <a:t> PLAY SEASON PASS</a:t>
            </a:r>
            <a:endParaRPr lang="pt-BR" sz="1100"/>
          </a:p>
        </xdr:txBody>
      </xdr:sp>
    </xdr:grpSp>
    <xdr:clientData/>
  </xdr:twoCellAnchor>
  <xdr:twoCellAnchor>
    <xdr:from>
      <xdr:col>11</xdr:col>
      <xdr:colOff>13335</xdr:colOff>
      <xdr:row>5</xdr:row>
      <xdr:rowOff>91439</xdr:rowOff>
    </xdr:from>
    <xdr:to>
      <xdr:col>19</xdr:col>
      <xdr:colOff>15240</xdr:colOff>
      <xdr:row>11</xdr:row>
      <xdr:rowOff>158879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ED352EB-BD44-A919-29BE-92B58E3C7424}"/>
            </a:ext>
          </a:extLst>
        </xdr:cNvPr>
        <xdr:cNvGrpSpPr/>
      </xdr:nvGrpSpPr>
      <xdr:grpSpPr>
        <a:xfrm>
          <a:off x="7647190" y="1560021"/>
          <a:ext cx="4719377" cy="1196585"/>
          <a:chOff x="7629525" y="1343025"/>
          <a:chExt cx="4495800" cy="120015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6942482-973F-4BB1-AA63-72B328924F22}"/>
              </a:ext>
            </a:extLst>
          </xdr:cNvPr>
          <xdr:cNvGrpSpPr/>
        </xdr:nvGrpSpPr>
        <xdr:grpSpPr>
          <a:xfrm>
            <a:off x="7629525" y="1343025"/>
            <a:ext cx="4495800" cy="1200150"/>
            <a:chOff x="2228850" y="1343025"/>
            <a:chExt cx="4181475" cy="1200150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1FCBBF4C-4D49-6ABF-C831-BBAC74571406}"/>
                </a:ext>
              </a:extLst>
            </xdr:cNvPr>
            <xdr:cNvSpPr/>
          </xdr:nvSpPr>
          <xdr:spPr>
            <a:xfrm>
              <a:off x="2238375" y="1466850"/>
              <a:ext cx="4171950" cy="1076325"/>
            </a:xfrm>
            <a:prstGeom prst="roundRect">
              <a:avLst>
                <a:gd name="adj" fmla="val 16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$C$35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31E3F13B-DF5A-5804-A726-D6C1FCEEA37F}"/>
                </a:ext>
              </a:extLst>
            </xdr:cNvPr>
            <xdr:cNvSpPr/>
          </xdr:nvSpPr>
          <xdr:spPr>
            <a:xfrm>
              <a:off x="3819524" y="1692593"/>
              <a:ext cx="2324101" cy="714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C258CD0-7CEB-499F-B032-A578770D4629}" type="TxLink">
                <a:rPr lang="en-US" sz="24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R$ 1.800,00</a:t>
              </a:fld>
              <a:endParaRPr lang="en-US" sz="2400" b="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695378DE-9176-246F-660F-E4E75A889488}"/>
                </a:ext>
              </a:extLst>
            </xdr:cNvPr>
            <xdr:cNvSpPr/>
          </xdr:nvSpPr>
          <xdr:spPr>
            <a:xfrm>
              <a:off x="2228850" y="1343025"/>
              <a:ext cx="4179096" cy="3524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SUBSCRIPTION MINECRAFT SEASON PASS</a:t>
              </a: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B553A26E-64A3-4323-BD15-9591584E6129}"/>
              </a:ext>
            </a:extLst>
          </xdr:cNvPr>
          <xdr:cNvGrpSpPr/>
        </xdr:nvGrpSpPr>
        <xdr:grpSpPr>
          <a:xfrm>
            <a:off x="7791450" y="1752600"/>
            <a:ext cx="1266825" cy="70294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8502ABFF-4C8F-7A75-DFD7-E176823945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0B2E9619-AD76-0CAE-E42E-53FA45E069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200026</xdr:colOff>
      <xdr:row>12</xdr:row>
      <xdr:rowOff>19050</xdr:rowOff>
    </xdr:from>
    <xdr:to>
      <xdr:col>19</xdr:col>
      <xdr:colOff>45720</xdr:colOff>
      <xdr:row>27</xdr:row>
      <xdr:rowOff>66675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6CB4A82D-D73C-6FA1-9F9D-AB57F9391C18}"/>
            </a:ext>
          </a:extLst>
        </xdr:cNvPr>
        <xdr:cNvGrpSpPr/>
      </xdr:nvGrpSpPr>
      <xdr:grpSpPr>
        <a:xfrm>
          <a:off x="2105026" y="2796886"/>
          <a:ext cx="10292021" cy="2749262"/>
          <a:chOff x="2105006" y="2600325"/>
          <a:chExt cx="9201738" cy="276225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85326274-EE18-F95C-2C62-087445CC3260}"/>
              </a:ext>
            </a:extLst>
          </xdr:cNvPr>
          <xdr:cNvGrpSpPr/>
        </xdr:nvGrpSpPr>
        <xdr:grpSpPr>
          <a:xfrm>
            <a:off x="2114550" y="2647950"/>
            <a:ext cx="9192194" cy="2714625"/>
            <a:chOff x="2114550" y="2647950"/>
            <a:chExt cx="4552950" cy="27146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0C17657-63D9-7D79-0399-5B048F16CC13}"/>
                </a:ext>
              </a:extLst>
            </xdr:cNvPr>
            <xdr:cNvSpPr/>
          </xdr:nvSpPr>
          <xdr:spPr>
            <a:xfrm>
              <a:off x="2114550" y="2647950"/>
              <a:ext cx="4552950" cy="2714625"/>
            </a:xfrm>
            <a:prstGeom prst="roundRect">
              <a:avLst>
                <a:gd name="adj" fmla="val 684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76813B-55A7-4258-89C6-5CDFEFA55708}"/>
                </a:ext>
              </a:extLst>
            </xdr:cNvPr>
            <xdr:cNvGraphicFramePr>
              <a:graphicFrameLocks/>
            </xdr:cNvGraphicFramePr>
          </xdr:nvGraphicFramePr>
          <xdr:xfrm>
            <a:off x="2196750" y="2971799"/>
            <a:ext cx="4451414" cy="22574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117F2BE8-42A8-47E7-9240-1A67FB750A13}"/>
              </a:ext>
            </a:extLst>
          </xdr:cNvPr>
          <xdr:cNvSpPr/>
        </xdr:nvSpPr>
        <xdr:spPr>
          <a:xfrm>
            <a:off x="2105006" y="2600325"/>
            <a:ext cx="9191625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  XBOX GAME PASS</a:t>
            </a:r>
          </a:p>
        </xdr:txBody>
      </xdr:sp>
    </xdr:grpSp>
    <xdr:clientData/>
  </xdr:twoCellAnchor>
  <xdr:twoCellAnchor>
    <xdr:from>
      <xdr:col>0</xdr:col>
      <xdr:colOff>152400</xdr:colOff>
      <xdr:row>1</xdr:row>
      <xdr:rowOff>9525</xdr:rowOff>
    </xdr:from>
    <xdr:to>
      <xdr:col>0</xdr:col>
      <xdr:colOff>847725</xdr:colOff>
      <xdr:row>2</xdr:row>
      <xdr:rowOff>177165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81C82648-8141-4717-948D-78808AB77E3A}"/>
            </a:ext>
          </a:extLst>
        </xdr:cNvPr>
        <xdr:cNvSpPr/>
      </xdr:nvSpPr>
      <xdr:spPr>
        <a:xfrm>
          <a:off x="152400" y="1905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133350</xdr:colOff>
      <xdr:row>2</xdr:row>
      <xdr:rowOff>295275</xdr:rowOff>
    </xdr:from>
    <xdr:to>
      <xdr:col>0</xdr:col>
      <xdr:colOff>1685925</xdr:colOff>
      <xdr:row>3</xdr:row>
      <xdr:rowOff>66675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49E0CC40-0769-E5F3-D5EA-B53B0805B45B}"/>
            </a:ext>
          </a:extLst>
        </xdr:cNvPr>
        <xdr:cNvSpPr/>
      </xdr:nvSpPr>
      <xdr:spPr>
        <a:xfrm>
          <a:off x="133350" y="971550"/>
          <a:ext cx="1552575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Bem-vinda</a:t>
          </a:r>
          <a:r>
            <a:rPr lang="pt-BR" sz="11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pt-BR"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190500</xdr:colOff>
      <xdr:row>3</xdr:row>
      <xdr:rowOff>60960</xdr:rowOff>
    </xdr:from>
    <xdr:to>
      <xdr:col>9</xdr:col>
      <xdr:colOff>213360</xdr:colOff>
      <xdr:row>5</xdr:row>
      <xdr:rowOff>38100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F7F979F0-A197-4E55-9F9C-ED3E4AED0CD7}"/>
            </a:ext>
          </a:extLst>
        </xdr:cNvPr>
        <xdr:cNvSpPr/>
      </xdr:nvSpPr>
      <xdr:spPr>
        <a:xfrm>
          <a:off x="2095500" y="1234440"/>
          <a:ext cx="4533900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900" b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at 31/12/2024 | Update: 25/12/2024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10:00:00</a:t>
          </a:r>
          <a:endParaRPr lang="pt-BR" sz="900" b="0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468322</xdr:colOff>
      <xdr:row>11</xdr:row>
      <xdr:rowOff>84112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13CB0C-D767-4D2A-BD09-C644AA131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41122" cy="2095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10</xdr:col>
      <xdr:colOff>477167</xdr:colOff>
      <xdr:row>44</xdr:row>
      <xdr:rowOff>69330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088B47-B8E9-FCB5-AA8A-C8326EECC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6573167" cy="5372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iane Maciel" refreshedDate="45837.622609375001" createdVersion="8" refreshedVersion="8" minRefreshableVersion="3" recordCount="295" xr:uid="{8E5A2FA7-26EB-4165-9136-292DB505E7A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591700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F523F-3C4E-47CB-B74B-13FADCAC1A4A}" name="tbl_minecraft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83544-F0A4-4A78-A4AA-B359A8F212BB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1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1685A-4F1A-4174-BD43-B744948086FF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24A75D4-B216-419F-8B93-B9AD84650E17}" sourceName="Subscription Type">
  <pivotTables>
    <pivotTable tabId="3" name="tbl_annual_total"/>
    <pivotTable tabId="3" name="tbl_easeasonpass_total"/>
    <pivotTable tabId="3" name="tbl_minecraft_total"/>
  </pivotTables>
  <data>
    <tabular pivotCacheId="659170037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C2A6BDB-52A2-4483-A630-9ADA1EC7E1FB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D40" sqref="D4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40" sqref="D4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L35"/>
  <sheetViews>
    <sheetView showGridLines="0" topLeftCell="A12" workbookViewId="0">
      <selection activeCell="D40" sqref="D40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8.6640625" bestFit="1" customWidth="1"/>
    <col min="5" max="5" width="8.33203125" bestFit="1" customWidth="1"/>
    <col min="6" max="6" width="10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12" x14ac:dyDescent="0.3">
      <c r="B2" s="15" t="s">
        <v>313</v>
      </c>
      <c r="C2" s="15"/>
      <c r="D2" s="15"/>
      <c r="E2" s="15"/>
      <c r="F2" s="15"/>
      <c r="G2" s="15"/>
    </row>
    <row r="4" spans="2:12" x14ac:dyDescent="0.3">
      <c r="B4" t="s">
        <v>314</v>
      </c>
    </row>
    <row r="5" spans="2:12" x14ac:dyDescent="0.3">
      <c r="B5" t="s">
        <v>318</v>
      </c>
    </row>
    <row r="8" spans="2:12" x14ac:dyDescent="0.3">
      <c r="B8" s="12" t="s">
        <v>16</v>
      </c>
      <c r="C8" t="s">
        <v>20</v>
      </c>
      <c r="L8" t="s">
        <v>322</v>
      </c>
    </row>
    <row r="10" spans="2:12" x14ac:dyDescent="0.3">
      <c r="B10" s="12" t="s">
        <v>315</v>
      </c>
      <c r="C10" t="s">
        <v>317</v>
      </c>
    </row>
    <row r="11" spans="2:12" x14ac:dyDescent="0.3">
      <c r="B11" s="13" t="s">
        <v>23</v>
      </c>
      <c r="C11" s="14">
        <v>2824</v>
      </c>
    </row>
    <row r="12" spans="2:12" x14ac:dyDescent="0.3">
      <c r="B12" s="13" t="s">
        <v>19</v>
      </c>
      <c r="C12" s="14">
        <v>747</v>
      </c>
    </row>
    <row r="13" spans="2:12" x14ac:dyDescent="0.3">
      <c r="B13" s="13" t="s">
        <v>316</v>
      </c>
      <c r="C13" s="14">
        <v>3571</v>
      </c>
    </row>
    <row r="15" spans="2:12" x14ac:dyDescent="0.3">
      <c r="B15" s="13" t="s">
        <v>320</v>
      </c>
    </row>
    <row r="19" spans="2:5" x14ac:dyDescent="0.3">
      <c r="B19" s="12" t="s">
        <v>16</v>
      </c>
      <c r="C19" t="s">
        <v>20</v>
      </c>
    </row>
    <row r="21" spans="2:5" x14ac:dyDescent="0.3">
      <c r="B21" s="12" t="s">
        <v>315</v>
      </c>
      <c r="C21" t="s">
        <v>321</v>
      </c>
    </row>
    <row r="22" spans="2:5" x14ac:dyDescent="0.3">
      <c r="B22" s="13" t="s">
        <v>22</v>
      </c>
      <c r="C22" s="17">
        <v>0</v>
      </c>
    </row>
    <row r="23" spans="2:5" x14ac:dyDescent="0.3">
      <c r="B23" s="13" t="s">
        <v>26</v>
      </c>
      <c r="C23" s="17">
        <v>0</v>
      </c>
    </row>
    <row r="24" spans="2:5" x14ac:dyDescent="0.3">
      <c r="B24" s="13" t="s">
        <v>18</v>
      </c>
      <c r="C24" s="17">
        <v>1350</v>
      </c>
    </row>
    <row r="25" spans="2:5" x14ac:dyDescent="0.3">
      <c r="B25" s="13" t="s">
        <v>316</v>
      </c>
      <c r="C25" s="18">
        <v>1350</v>
      </c>
      <c r="E25">
        <f>GETPIVOTDATA("EA Play Season Pass
Price",$B$21,"Plan","Ultimate")</f>
        <v>1350</v>
      </c>
    </row>
    <row r="27" spans="2:5" x14ac:dyDescent="0.3">
      <c r="B27" s="13" t="s">
        <v>323</v>
      </c>
    </row>
    <row r="29" spans="2:5" x14ac:dyDescent="0.3">
      <c r="B29" s="12" t="s">
        <v>16</v>
      </c>
      <c r="C29" t="s">
        <v>20</v>
      </c>
    </row>
    <row r="31" spans="2:5" x14ac:dyDescent="0.3">
      <c r="B31" s="12" t="s">
        <v>315</v>
      </c>
      <c r="C31" t="s">
        <v>324</v>
      </c>
    </row>
    <row r="32" spans="2:5" x14ac:dyDescent="0.3">
      <c r="B32" s="13" t="s">
        <v>22</v>
      </c>
      <c r="C32" s="14">
        <v>0</v>
      </c>
    </row>
    <row r="33" spans="2:3" x14ac:dyDescent="0.3">
      <c r="B33" s="13" t="s">
        <v>26</v>
      </c>
      <c r="C33" s="14">
        <v>900</v>
      </c>
    </row>
    <row r="34" spans="2:3" x14ac:dyDescent="0.3">
      <c r="B34" s="13" t="s">
        <v>18</v>
      </c>
      <c r="C34" s="14">
        <v>900</v>
      </c>
    </row>
    <row r="35" spans="2:3" x14ac:dyDescent="0.3">
      <c r="B35" s="13" t="s">
        <v>316</v>
      </c>
      <c r="C35" s="18">
        <v>1800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52"/>
  <sheetViews>
    <sheetView showGridLines="0" showRowColHeaders="0" tabSelected="1" zoomScale="110" zoomScaleNormal="110" workbookViewId="0">
      <selection activeCell="L30" sqref="L30"/>
    </sheetView>
  </sheetViews>
  <sheetFormatPr defaultRowHeight="14.4" x14ac:dyDescent="0.3"/>
  <cols>
    <col min="1" max="1" width="27.77734375" style="4" customWidth="1"/>
    <col min="2" max="2" width="3.5546875" customWidth="1"/>
    <col min="12" max="12" width="6.5546875" customWidth="1"/>
  </cols>
  <sheetData>
    <row r="2" spans="1:19" ht="39" customHeight="1" thickBot="1" x14ac:dyDescent="0.6">
      <c r="C2" s="19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0"/>
      <c r="S2" s="20"/>
    </row>
    <row r="3" spans="1:19" ht="39" customHeight="1" thickTop="1" x14ac:dyDescent="0.3"/>
    <row r="4" spans="1:19" s="7" customFormat="1" ht="15" customHeight="1" x14ac:dyDescent="0.3">
      <c r="A4" s="4"/>
    </row>
    <row r="5" spans="1:19" s="7" customFormat="1" ht="8.25" customHeight="1" x14ac:dyDescent="0.3">
      <c r="A5" s="4"/>
    </row>
    <row r="6" spans="1:19" s="7" customFormat="1" ht="7.5" customHeight="1" x14ac:dyDescent="0.3">
      <c r="A6" s="4"/>
    </row>
    <row r="7" spans="1:19" s="7" customFormat="1" ht="10.5" customHeight="1" x14ac:dyDescent="0.3">
      <c r="A7" s="4"/>
    </row>
    <row r="8" spans="1:19" s="7" customFormat="1" ht="9.75" customHeight="1" x14ac:dyDescent="0.3">
      <c r="A8" s="4"/>
    </row>
    <row r="9" spans="1:19" s="7" customFormat="1" ht="33" customHeigh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1C05-CD0E-4242-B79D-0E2FBDCF05A3}">
  <sheetPr>
    <tabColor theme="3" tint="0.749992370372631"/>
  </sheetPr>
  <dimension ref="A1"/>
  <sheetViews>
    <sheetView workbookViewId="0">
      <selection activeCell="D40" sqref="D4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tecnicas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Tatiane Maciel</cp:lastModifiedBy>
  <dcterms:created xsi:type="dcterms:W3CDTF">2024-12-19T13:13:10Z</dcterms:created>
  <dcterms:modified xsi:type="dcterms:W3CDTF">2025-06-29T20:21:58Z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