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лабы по инфе — копия\"/>
    </mc:Choice>
  </mc:AlternateContent>
  <bookViews>
    <workbookView xWindow="0" yWindow="0" windowWidth="11310" windowHeight="8640" firstSheet="1" activeTab="2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C20" i="2"/>
  <c r="C14" i="2"/>
  <c r="C15" i="2"/>
  <c r="C16" i="2"/>
  <c r="C17" i="2"/>
  <c r="C18" i="2"/>
  <c r="C19" i="2"/>
  <c r="B14" i="2"/>
  <c r="B15" i="2"/>
  <c r="B16" i="2"/>
  <c r="B17" i="2"/>
  <c r="B18" i="2"/>
  <c r="B19" i="2"/>
  <c r="B20" i="2"/>
  <c r="B13" i="2"/>
  <c r="B5" i="2"/>
  <c r="B6" i="2"/>
  <c r="B7" i="2"/>
  <c r="B8" i="2"/>
  <c r="B9" i="2"/>
  <c r="B10" i="2"/>
  <c r="B11" i="2"/>
  <c r="B12" i="2"/>
  <c r="B4" i="2"/>
  <c r="B3" i="2"/>
  <c r="C3" i="2"/>
  <c r="C4" i="2"/>
  <c r="C5" i="2"/>
  <c r="C6" i="2"/>
  <c r="C7" i="2"/>
  <c r="C8" i="2"/>
  <c r="C9" i="2"/>
  <c r="C10" i="2"/>
  <c r="C11" i="2"/>
  <c r="C12" i="2"/>
  <c r="C13" i="2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<sst xmlns="http://schemas.openxmlformats.org/spreadsheetml/2006/main" count="14" uniqueCount="14">
  <si>
    <t>График функции y=cos(Pi*x)^2</t>
  </si>
  <si>
    <t>Значение х</t>
  </si>
  <si>
    <t>Значение у</t>
  </si>
  <si>
    <t>Значение Pi</t>
  </si>
  <si>
    <t>Решение уравнения x^3-4*x^2-3*x+6</t>
  </si>
  <si>
    <t>х</t>
  </si>
  <si>
    <t>у1=х^3</t>
  </si>
  <si>
    <t>y2=4*x^2+3*x-6</t>
  </si>
  <si>
    <t>y = sin(x)</t>
  </si>
  <si>
    <t>y = cos(x)</t>
  </si>
  <si>
    <r>
      <t xml:space="preserve">Аргумент </t>
    </r>
    <r>
      <rPr>
        <b/>
        <i/>
        <sz val="12"/>
        <color theme="1"/>
        <rFont val="Times New Roman"/>
        <family val="1"/>
        <charset val="204"/>
      </rPr>
      <t>х</t>
    </r>
  </si>
  <si>
    <t>аргумент х</t>
  </si>
  <si>
    <t xml:space="preserve"> y = 3sinx</t>
  </si>
  <si>
    <t>y = e^x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</si>
</sst>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y  = cos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(pi*x)^2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'задание 1'!$B$3:$B$13</c:f>
              <c:numCache>
                <c:formatCode>General</c:formatCode>
                <c:ptCount val="11"/>
                <c:pt idx="0">
                  <c:v>1</c:v>
                </c:pt>
                <c:pt idx="1">
                  <c:v>0.90451394315938694</c:v>
                </c:pt>
                <c:pt idx="2">
                  <c:v>0.65452612084142325</c:v>
                </c:pt>
                <c:pt idx="3">
                  <c:v>0.34551793869136521</c:v>
                </c:pt>
                <c:pt idx="4">
                  <c:v>9.551328808919253E-2</c:v>
                </c:pt>
                <c:pt idx="5">
                  <c:v>2.1461719238496826E-9</c:v>
                </c:pt>
                <c:pt idx="6">
                  <c:v>9.545882906465912E-2</c:v>
                </c:pt>
                <c:pt idx="7">
                  <c:v>0.34542982095234681</c:v>
                </c:pt>
                <c:pt idx="8">
                  <c:v>0.65443800044966627</c:v>
                </c:pt>
                <c:pt idx="9">
                  <c:v>0.90445947718983566</c:v>
                </c:pt>
                <c:pt idx="10">
                  <c:v>0.99999999141531237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C61-A74E-0697A622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42960"/>
        <c:axId val="442842632"/>
      </c:scatterChart>
      <c:valAx>
        <c:axId val="4428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2842632"/>
        <c:crosses val="autoZero"/>
        <c:crossBetween val="midCat"/>
      </c:valAx>
      <c:valAx>
        <c:axId val="4428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284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уравнения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x^3-4*x^2-3*x+6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2'!$B$2</c:f>
              <c:strCache>
                <c:ptCount val="1"/>
                <c:pt idx="0">
                  <c:v>у1=х^3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2'!$A$3:$A$13</c:f>
              <c:numCache>
                <c:formatCode>General</c:formatCode>
                <c:ptCount val="11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</c:numCache>
            </c:numRef>
          </c:cat>
          <c:val>
            <c:numRef>
              <c:f>'задание 2'!$B$3:$B$13</c:f>
              <c:numCache>
                <c:formatCode>General</c:formatCode>
                <c:ptCount val="11"/>
                <c:pt idx="0">
                  <c:v>-8</c:v>
                </c:pt>
                <c:pt idx="1">
                  <c:v>-4.096000000000001</c:v>
                </c:pt>
                <c:pt idx="2">
                  <c:v>-1.728</c:v>
                </c:pt>
                <c:pt idx="3">
                  <c:v>-0.51200000000000012</c:v>
                </c:pt>
                <c:pt idx="4">
                  <c:v>-6.4000000000000015E-2</c:v>
                </c:pt>
                <c:pt idx="5">
                  <c:v>0</c:v>
                </c:pt>
                <c:pt idx="6">
                  <c:v>6.4000000000000015E-2</c:v>
                </c:pt>
                <c:pt idx="7">
                  <c:v>0.51200000000000012</c:v>
                </c:pt>
                <c:pt idx="8">
                  <c:v>1.728</c:v>
                </c:pt>
                <c:pt idx="9">
                  <c:v>4.096000000000001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486-A0C6-12822AD2C449}"/>
            </c:ext>
          </c:extLst>
        </c:ser>
        <c:ser>
          <c:idx val="1"/>
          <c:order val="1"/>
          <c:tx>
            <c:strRef>
              <c:f>'задание 2'!$C$2</c:f>
              <c:strCache>
                <c:ptCount val="1"/>
                <c:pt idx="0">
                  <c:v>y2=4*x^2+3*x-6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2'!$A$3:$A$13</c:f>
              <c:numCache>
                <c:formatCode>General</c:formatCode>
                <c:ptCount val="11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</c:numCache>
            </c:numRef>
          </c:cat>
          <c:val>
            <c:numRef>
              <c:f>'задание 2'!$C$3:$C$13</c:f>
              <c:numCache>
                <c:formatCode>General</c:formatCode>
                <c:ptCount val="11"/>
                <c:pt idx="0">
                  <c:v>4</c:v>
                </c:pt>
                <c:pt idx="1">
                  <c:v>-0.55999999999999872</c:v>
                </c:pt>
                <c:pt idx="2">
                  <c:v>-3.84</c:v>
                </c:pt>
                <c:pt idx="3">
                  <c:v>-5.84</c:v>
                </c:pt>
                <c:pt idx="4">
                  <c:v>-6.5600000000000005</c:v>
                </c:pt>
                <c:pt idx="5">
                  <c:v>-6</c:v>
                </c:pt>
                <c:pt idx="6">
                  <c:v>-4.16</c:v>
                </c:pt>
                <c:pt idx="7">
                  <c:v>-1.0399999999999991</c:v>
                </c:pt>
                <c:pt idx="8">
                  <c:v>3.3599999999999994</c:v>
                </c:pt>
                <c:pt idx="9">
                  <c:v>9.0400000000000027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1-4486-A0C6-12822AD2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17968"/>
        <c:axId val="448919936"/>
      </c:lineChart>
      <c:catAx>
        <c:axId val="4489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8919936"/>
        <c:crosses val="autoZero"/>
        <c:auto val="1"/>
        <c:lblAlgn val="ctr"/>
        <c:lblOffset val="100"/>
        <c:noMultiLvlLbl val="0"/>
      </c:catAx>
      <c:valAx>
        <c:axId val="4489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89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уравнения </a:t>
            </a:r>
            <a:r>
              <a:rPr lang="en-US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x^3-4*x^2-3*x+6</a:t>
            </a:r>
            <a:endParaRPr lang="ru-RU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2'!$B$2</c:f>
              <c:strCache>
                <c:ptCount val="1"/>
                <c:pt idx="0">
                  <c:v>у1=х^3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2'!$A$3:$A$20</c:f>
              <c:numCache>
                <c:formatCode>General</c:formatCode>
                <c:ptCount val="18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  <c:pt idx="11">
                  <c:v>2.4</c:v>
                </c:pt>
                <c:pt idx="12">
                  <c:v>2.8</c:v>
                </c:pt>
                <c:pt idx="13">
                  <c:v>3.2</c:v>
                </c:pt>
                <c:pt idx="14">
                  <c:v>3.6</c:v>
                </c:pt>
                <c:pt idx="15">
                  <c:v>4</c:v>
                </c:pt>
                <c:pt idx="16">
                  <c:v>4.4000000000000004</c:v>
                </c:pt>
                <c:pt idx="17">
                  <c:v>4.8</c:v>
                </c:pt>
              </c:numCache>
            </c:numRef>
          </c:cat>
          <c:val>
            <c:numRef>
              <c:f>'задание 2'!$B$3:$B$20</c:f>
              <c:numCache>
                <c:formatCode>General</c:formatCode>
                <c:ptCount val="18"/>
                <c:pt idx="0">
                  <c:v>-8</c:v>
                </c:pt>
                <c:pt idx="1">
                  <c:v>-4.096000000000001</c:v>
                </c:pt>
                <c:pt idx="2">
                  <c:v>-1.728</c:v>
                </c:pt>
                <c:pt idx="3">
                  <c:v>-0.51200000000000012</c:v>
                </c:pt>
                <c:pt idx="4">
                  <c:v>-6.4000000000000015E-2</c:v>
                </c:pt>
                <c:pt idx="5">
                  <c:v>0</c:v>
                </c:pt>
                <c:pt idx="6">
                  <c:v>6.4000000000000015E-2</c:v>
                </c:pt>
                <c:pt idx="7">
                  <c:v>0.51200000000000012</c:v>
                </c:pt>
                <c:pt idx="8">
                  <c:v>1.728</c:v>
                </c:pt>
                <c:pt idx="9">
                  <c:v>4.096000000000001</c:v>
                </c:pt>
                <c:pt idx="10">
                  <c:v>8</c:v>
                </c:pt>
                <c:pt idx="11">
                  <c:v>13.824</c:v>
                </c:pt>
                <c:pt idx="12">
                  <c:v>21.951999999999995</c:v>
                </c:pt>
                <c:pt idx="13">
                  <c:v>32.768000000000008</c:v>
                </c:pt>
                <c:pt idx="14">
                  <c:v>46.656000000000006</c:v>
                </c:pt>
                <c:pt idx="15">
                  <c:v>64</c:v>
                </c:pt>
                <c:pt idx="16">
                  <c:v>85.184000000000026</c:v>
                </c:pt>
                <c:pt idx="17">
                  <c:v>110.592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1-463A-A9A4-24ACB8A51EF8}"/>
            </c:ext>
          </c:extLst>
        </c:ser>
        <c:ser>
          <c:idx val="1"/>
          <c:order val="1"/>
          <c:tx>
            <c:strRef>
              <c:f>'задание 2'!$C$2</c:f>
              <c:strCache>
                <c:ptCount val="1"/>
                <c:pt idx="0">
                  <c:v>y2=4*x^2+3*x-6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2'!$A$3:$A$20</c:f>
              <c:numCache>
                <c:formatCode>General</c:formatCode>
                <c:ptCount val="18"/>
                <c:pt idx="0">
                  <c:v>-2</c:v>
                </c:pt>
                <c:pt idx="1">
                  <c:v>-1.6</c:v>
                </c:pt>
                <c:pt idx="2">
                  <c:v>-1.2</c:v>
                </c:pt>
                <c:pt idx="3">
                  <c:v>-0.8</c:v>
                </c:pt>
                <c:pt idx="4">
                  <c:v>-0.4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  <c:pt idx="11">
                  <c:v>2.4</c:v>
                </c:pt>
                <c:pt idx="12">
                  <c:v>2.8</c:v>
                </c:pt>
                <c:pt idx="13">
                  <c:v>3.2</c:v>
                </c:pt>
                <c:pt idx="14">
                  <c:v>3.6</c:v>
                </c:pt>
                <c:pt idx="15">
                  <c:v>4</c:v>
                </c:pt>
                <c:pt idx="16">
                  <c:v>4.4000000000000004</c:v>
                </c:pt>
                <c:pt idx="17">
                  <c:v>4.8</c:v>
                </c:pt>
              </c:numCache>
            </c:numRef>
          </c:cat>
          <c:val>
            <c:numRef>
              <c:f>'задание 2'!$C$3:$C$20</c:f>
              <c:numCache>
                <c:formatCode>General</c:formatCode>
                <c:ptCount val="18"/>
                <c:pt idx="0">
                  <c:v>4</c:v>
                </c:pt>
                <c:pt idx="1">
                  <c:v>-0.55999999999999872</c:v>
                </c:pt>
                <c:pt idx="2">
                  <c:v>-3.84</c:v>
                </c:pt>
                <c:pt idx="3">
                  <c:v>-5.84</c:v>
                </c:pt>
                <c:pt idx="4">
                  <c:v>-6.5600000000000005</c:v>
                </c:pt>
                <c:pt idx="5">
                  <c:v>-6</c:v>
                </c:pt>
                <c:pt idx="6">
                  <c:v>-4.16</c:v>
                </c:pt>
                <c:pt idx="7">
                  <c:v>-1.0399999999999991</c:v>
                </c:pt>
                <c:pt idx="8">
                  <c:v>3.3599999999999994</c:v>
                </c:pt>
                <c:pt idx="9">
                  <c:v>9.0400000000000027</c:v>
                </c:pt>
                <c:pt idx="10">
                  <c:v>16</c:v>
                </c:pt>
                <c:pt idx="11">
                  <c:v>24.24</c:v>
                </c:pt>
                <c:pt idx="12">
                  <c:v>33.759999999999991</c:v>
                </c:pt>
                <c:pt idx="13">
                  <c:v>44.560000000000009</c:v>
                </c:pt>
                <c:pt idx="14">
                  <c:v>56.64</c:v>
                </c:pt>
                <c:pt idx="15">
                  <c:v>70</c:v>
                </c:pt>
                <c:pt idx="16">
                  <c:v>84.640000000000015</c:v>
                </c:pt>
                <c:pt idx="17">
                  <c:v>100.56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1-463A-A9A4-24ACB8A5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91072"/>
        <c:axId val="535690088"/>
      </c:lineChart>
      <c:catAx>
        <c:axId val="5356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35690088"/>
        <c:crosses val="autoZero"/>
        <c:auto val="1"/>
        <c:lblAlgn val="ctr"/>
        <c:lblOffset val="100"/>
        <c:noMultiLvlLbl val="0"/>
      </c:catAx>
      <c:valAx>
        <c:axId val="5356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356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Системы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3'!$B$1</c:f>
              <c:strCache>
                <c:ptCount val="1"/>
                <c:pt idx="0">
                  <c:v>y = sin(x)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3'!$A$2:$A$17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'задание 3'!$B$2:$B$17</c:f>
              <c:numCache>
                <c:formatCode>General</c:formatCode>
                <c:ptCount val="16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5-4F13-B3D8-EBE43346D9D4}"/>
            </c:ext>
          </c:extLst>
        </c:ser>
        <c:ser>
          <c:idx val="1"/>
          <c:order val="1"/>
          <c:tx>
            <c:strRef>
              <c:f>'задание 3'!$C$1</c:f>
              <c:strCache>
                <c:ptCount val="1"/>
                <c:pt idx="0">
                  <c:v>y = 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3'!$A$2:$A$17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cat>
          <c:val>
            <c:numRef>
              <c:f>'задание 3'!$C$2:$C$17</c:f>
              <c:numCache>
                <c:formatCode>General</c:formatCode>
                <c:ptCount val="16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0.82533561490967833</c:v>
                </c:pt>
                <c:pt idx="4">
                  <c:v>0.69670670934716539</c:v>
                </c:pt>
                <c:pt idx="5">
                  <c:v>0.54030230586813977</c:v>
                </c:pt>
                <c:pt idx="6">
                  <c:v>0.36235775447667362</c:v>
                </c:pt>
                <c:pt idx="7">
                  <c:v>0.16996714290024104</c:v>
                </c:pt>
                <c:pt idx="8">
                  <c:v>-2.9199522301288815E-2</c:v>
                </c:pt>
                <c:pt idx="9">
                  <c:v>-0.22720209469308711</c:v>
                </c:pt>
                <c:pt idx="10">
                  <c:v>-0.41614683654714241</c:v>
                </c:pt>
                <c:pt idx="11">
                  <c:v>-0.58850111725534582</c:v>
                </c:pt>
                <c:pt idx="12">
                  <c:v>-0.73739371554124544</c:v>
                </c:pt>
                <c:pt idx="13">
                  <c:v>-0.85688875336894732</c:v>
                </c:pt>
                <c:pt idx="14">
                  <c:v>-0.94222234066865806</c:v>
                </c:pt>
                <c:pt idx="15">
                  <c:v>-0.98999249660044542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5-4F13-B3D8-EBE43346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98424"/>
        <c:axId val="599792848"/>
      </c:lineChart>
      <c:catAx>
        <c:axId val="59979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9792848"/>
        <c:crosses val="autoZero"/>
        <c:auto val="1"/>
        <c:lblAlgn val="ctr"/>
        <c:lblOffset val="100"/>
        <c:noMultiLvlLbl val="0"/>
      </c:catAx>
      <c:valAx>
        <c:axId val="599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9979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latin typeface="Times New Roman" panose="02020603050405020304" pitchFamily="18" charset="0"/>
                <a:cs typeface="Times New Roman" panose="02020603050405020304" pitchFamily="18" charset="0"/>
              </a:rPr>
              <a:t>Система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4'!$B$1</c:f>
              <c:strCache>
                <c:ptCount val="1"/>
                <c:pt idx="0">
                  <c:v> y = 3sinx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4'!$A$2:$A$22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'задание 4'!$B$2:$B$22</c:f>
              <c:numCache>
                <c:formatCode>General</c:formatCode>
                <c:ptCount val="21"/>
                <c:pt idx="0">
                  <c:v>0</c:v>
                </c:pt>
                <c:pt idx="1">
                  <c:v>0.29950024994048446</c:v>
                </c:pt>
                <c:pt idx="2">
                  <c:v>0.59600799238518365</c:v>
                </c:pt>
                <c:pt idx="3">
                  <c:v>0.88656061998401858</c:v>
                </c:pt>
                <c:pt idx="4">
                  <c:v>1.1682550269259515</c:v>
                </c:pt>
                <c:pt idx="5">
                  <c:v>1.438276615812609</c:v>
                </c:pt>
                <c:pt idx="6">
                  <c:v>1.6939274201851062</c:v>
                </c:pt>
                <c:pt idx="7">
                  <c:v>1.9326530617130731</c:v>
                </c:pt>
                <c:pt idx="8">
                  <c:v>2.1520682726985685</c:v>
                </c:pt>
                <c:pt idx="9">
                  <c:v>2.3499807288824504</c:v>
                </c:pt>
                <c:pt idx="10">
                  <c:v>2.5244129544236893</c:v>
                </c:pt>
                <c:pt idx="11">
                  <c:v>2.6736220801843062</c:v>
                </c:pt>
                <c:pt idx="12">
                  <c:v>2.7961172579016789</c:v>
                </c:pt>
                <c:pt idx="13">
                  <c:v>2.8906745562515788</c:v>
                </c:pt>
                <c:pt idx="14">
                  <c:v>2.9563491899653807</c:v>
                </c:pt>
                <c:pt idx="15">
                  <c:v>2.9924849598121632</c:v>
                </c:pt>
                <c:pt idx="16">
                  <c:v>2.9987208091245154</c:v>
                </c:pt>
                <c:pt idx="17">
                  <c:v>2.9749944313574055</c:v>
                </c:pt>
                <c:pt idx="18">
                  <c:v>2.9215428926345854</c:v>
                </c:pt>
                <c:pt idx="19">
                  <c:v>2.8389002630622433</c:v>
                </c:pt>
                <c:pt idx="20">
                  <c:v>2.7278922804770449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C-4697-ADF1-E566394F943D}"/>
            </c:ext>
          </c:extLst>
        </c:ser>
        <c:ser>
          <c:idx val="1"/>
          <c:order val="1"/>
          <c:tx>
            <c:strRef>
              <c:f>'задание 4'!$C$1</c:f>
              <c:strCache>
                <c:ptCount val="1"/>
                <c:pt idx="0">
                  <c:v>y = e^x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4'!$A$2:$A$22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'задание 4'!$C$2:$C$22</c:f>
              <c:numCache>
                <c:formatCode>General</c:formatCode>
                <c:ptCount val="21"/>
                <c:pt idx="0">
                  <c:v>1</c:v>
                </c:pt>
                <c:pt idx="1">
                  <c:v>1.1044253752367947</c:v>
                </c:pt>
                <c:pt idx="2">
                  <c:v>1.2197554094669347</c:v>
                </c:pt>
                <c:pt idx="3">
                  <c:v>1.3471288257976295</c:v>
                </c:pt>
                <c:pt idx="4">
                  <c:v>1.4878032589238495</c:v>
                </c:pt>
                <c:pt idx="5">
                  <c:v>1.6431676725154984</c:v>
                </c:pt>
                <c:pt idx="6">
                  <c:v>1.8147560732948997</c:v>
                </c:pt>
                <c:pt idx="7">
                  <c:v>2.0042626572119717</c:v>
                </c:pt>
                <c:pt idx="8">
                  <c:v>2.2135585372644271</c:v>
                </c:pt>
                <c:pt idx="9">
                  <c:v>2.4447102181268754</c:v>
                </c:pt>
                <c:pt idx="10">
                  <c:v>2.7</c:v>
                </c:pt>
                <c:pt idx="11">
                  <c:v>2.9819485131393457</c:v>
                </c:pt>
                <c:pt idx="12">
                  <c:v>3.2933396055607234</c:v>
                </c:pt>
                <c:pt idx="13">
                  <c:v>3.6372478296535995</c:v>
                </c:pt>
                <c:pt idx="14">
                  <c:v>4.0170687990943934</c:v>
                </c:pt>
                <c:pt idx="15">
                  <c:v>4.4365527157918461</c:v>
                </c:pt>
                <c:pt idx="16">
                  <c:v>4.899841397896231</c:v>
                </c:pt>
                <c:pt idx="17">
                  <c:v>5.4115091744723243</c:v>
                </c:pt>
                <c:pt idx="18">
                  <c:v>5.9766080506139536</c:v>
                </c:pt>
                <c:pt idx="19">
                  <c:v>6.6007175889425627</c:v>
                </c:pt>
                <c:pt idx="20">
                  <c:v>7.2900000000000009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C-4697-ADF1-E566394F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50096"/>
        <c:axId val="526349440"/>
      </c:lineChart>
      <c:catAx>
        <c:axId val="5263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26349440"/>
        <c:crosses val="autoZero"/>
        <c:auto val="1"/>
        <c:lblAlgn val="ctr"/>
        <c:lblOffset val="100"/>
        <c:noMultiLvlLbl val="0"/>
      </c:catAx>
      <c:valAx>
        <c:axId val="526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263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11430</xdr:rowOff>
    </xdr:from>
    <xdr:to>
      <xdr:col>9</xdr:col>
      <xdr:colOff>266700</xdr:colOff>
      <xdr:row>11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589887</xdr:colOff>
      <xdr:row>3</xdr:row>
      <xdr:rowOff>37373</xdr:rowOff>
    </xdr:from>
    <xdr:to>
      <xdr:col>19</xdr:col>
      <xdr:colOff>378573</xdr:colOff>
      <xdr:row>16</xdr:row>
      <xdr:rowOff>26486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56140</xdr:colOff>
      <xdr:row>0</xdr:row>
      <xdr:rowOff>134471</xdr:rowOff>
    </xdr:from>
    <xdr:to>
      <xdr:col>11</xdr:col>
      <xdr:colOff>76064</xdr:colOff>
      <xdr:row>20</xdr:row>
      <xdr:rowOff>71309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9</xdr:col>
      <xdr:colOff>274320</xdr:colOff>
      <xdr:row>11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0</xdr:rowOff>
    </xdr:from>
    <xdr:to>
      <xdr:col>10</xdr:col>
      <xdr:colOff>358140</xdr:colOff>
      <xdr:row>13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5" sqref="G15"/>
    </sheetView>
  </sheetViews>
  <sheetFormatPr defaultRowHeight="15" x14ac:dyDescent="0.25"/>
  <cols>
    <col min="1" max="1" width="14.5703125" customWidth="1"/>
    <col min="2" max="2" width="15.28515625" customWidth="1"/>
    <col min="3" max="3" width="13" customWidth="1"/>
  </cols>
  <sheetData>
    <row r="1" spans="1:3" ht="15.75" x14ac:dyDescent="0.25">
      <c r="A1" s="5" t="s">
        <v>0</v>
      </c>
      <c r="B1" s="5"/>
      <c r="C1" s="5"/>
    </row>
    <row r="2" spans="1:3" ht="15.75" x14ac:dyDescent="0.25">
      <c r="A2" s="1" t="s">
        <v>1</v>
      </c>
      <c r="B2" s="1" t="s">
        <v>2</v>
      </c>
      <c r="C2" s="1" t="s">
        <v>3</v>
      </c>
    </row>
    <row r="3" spans="1:3" ht="15.75" x14ac:dyDescent="0.25">
      <c r="A3" s="1">
        <v>0</v>
      </c>
      <c r="B3" s="1">
        <f t="shared" ref="B3:B13" si="0" xml:space="preserve"> COS(A3*C$3)^2</f>
        <v>1</v>
      </c>
      <c r="C3" s="1">
        <v>3.1415000000000002</v>
      </c>
    </row>
    <row r="4" spans="1:3" ht="15.75" x14ac:dyDescent="0.25">
      <c r="A4" s="1">
        <v>0.1</v>
      </c>
      <c r="B4" s="1">
        <f t="shared" si="0"/>
        <v>0.90451394315938694</v>
      </c>
      <c r="C4" s="1"/>
    </row>
    <row r="5" spans="1:3" ht="15.75" x14ac:dyDescent="0.25">
      <c r="A5" s="1">
        <v>0.2</v>
      </c>
      <c r="B5" s="1">
        <f t="shared" si="0"/>
        <v>0.65452612084142325</v>
      </c>
      <c r="C5" s="1"/>
    </row>
    <row r="6" spans="1:3" ht="15.75" x14ac:dyDescent="0.25">
      <c r="A6" s="1">
        <v>0.3</v>
      </c>
      <c r="B6" s="1">
        <f t="shared" si="0"/>
        <v>0.34551793869136521</v>
      </c>
      <c r="C6" s="1"/>
    </row>
    <row r="7" spans="1:3" ht="15.75" x14ac:dyDescent="0.25">
      <c r="A7" s="1">
        <v>0.4</v>
      </c>
      <c r="B7" s="1">
        <f t="shared" si="0"/>
        <v>9.551328808919253E-2</v>
      </c>
      <c r="C7" s="1"/>
    </row>
    <row r="8" spans="1:3" ht="15.75" x14ac:dyDescent="0.25">
      <c r="A8" s="1">
        <v>0.5</v>
      </c>
      <c r="B8" s="1">
        <f t="shared" si="0"/>
        <v>2.1461719238496826E-9</v>
      </c>
      <c r="C8" s="1"/>
    </row>
    <row r="9" spans="1:3" ht="15.75" x14ac:dyDescent="0.25">
      <c r="A9" s="1">
        <v>0.6</v>
      </c>
      <c r="B9" s="1">
        <f t="shared" si="0"/>
        <v>9.545882906465912E-2</v>
      </c>
      <c r="C9" s="1"/>
    </row>
    <row r="10" spans="1:3" ht="15.75" x14ac:dyDescent="0.25">
      <c r="A10" s="1">
        <v>0.7</v>
      </c>
      <c r="B10" s="1">
        <f t="shared" si="0"/>
        <v>0.34542982095234681</v>
      </c>
      <c r="C10" s="1"/>
    </row>
    <row r="11" spans="1:3" ht="15.75" x14ac:dyDescent="0.25">
      <c r="A11" s="1">
        <v>0.8</v>
      </c>
      <c r="B11" s="1">
        <f t="shared" si="0"/>
        <v>0.65443800044966627</v>
      </c>
      <c r="C11" s="1"/>
    </row>
    <row r="12" spans="1:3" ht="15.75" x14ac:dyDescent="0.25">
      <c r="A12" s="1">
        <v>0.9</v>
      </c>
      <c r="B12" s="1">
        <f t="shared" si="0"/>
        <v>0.90445947718983566</v>
      </c>
      <c r="C12" s="1"/>
    </row>
    <row r="13" spans="1:3" ht="15.75" x14ac:dyDescent="0.25">
      <c r="A13" s="1">
        <v>1</v>
      </c>
      <c r="B13" s="1">
        <f t="shared" si="0"/>
        <v>0.99999999141531237</v>
      </c>
      <c r="C13" s="1"/>
    </row>
  </sheetData>
  <mergeCells count="1">
    <mergeCell ref="A1:C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02" zoomScaleNormal="102" workbookViewId="0">
      <selection activeCell="N22" sqref="N22"/>
    </sheetView>
  </sheetViews>
  <sheetFormatPr defaultRowHeight="15" x14ac:dyDescent="0.25"/>
  <cols>
    <col min="1" max="1" width="12.28515625" customWidth="1"/>
    <col min="3" max="3" width="18.140625" customWidth="1"/>
  </cols>
  <sheetData>
    <row r="1" spans="1:3" ht="15.75" x14ac:dyDescent="0.25">
      <c r="A1" s="5" t="s">
        <v>4</v>
      </c>
      <c r="B1" s="5"/>
      <c r="C1" s="5"/>
    </row>
    <row r="2" spans="1:3" ht="15.75" x14ac:dyDescent="0.25">
      <c r="A2" s="1" t="s">
        <v>5</v>
      </c>
      <c r="B2" s="1" t="s">
        <v>6</v>
      </c>
      <c r="C2" s="1" t="s">
        <v>7</v>
      </c>
    </row>
    <row r="3" spans="1:3" ht="15.75" x14ac:dyDescent="0.25">
      <c r="A3" s="2">
        <v>-2</v>
      </c>
      <c r="B3" s="2">
        <f t="shared" ref="B3:B13" si="0">A3^3</f>
        <v>-8</v>
      </c>
      <c r="C3" s="2">
        <f t="shared" ref="C3:C20" si="1">4*A3^2+3*A3-6</f>
        <v>4</v>
      </c>
    </row>
    <row r="4" spans="1:3" ht="15.75" x14ac:dyDescent="0.25">
      <c r="A4" s="2">
        <v>-1.6</v>
      </c>
      <c r="B4" s="2">
        <f t="shared" si="0"/>
        <v>-4.096000000000001</v>
      </c>
      <c r="C4" s="2">
        <f t="shared" si="1"/>
        <v>-0.55999999999999872</v>
      </c>
    </row>
    <row r="5" spans="1:3" ht="15.75" x14ac:dyDescent="0.25">
      <c r="A5" s="2">
        <v>-1.2</v>
      </c>
      <c r="B5" s="2">
        <f t="shared" si="0"/>
        <v>-1.728</v>
      </c>
      <c r="C5" s="2">
        <f t="shared" si="1"/>
        <v>-3.84</v>
      </c>
    </row>
    <row r="6" spans="1:3" ht="15.75" x14ac:dyDescent="0.25">
      <c r="A6" s="2">
        <v>-0.8</v>
      </c>
      <c r="B6" s="2">
        <f t="shared" si="0"/>
        <v>-0.51200000000000012</v>
      </c>
      <c r="C6" s="2">
        <f t="shared" si="1"/>
        <v>-5.84</v>
      </c>
    </row>
    <row r="7" spans="1:3" ht="15.75" x14ac:dyDescent="0.25">
      <c r="A7" s="2">
        <v>-0.4</v>
      </c>
      <c r="B7" s="2">
        <f t="shared" si="0"/>
        <v>-6.4000000000000015E-2</v>
      </c>
      <c r="C7" s="2">
        <f t="shared" si="1"/>
        <v>-6.5600000000000005</v>
      </c>
    </row>
    <row r="8" spans="1:3" ht="15.75" x14ac:dyDescent="0.25">
      <c r="A8" s="2">
        <v>0</v>
      </c>
      <c r="B8" s="2">
        <f t="shared" si="0"/>
        <v>0</v>
      </c>
      <c r="C8" s="2">
        <f t="shared" si="1"/>
        <v>-6</v>
      </c>
    </row>
    <row r="9" spans="1:3" ht="15.75" x14ac:dyDescent="0.25">
      <c r="A9" s="2">
        <v>0.4</v>
      </c>
      <c r="B9" s="2">
        <f t="shared" si="0"/>
        <v>6.4000000000000015E-2</v>
      </c>
      <c r="C9" s="2">
        <f t="shared" si="1"/>
        <v>-4.16</v>
      </c>
    </row>
    <row r="10" spans="1:3" ht="15.75" x14ac:dyDescent="0.25">
      <c r="A10" s="2">
        <v>0.8</v>
      </c>
      <c r="B10" s="2">
        <f t="shared" si="0"/>
        <v>0.51200000000000012</v>
      </c>
      <c r="C10" s="2">
        <f t="shared" si="1"/>
        <v>-1.0399999999999991</v>
      </c>
    </row>
    <row r="11" spans="1:3" ht="15.75" x14ac:dyDescent="0.25">
      <c r="A11" s="2">
        <v>1.2</v>
      </c>
      <c r="B11" s="2">
        <f t="shared" si="0"/>
        <v>1.728</v>
      </c>
      <c r="C11" s="2">
        <f t="shared" si="1"/>
        <v>3.3599999999999994</v>
      </c>
    </row>
    <row r="12" spans="1:3" ht="15.75" x14ac:dyDescent="0.25">
      <c r="A12" s="2">
        <v>1.6</v>
      </c>
      <c r="B12" s="2">
        <f t="shared" si="0"/>
        <v>4.096000000000001</v>
      </c>
      <c r="C12" s="2">
        <f t="shared" si="1"/>
        <v>9.0400000000000027</v>
      </c>
    </row>
    <row r="13" spans="1:3" ht="15.75" x14ac:dyDescent="0.25">
      <c r="A13" s="2">
        <v>2</v>
      </c>
      <c r="B13" s="2">
        <f t="shared" si="0"/>
        <v>8</v>
      </c>
      <c r="C13" s="2">
        <f t="shared" si="1"/>
        <v>16</v>
      </c>
    </row>
    <row r="14" spans="1:3" ht="15.75" x14ac:dyDescent="0.25">
      <c r="A14" s="2">
        <v>2.4</v>
      </c>
      <c r="B14" s="2">
        <f t="shared" ref="B14:B20" si="2">A14^3</f>
        <v>13.824</v>
      </c>
      <c r="C14" s="2">
        <f t="shared" si="1"/>
        <v>24.24</v>
      </c>
    </row>
    <row r="15" spans="1:3" ht="15.75" x14ac:dyDescent="0.25">
      <c r="A15" s="2">
        <v>2.8</v>
      </c>
      <c r="B15" s="2">
        <f t="shared" si="2"/>
        <v>21.951999999999995</v>
      </c>
      <c r="C15" s="2">
        <f t="shared" si="1"/>
        <v>33.759999999999991</v>
      </c>
    </row>
    <row r="16" spans="1:3" ht="15.75" x14ac:dyDescent="0.25">
      <c r="A16" s="2">
        <v>3.2</v>
      </c>
      <c r="B16" s="2">
        <f t="shared" si="2"/>
        <v>32.768000000000008</v>
      </c>
      <c r="C16" s="2">
        <f t="shared" si="1"/>
        <v>44.560000000000009</v>
      </c>
    </row>
    <row r="17" spans="1:3" ht="15.75" x14ac:dyDescent="0.25">
      <c r="A17" s="2">
        <v>3.6</v>
      </c>
      <c r="B17" s="2">
        <f t="shared" si="2"/>
        <v>46.656000000000006</v>
      </c>
      <c r="C17" s="2">
        <f t="shared" si="1"/>
        <v>56.64</v>
      </c>
    </row>
    <row r="18" spans="1:3" ht="15.75" x14ac:dyDescent="0.25">
      <c r="A18" s="2">
        <v>4</v>
      </c>
      <c r="B18" s="2">
        <f t="shared" si="2"/>
        <v>64</v>
      </c>
      <c r="C18" s="2">
        <f t="shared" si="1"/>
        <v>70</v>
      </c>
    </row>
    <row r="19" spans="1:3" ht="15.75" x14ac:dyDescent="0.25">
      <c r="A19" s="2">
        <v>4.4000000000000004</v>
      </c>
      <c r="B19" s="2">
        <f t="shared" si="2"/>
        <v>85.184000000000026</v>
      </c>
      <c r="C19" s="2">
        <f t="shared" si="1"/>
        <v>84.640000000000015</v>
      </c>
    </row>
    <row r="20" spans="1:3" ht="15.75" x14ac:dyDescent="0.25">
      <c r="A20" s="2">
        <v>4.8</v>
      </c>
      <c r="B20" s="2">
        <f t="shared" si="2"/>
        <v>110.592</v>
      </c>
      <c r="C20" s="2">
        <f t="shared" si="1"/>
        <v>100.56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24" sqref="E24"/>
    </sheetView>
  </sheetViews>
  <sheetFormatPr defaultRowHeight="15" x14ac:dyDescent="0.25"/>
  <cols>
    <col min="1" max="1" width="13.42578125" customWidth="1"/>
    <col min="2" max="2" width="11.7109375" customWidth="1"/>
    <col min="3" max="3" width="11.5703125" customWidth="1"/>
  </cols>
  <sheetData>
    <row r="1" spans="1:3" ht="15.75" x14ac:dyDescent="0.25">
      <c r="A1" s="3" t="s">
        <v>10</v>
      </c>
      <c r="B1" s="3" t="s">
        <v>8</v>
      </c>
      <c r="C1" s="3" t="s">
        <v>9</v>
      </c>
    </row>
    <row r="2" spans="1:3" ht="15.75" x14ac:dyDescent="0.25">
      <c r="A2" s="4">
        <v>0</v>
      </c>
      <c r="B2" s="4">
        <f>SIN(A2)</f>
        <v>0</v>
      </c>
      <c r="C2" s="4">
        <f>COS(A2)</f>
        <v>1</v>
      </c>
    </row>
    <row r="3" spans="1:3" ht="15.75" x14ac:dyDescent="0.25">
      <c r="A3" s="4">
        <v>0.2</v>
      </c>
      <c r="B3" s="4">
        <f t="shared" ref="B3:B17" si="0">SIN(A3)</f>
        <v>0.19866933079506122</v>
      </c>
      <c r="C3" s="4">
        <f t="shared" ref="C3:C17" si="1">COS(A3)</f>
        <v>0.98006657784124163</v>
      </c>
    </row>
    <row r="4" spans="1:3" ht="15.75" x14ac:dyDescent="0.25">
      <c r="A4" s="4">
        <v>0.4</v>
      </c>
      <c r="B4" s="4">
        <f t="shared" si="0"/>
        <v>0.38941834230865052</v>
      </c>
      <c r="C4" s="4">
        <f t="shared" si="1"/>
        <v>0.9210609940028851</v>
      </c>
    </row>
    <row r="5" spans="1:3" ht="15.75" x14ac:dyDescent="0.25">
      <c r="A5" s="4">
        <v>0.6</v>
      </c>
      <c r="B5" s="4">
        <f t="shared" si="0"/>
        <v>0.56464247339503537</v>
      </c>
      <c r="C5" s="4">
        <f t="shared" si="1"/>
        <v>0.82533561490967833</v>
      </c>
    </row>
    <row r="6" spans="1:3" ht="15.75" x14ac:dyDescent="0.25">
      <c r="A6" s="4">
        <v>0.8</v>
      </c>
      <c r="B6" s="4">
        <f t="shared" si="0"/>
        <v>0.71735609089952279</v>
      </c>
      <c r="C6" s="4">
        <f t="shared" si="1"/>
        <v>0.69670670934716539</v>
      </c>
    </row>
    <row r="7" spans="1:3" ht="15.75" x14ac:dyDescent="0.25">
      <c r="A7" s="4">
        <v>1</v>
      </c>
      <c r="B7" s="4">
        <f t="shared" si="0"/>
        <v>0.8414709848078965</v>
      </c>
      <c r="C7" s="4">
        <f t="shared" si="1"/>
        <v>0.54030230586813977</v>
      </c>
    </row>
    <row r="8" spans="1:3" ht="15.75" x14ac:dyDescent="0.25">
      <c r="A8" s="4">
        <v>1.2</v>
      </c>
      <c r="B8" s="4">
        <f t="shared" si="0"/>
        <v>0.93203908596722629</v>
      </c>
      <c r="C8" s="4">
        <f t="shared" si="1"/>
        <v>0.36235775447667362</v>
      </c>
    </row>
    <row r="9" spans="1:3" ht="15.75" x14ac:dyDescent="0.25">
      <c r="A9" s="4">
        <v>1.4</v>
      </c>
      <c r="B9" s="4">
        <f t="shared" si="0"/>
        <v>0.98544972998846014</v>
      </c>
      <c r="C9" s="4">
        <f t="shared" si="1"/>
        <v>0.16996714290024104</v>
      </c>
    </row>
    <row r="10" spans="1:3" ht="15.75" x14ac:dyDescent="0.25">
      <c r="A10" s="4">
        <v>1.6</v>
      </c>
      <c r="B10" s="4">
        <f t="shared" si="0"/>
        <v>0.99957360304150511</v>
      </c>
      <c r="C10" s="4">
        <f t="shared" si="1"/>
        <v>-2.9199522301288815E-2</v>
      </c>
    </row>
    <row r="11" spans="1:3" ht="15.75" x14ac:dyDescent="0.25">
      <c r="A11" s="4">
        <v>1.8</v>
      </c>
      <c r="B11" s="4">
        <f t="shared" si="0"/>
        <v>0.97384763087819515</v>
      </c>
      <c r="C11" s="4">
        <f t="shared" si="1"/>
        <v>-0.22720209469308711</v>
      </c>
    </row>
    <row r="12" spans="1:3" ht="15.75" x14ac:dyDescent="0.25">
      <c r="A12" s="4">
        <v>2</v>
      </c>
      <c r="B12" s="4">
        <f t="shared" si="0"/>
        <v>0.90929742682568171</v>
      </c>
      <c r="C12" s="4">
        <f t="shared" si="1"/>
        <v>-0.41614683654714241</v>
      </c>
    </row>
    <row r="13" spans="1:3" ht="15.75" x14ac:dyDescent="0.25">
      <c r="A13" s="4">
        <v>2.2000000000000002</v>
      </c>
      <c r="B13" s="4">
        <f t="shared" si="0"/>
        <v>0.80849640381959009</v>
      </c>
      <c r="C13" s="4">
        <f t="shared" si="1"/>
        <v>-0.58850111725534582</v>
      </c>
    </row>
    <row r="14" spans="1:3" ht="15.75" x14ac:dyDescent="0.25">
      <c r="A14" s="4">
        <v>2.4</v>
      </c>
      <c r="B14" s="4">
        <f t="shared" si="0"/>
        <v>0.67546318055115095</v>
      </c>
      <c r="C14" s="4">
        <f t="shared" si="1"/>
        <v>-0.73739371554124544</v>
      </c>
    </row>
    <row r="15" spans="1:3" ht="15.75" x14ac:dyDescent="0.25">
      <c r="A15" s="4">
        <v>2.6</v>
      </c>
      <c r="B15" s="4">
        <f t="shared" si="0"/>
        <v>0.51550137182146416</v>
      </c>
      <c r="C15" s="4">
        <f t="shared" si="1"/>
        <v>-0.85688875336894732</v>
      </c>
    </row>
    <row r="16" spans="1:3" ht="15.75" x14ac:dyDescent="0.25">
      <c r="A16" s="4">
        <v>2.8</v>
      </c>
      <c r="B16" s="4">
        <f t="shared" si="0"/>
        <v>0.33498815015590511</v>
      </c>
      <c r="C16" s="4">
        <f t="shared" si="1"/>
        <v>-0.94222234066865806</v>
      </c>
    </row>
    <row r="17" spans="1:3" ht="15.75" x14ac:dyDescent="0.25">
      <c r="A17" s="4">
        <v>3</v>
      </c>
      <c r="B17" s="4">
        <f t="shared" si="0"/>
        <v>0.14112000805986721</v>
      </c>
      <c r="C17" s="4">
        <f t="shared" si="1"/>
        <v>-0.98999249660044542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85" zoomScaleNormal="85" workbookViewId="0">
      <selection activeCell="L30" sqref="L30"/>
    </sheetView>
  </sheetViews>
  <sheetFormatPr defaultRowHeight="15" x14ac:dyDescent="0.25"/>
  <cols>
    <col min="1" max="1" width="13" customWidth="1"/>
    <col min="2" max="2" width="10.7109375" customWidth="1"/>
    <col min="3" max="3" width="9.7109375" customWidth="1"/>
  </cols>
  <sheetData>
    <row r="1" spans="1:3" ht="15.75" x14ac:dyDescent="0.25">
      <c r="A1" s="4" t="s">
        <v>11</v>
      </c>
      <c r="B1" s="4" t="s">
        <v>12</v>
      </c>
      <c r="C1" s="4" t="s">
        <v>13</v>
      </c>
    </row>
    <row r="2" spans="1:3" ht="15.75" x14ac:dyDescent="0.25">
      <c r="A2" s="4">
        <v>0</v>
      </c>
      <c r="B2" s="4">
        <f>3* SIN(A2)</f>
        <v>0</v>
      </c>
      <c r="C2" s="4">
        <f>2.7^A2</f>
        <v>1</v>
      </c>
    </row>
    <row r="3" spans="1:3" ht="15.75" x14ac:dyDescent="0.25">
      <c r="A3" s="4">
        <v>0.1</v>
      </c>
      <c r="B3" s="4">
        <f t="shared" ref="B3:B22" si="0">3* SIN(A3)</f>
        <v>0.29950024994048446</v>
      </c>
      <c r="C3" s="4">
        <f t="shared" ref="C3:C22" si="1">2.7^A3</f>
        <v>1.1044253752367947</v>
      </c>
    </row>
    <row r="4" spans="1:3" ht="15.75" x14ac:dyDescent="0.25">
      <c r="A4" s="4">
        <v>0.2</v>
      </c>
      <c r="B4" s="4">
        <f t="shared" si="0"/>
        <v>0.59600799238518365</v>
      </c>
      <c r="C4" s="4">
        <f t="shared" si="1"/>
        <v>1.2197554094669347</v>
      </c>
    </row>
    <row r="5" spans="1:3" ht="15.75" x14ac:dyDescent="0.25">
      <c r="A5" s="4">
        <v>0.3</v>
      </c>
      <c r="B5" s="4">
        <f t="shared" si="0"/>
        <v>0.88656061998401858</v>
      </c>
      <c r="C5" s="4">
        <f t="shared" si="1"/>
        <v>1.3471288257976295</v>
      </c>
    </row>
    <row r="6" spans="1:3" ht="15.75" x14ac:dyDescent="0.25">
      <c r="A6" s="4">
        <v>0.4</v>
      </c>
      <c r="B6" s="4">
        <f t="shared" si="0"/>
        <v>1.1682550269259515</v>
      </c>
      <c r="C6" s="4">
        <f t="shared" si="1"/>
        <v>1.4878032589238495</v>
      </c>
    </row>
    <row r="7" spans="1:3" ht="15.75" x14ac:dyDescent="0.25">
      <c r="A7" s="4">
        <v>0.5</v>
      </c>
      <c r="B7" s="4">
        <f t="shared" si="0"/>
        <v>1.438276615812609</v>
      </c>
      <c r="C7" s="4">
        <f t="shared" si="1"/>
        <v>1.6431676725154984</v>
      </c>
    </row>
    <row r="8" spans="1:3" ht="15.75" x14ac:dyDescent="0.25">
      <c r="A8" s="4">
        <v>0.6</v>
      </c>
      <c r="B8" s="4">
        <f t="shared" si="0"/>
        <v>1.6939274201851062</v>
      </c>
      <c r="C8" s="4">
        <f t="shared" si="1"/>
        <v>1.8147560732948997</v>
      </c>
    </row>
    <row r="9" spans="1:3" ht="15.75" x14ac:dyDescent="0.25">
      <c r="A9" s="4">
        <v>0.7</v>
      </c>
      <c r="B9" s="4">
        <f t="shared" si="0"/>
        <v>1.9326530617130731</v>
      </c>
      <c r="C9" s="4">
        <f t="shared" si="1"/>
        <v>2.0042626572119717</v>
      </c>
    </row>
    <row r="10" spans="1:3" ht="15.75" x14ac:dyDescent="0.25">
      <c r="A10" s="4">
        <v>0.8</v>
      </c>
      <c r="B10" s="4">
        <f t="shared" si="0"/>
        <v>2.1520682726985685</v>
      </c>
      <c r="C10" s="4">
        <f t="shared" si="1"/>
        <v>2.2135585372644271</v>
      </c>
    </row>
    <row r="11" spans="1:3" ht="15.75" x14ac:dyDescent="0.25">
      <c r="A11" s="4">
        <v>0.9</v>
      </c>
      <c r="B11" s="4">
        <f t="shared" si="0"/>
        <v>2.3499807288824504</v>
      </c>
      <c r="C11" s="4">
        <f t="shared" si="1"/>
        <v>2.4447102181268754</v>
      </c>
    </row>
    <row r="12" spans="1:3" ht="15.75" x14ac:dyDescent="0.25">
      <c r="A12" s="4">
        <v>1</v>
      </c>
      <c r="B12" s="4">
        <f t="shared" si="0"/>
        <v>2.5244129544236893</v>
      </c>
      <c r="C12" s="4">
        <f t="shared" si="1"/>
        <v>2.7</v>
      </c>
    </row>
    <row r="13" spans="1:3" ht="15.75" x14ac:dyDescent="0.25">
      <c r="A13" s="4">
        <v>1.1000000000000001</v>
      </c>
      <c r="B13" s="4">
        <f t="shared" si="0"/>
        <v>2.6736220801843062</v>
      </c>
      <c r="C13" s="4">
        <f t="shared" si="1"/>
        <v>2.9819485131393457</v>
      </c>
    </row>
    <row r="14" spans="1:3" ht="15.75" x14ac:dyDescent="0.25">
      <c r="A14" s="4">
        <v>1.2</v>
      </c>
      <c r="B14" s="4">
        <f t="shared" si="0"/>
        <v>2.7961172579016789</v>
      </c>
      <c r="C14" s="4">
        <f t="shared" si="1"/>
        <v>3.2933396055607234</v>
      </c>
    </row>
    <row r="15" spans="1:3" ht="15.75" x14ac:dyDescent="0.25">
      <c r="A15" s="4">
        <v>1.3</v>
      </c>
      <c r="B15" s="4">
        <f t="shared" si="0"/>
        <v>2.8906745562515788</v>
      </c>
      <c r="C15" s="4">
        <f t="shared" si="1"/>
        <v>3.6372478296535995</v>
      </c>
    </row>
    <row r="16" spans="1:3" ht="15.75" x14ac:dyDescent="0.25">
      <c r="A16" s="4">
        <v>1.4</v>
      </c>
      <c r="B16" s="4">
        <f t="shared" si="0"/>
        <v>2.9563491899653807</v>
      </c>
      <c r="C16" s="4">
        <f t="shared" si="1"/>
        <v>4.0170687990943934</v>
      </c>
    </row>
    <row r="17" spans="1:3" ht="15.75" x14ac:dyDescent="0.25">
      <c r="A17" s="4">
        <v>1.5</v>
      </c>
      <c r="B17" s="4">
        <f t="shared" si="0"/>
        <v>2.9924849598121632</v>
      </c>
      <c r="C17" s="4">
        <f t="shared" si="1"/>
        <v>4.4365527157918461</v>
      </c>
    </row>
    <row r="18" spans="1:3" ht="15.75" x14ac:dyDescent="0.25">
      <c r="A18" s="4">
        <v>1.6</v>
      </c>
      <c r="B18" s="4">
        <f t="shared" si="0"/>
        <v>2.9987208091245154</v>
      </c>
      <c r="C18" s="4">
        <f t="shared" si="1"/>
        <v>4.899841397896231</v>
      </c>
    </row>
    <row r="19" spans="1:3" ht="15.75" x14ac:dyDescent="0.25">
      <c r="A19" s="4">
        <v>1.7</v>
      </c>
      <c r="B19" s="4">
        <f t="shared" si="0"/>
        <v>2.9749944313574055</v>
      </c>
      <c r="C19" s="4">
        <f t="shared" si="1"/>
        <v>5.4115091744723243</v>
      </c>
    </row>
    <row r="20" spans="1:3" ht="15.75" x14ac:dyDescent="0.25">
      <c r="A20" s="4">
        <v>1.8</v>
      </c>
      <c r="B20" s="4">
        <f t="shared" si="0"/>
        <v>2.9215428926345854</v>
      </c>
      <c r="C20" s="4">
        <f t="shared" si="1"/>
        <v>5.9766080506139536</v>
      </c>
    </row>
    <row r="21" spans="1:3" ht="15.75" x14ac:dyDescent="0.25">
      <c r="A21" s="4">
        <v>1.9</v>
      </c>
      <c r="B21" s="4">
        <f t="shared" si="0"/>
        <v>2.8389002630622433</v>
      </c>
      <c r="C21" s="4">
        <f t="shared" si="1"/>
        <v>6.6007175889425627</v>
      </c>
    </row>
    <row r="22" spans="1:3" ht="15.75" x14ac:dyDescent="0.25">
      <c r="A22" s="4">
        <v>2</v>
      </c>
      <c r="B22" s="4">
        <f t="shared" si="0"/>
        <v>2.7278922804770449</v>
      </c>
      <c r="C22" s="4">
        <f t="shared" si="1"/>
        <v>7.2900000000000009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Чернева</dc:creator>
  <cp:lastModifiedBy>Student</cp:lastModifiedBy>
  <dcterms:created xsi:type="dcterms:W3CDTF">2023-10-19T06:57:32Z</dcterms:created>
  <dcterms:modified xsi:type="dcterms:W3CDTF">2023-11-23T08:04:42Z</dcterms:modified>
</cp:coreProperties>
</file>