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dmakumar\Majesco\Performance Management\"/>
    </mc:Choice>
  </mc:AlternateContent>
  <bookViews>
    <workbookView xWindow="0" yWindow="60" windowWidth="12600" windowHeight="7695" activeTab="1"/>
  </bookViews>
  <sheets>
    <sheet name="Notes" sheetId="3" r:id="rId1"/>
    <sheet name="PMS" sheetId="2" r:id="rId2"/>
    <sheet name="Incentive" sheetId="1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K21" i="2"/>
  <c r="J21" i="2"/>
  <c r="E29" i="1" l="1"/>
  <c r="F20" i="1" l="1"/>
</calcChain>
</file>

<file path=xl/comments1.xml><?xml version="1.0" encoding="utf-8"?>
<comments xmlns="http://schemas.openxmlformats.org/spreadsheetml/2006/main">
  <authors>
    <author>Padmakumar M.P</author>
  </authors>
  <commentList>
    <comment ref="E3" authorId="0" shapeId="0">
      <text>
        <r>
          <rPr>
            <sz val="9"/>
            <color indexed="81"/>
            <rFont val="Tahoma"/>
            <family val="2"/>
          </rPr>
          <t xml:space="preserve">Far Exceeds all expectations consistently, top performer  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Exceeds / Exceeded expectations MOST of the Time, performance exceeded goals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>Meets / Met expectations ALL the Time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>Partially Meets / Met  expectations  and had potential to improve  the performance in certain areas, missed some of the goals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Does NOT Meet and performance often falls / fell  short of expectations </t>
        </r>
      </text>
    </comment>
  </commentList>
</comments>
</file>

<file path=xl/sharedStrings.xml><?xml version="1.0" encoding="utf-8"?>
<sst xmlns="http://schemas.openxmlformats.org/spreadsheetml/2006/main" count="229" uniqueCount="193">
  <si>
    <t>Order Book</t>
  </si>
  <si>
    <t>Revenue</t>
  </si>
  <si>
    <t>Profits</t>
  </si>
  <si>
    <t>Profitability</t>
  </si>
  <si>
    <t>Customer Referenceability</t>
  </si>
  <si>
    <t>Quality</t>
  </si>
  <si>
    <t>On-time Delivery</t>
  </si>
  <si>
    <t>Measures</t>
  </si>
  <si>
    <t>Target</t>
  </si>
  <si>
    <t>KPIs</t>
  </si>
  <si>
    <t>Value of orderbook</t>
  </si>
  <si>
    <t>- Q-o-Q Revenue Growth
- Account/Project Revenue</t>
  </si>
  <si>
    <t>- Absolute gross margins</t>
  </si>
  <si>
    <t>- % gross margin</t>
  </si>
  <si>
    <t xml:space="preserve"> - budget + 5%</t>
  </si>
  <si>
    <t>- Schedule slippage</t>
  </si>
  <si>
    <t>- CRESS (delivery and Product)
- Customers willingness to give references</t>
  </si>
  <si>
    <t xml:space="preserve">- 6
- 100% </t>
  </si>
  <si>
    <t>Yes</t>
  </si>
  <si>
    <t>Financials</t>
  </si>
  <si>
    <t>Customer</t>
  </si>
  <si>
    <t>Delivery</t>
  </si>
  <si>
    <t>People</t>
  </si>
  <si>
    <t>Attrition</t>
  </si>
  <si>
    <t>Training</t>
  </si>
  <si>
    <t>Organizational Initiatives</t>
  </si>
  <si>
    <t>- Number of resources resigned</t>
  </si>
  <si>
    <t>- 10% employees resigned</t>
  </si>
  <si>
    <t>&gt;=G8</t>
  </si>
  <si>
    <t>Notes</t>
  </si>
  <si>
    <t>- as per agreed budget</t>
  </si>
  <si>
    <t>-2 per year</t>
  </si>
  <si>
    <t>- Number of certification credits</t>
  </si>
  <si>
    <t>- Number of training credits</t>
  </si>
  <si>
    <t>Revenue/FTE person month</t>
  </si>
  <si>
    <t>- Support at least 1 org. initiative</t>
  </si>
  <si>
    <t>Support Org Initiatives</t>
  </si>
  <si>
    <t>- Story Points/FTE person days (velocity)</t>
  </si>
  <si>
    <t>Domain/Tech. Certifications</t>
  </si>
  <si>
    <t>Productivity (Sprint Team Velocity)</t>
  </si>
  <si>
    <t>List of key ~10 org. initiatives should be published at the start of the year.</t>
  </si>
  <si>
    <t>- Defect density delivered
- First-time-right</t>
  </si>
  <si>
    <t xml:space="preserve">- 85% </t>
  </si>
  <si>
    <t>Managers going after for certification</t>
  </si>
  <si>
    <t>-$xxxK/FTE person month</t>
  </si>
  <si>
    <t>Is it really relevent if financials are managed well? In case there is higher attrition then it will show on financials eventually.
30% low salary market
not much opportunities / growth
Did not like the manager
PMS
Blood Donation - Bring new blood in to team</t>
  </si>
  <si>
    <t>COGS/FTE person month</t>
  </si>
  <si>
    <t>G12, G14</t>
  </si>
  <si>
    <t>G10, G8</t>
  </si>
  <si>
    <t>G6, G5, G4</t>
  </si>
  <si>
    <r>
      <t xml:space="preserve">- 0.15 bugs leaked to client per </t>
    </r>
    <r>
      <rPr>
        <sz val="9"/>
        <color rgb="FFFF0000"/>
        <rFont val="Calibri"/>
        <family val="2"/>
        <scheme val="minor"/>
      </rPr>
      <t>story</t>
    </r>
    <r>
      <rPr>
        <sz val="9"/>
        <color theme="1"/>
        <rFont val="Calibri"/>
        <family val="2"/>
        <scheme val="minor"/>
      </rPr>
      <t xml:space="preserve"> point worked (non-AMS)
- 95% (AMS)</t>
    </r>
  </si>
  <si>
    <t>- Ontime delivery without compromising scope (non-AMS)
- SLA adherence in production per contract (AMS)</t>
  </si>
  <si>
    <t>P&amp;C Delivery KRAs for Incentive / Bonus</t>
  </si>
  <si>
    <t>Weightage</t>
  </si>
  <si>
    <t>- as per agreed budget + &gt;20%</t>
  </si>
  <si>
    <t>- Ontime delivery without compromising scope (non-AMS) Always
- SLA adherence in production per contract always (AMS)</t>
  </si>
  <si>
    <t>ALT may chose to take up additional business on lower margin to improve top line.</t>
  </si>
  <si>
    <t>Helps to grow at the top level with the size of the Organization. This will enforce Sales not to reduce the rates for T&amp;M</t>
  </si>
  <si>
    <t>Incentive Calculation Guidelines</t>
  </si>
  <si>
    <t>Kitty calculation</t>
  </si>
  <si>
    <t>Weight Distribution of Performance</t>
  </si>
  <si>
    <t>ALT</t>
  </si>
  <si>
    <t>BU</t>
  </si>
  <si>
    <t>Company</t>
  </si>
  <si>
    <t>Total</t>
  </si>
  <si>
    <t>G14, G12</t>
  </si>
  <si>
    <t>Need to chk</t>
  </si>
  <si>
    <t>Discuss??</t>
  </si>
  <si>
    <t>KRAs</t>
  </si>
  <si>
    <t xml:space="preserve">
- Customers willingness to give references</t>
  </si>
  <si>
    <r>
      <t xml:space="preserve">
</t>
    </r>
    <r>
      <rPr>
        <sz val="9"/>
        <color rgb="FFFF0000"/>
        <rFont val="Calibri"/>
        <family val="2"/>
        <scheme val="minor"/>
      </rPr>
      <t xml:space="preserve">- &gt;50% </t>
    </r>
  </si>
  <si>
    <r>
      <t xml:space="preserve">
</t>
    </r>
    <r>
      <rPr>
        <sz val="9"/>
        <color rgb="FFFF0000"/>
        <rFont val="Calibri"/>
        <family val="2"/>
        <scheme val="minor"/>
      </rPr>
      <t xml:space="preserve">- 50% </t>
    </r>
  </si>
  <si>
    <r>
      <t xml:space="preserve">
</t>
    </r>
    <r>
      <rPr>
        <sz val="9"/>
        <color rgb="FFFF0000"/>
        <rFont val="Calibri"/>
        <family val="2"/>
        <scheme val="minor"/>
      </rPr>
      <t>- &lt;50%</t>
    </r>
  </si>
  <si>
    <t>0 escalations</t>
  </si>
  <si>
    <t>2 escalations</t>
  </si>
  <si>
    <t>Customer Escalation</t>
  </si>
  <si>
    <t>Customer Satisfaction</t>
  </si>
  <si>
    <t>Effort Estimation</t>
  </si>
  <si>
    <t>Variance in effort estimation</t>
  </si>
  <si>
    <t>Retention</t>
  </si>
  <si>
    <t>Formal complaint from customer to MLT. 
After investigation, major issues at our end.</t>
  </si>
  <si>
    <t>7</t>
  </si>
  <si>
    <t>Upto 10% variance</t>
  </si>
  <si>
    <t>Upto 20% variance</t>
  </si>
  <si>
    <t>- &lt;10% employees resigned</t>
  </si>
  <si>
    <t>- Upto 15% employees resigned</t>
  </si>
  <si>
    <t>- Support org. initiative</t>
  </si>
  <si>
    <t>Organization</t>
  </si>
  <si>
    <t>Minimum 2 or % mentioned</t>
  </si>
  <si>
    <t>No. of Customer Escalations</t>
  </si>
  <si>
    <t xml:space="preserve">- Hours / FP
- Story points / FTE
- Automation
</t>
  </si>
  <si>
    <t>4 escalations</t>
  </si>
  <si>
    <t>7 escalations</t>
  </si>
  <si>
    <t>&gt;7 escalations</t>
  </si>
  <si>
    <t xml:space="preserve">- delivery without compromising scope (non-AMS) - 1 major delay or 3 minor delays
- SLA adherence in production per contract - 1 major non-compliance or 3 minor non-compliances (AMS) </t>
  </si>
  <si>
    <t>-  delivery without compromising scope (non-AMS) - 1 minor delay
- SLA adherence in production per contract - 1 minor non-compliance (AMS)</t>
  </si>
  <si>
    <t xml:space="preserve">- delivery without compromising scope (non-AMS) - 2 major delays or 5 minor delays
- SLA adherence in production per contract - 2 major non-compliance or 5 minor non-compliances (AMS) </t>
  </si>
  <si>
    <t>Worst performance than rating D</t>
  </si>
  <si>
    <t>Upto 30% variance</t>
  </si>
  <si>
    <t>Offshore COGS/FTE person month</t>
  </si>
  <si>
    <t xml:space="preserve"> - 65% or budget + 5% </t>
  </si>
  <si>
    <t xml:space="preserve"> - 60% or budget</t>
  </si>
  <si>
    <t xml:space="preserve"> - Less than 60% of budget by 5%</t>
  </si>
  <si>
    <t xml:space="preserve"> - Less than 60% of budget by 10%</t>
  </si>
  <si>
    <t xml:space="preserve"> - Less than 60% of budget by &gt;10%</t>
  </si>
  <si>
    <t>Upto 5% of team domain certified</t>
  </si>
  <si>
    <t>&lt;5% of team domain certified</t>
  </si>
  <si>
    <t>- Upto 20% employees resigned</t>
  </si>
  <si>
    <t>- Upto 25% employees resigned</t>
  </si>
  <si>
    <t>- &gt; 25% employees resigned</t>
  </si>
  <si>
    <t>- Retention of A and B category resources (90%)</t>
  </si>
  <si>
    <t>upto 20% A&amp;B resources resigned</t>
  </si>
  <si>
    <t>upto 25% A&amp;B resources resigned</t>
  </si>
  <si>
    <t>&gt;25% A&amp;B resources resigned</t>
  </si>
  <si>
    <t>&lt; 10% A&amp;B resources resigned</t>
  </si>
  <si>
    <t>upto 15% A&amp;B resources resigned</t>
  </si>
  <si>
    <t>- Hours of training for self</t>
  </si>
  <si>
    <t>- Support &gt; 2 org. initiative</t>
  </si>
  <si>
    <t>- Support = 2 org. initiative</t>
  </si>
  <si>
    <t>- Support = 1 org. initiative</t>
  </si>
  <si>
    <t>No Org initiative</t>
  </si>
  <si>
    <t>&lt;25%</t>
  </si>
  <si>
    <t>Upto 40% variance</t>
  </si>
  <si>
    <t>&gt;40% variance</t>
  </si>
  <si>
    <t>- Between 85% to 90%</t>
  </si>
  <si>
    <t>Between 80% to 85%</t>
  </si>
  <si>
    <t>Between 75% to 80%</t>
  </si>
  <si>
    <t>Between 70% to 75%</t>
  </si>
  <si>
    <t>&lt;70%</t>
  </si>
  <si>
    <t>- as per agreed budget - 10%</t>
  </si>
  <si>
    <t>- 15% of Domain certified team (Manager) OR Self certification</t>
  </si>
  <si>
    <t>&gt; 20% of team domain certified (Manager)
or
2 certifications (self)</t>
  </si>
  <si>
    <t>&gt; 15% of team domain certified (Manager)
or
1 certifications (self)</t>
  </si>
  <si>
    <t>&gt; 10% of team domain certified (Manager)
or
No certification (self)</t>
  </si>
  <si>
    <t>- Number of resources resigned from the team</t>
  </si>
  <si>
    <t>- Net Promoter Score (NPS)</t>
  </si>
  <si>
    <t>8 to 9</t>
  </si>
  <si>
    <t>5 to 6</t>
  </si>
  <si>
    <t>&lt;4</t>
  </si>
  <si>
    <t>NPS is based on customer feedback</t>
  </si>
  <si>
    <t>10</t>
  </si>
  <si>
    <t>- as per agreed budget + &gt;10%</t>
  </si>
  <si>
    <t>- as per agreed budget%</t>
  </si>
  <si>
    <t>- as per agreed budget &lt; 10%</t>
  </si>
  <si>
    <t>- 10% more than agreed budget</t>
  </si>
  <si>
    <t>- 10% less than agreed budget</t>
  </si>
  <si>
    <t>- 20% less than agreed budget</t>
  </si>
  <si>
    <t>- &gt;20% less than agreed budget</t>
  </si>
  <si>
    <t>-As per budget</t>
  </si>
  <si>
    <t xml:space="preserve">Financials </t>
  </si>
  <si>
    <t>Grooming team/self</t>
  </si>
  <si>
    <t>&gt; 32 hours of training for each team member as well as self</t>
  </si>
  <si>
    <t>32 hours of training for each team member as well as self</t>
  </si>
  <si>
    <t>&gt; 20 Hours of training on an average for each team member as well as self</t>
  </si>
  <si>
    <t>&gt; 10 Hours of training on an average for each team member as well as self</t>
  </si>
  <si>
    <t>&lt; 10 Hours of training on an average for each team member as well as self</t>
  </si>
  <si>
    <t xml:space="preserve">Supporting key organization initiatives like 
ISO
Deep Blue
Fun &amp; Joy
Presenting seminars (1) or participation in conference (1)
Contri. to training (16 hrs)
</t>
  </si>
  <si>
    <t>COGS in INR</t>
  </si>
  <si>
    <t>KRA Framework</t>
  </si>
  <si>
    <t>This KRA framework must be adhered to by the all the employees.</t>
  </si>
  <si>
    <t>1)</t>
  </si>
  <si>
    <t xml:space="preserve">2) </t>
  </si>
  <si>
    <t xml:space="preserve">There is a flexibility to modify the KRAs based upon the function. </t>
  </si>
  <si>
    <t xml:space="preserve">For example, Product team may not have revenue targets but cost target applies. </t>
  </si>
  <si>
    <t>Corporate functions may not have delivery or revenue targets</t>
  </si>
  <si>
    <t>OPG targets may vary for P&amp;C, L&amp;A, IA, UK</t>
  </si>
  <si>
    <t>Organizational KRA would be flexible to allow BU/DU level initiatives</t>
  </si>
  <si>
    <t>3)</t>
  </si>
  <si>
    <t>It is recommended not to change the weightages for consistency purposes.</t>
  </si>
  <si>
    <t xml:space="preserve">KRAs built around Overall Focus areas of Customer, Delivery, Financials, People and Organization </t>
  </si>
  <si>
    <t>KPIs for each KRAs (max up to 4) to ensure completeness</t>
  </si>
  <si>
    <t>Varying weightages based on grade bands</t>
  </si>
  <si>
    <t>Focus on objective KRAs as much as possible</t>
  </si>
  <si>
    <t>4)</t>
  </si>
  <si>
    <t>5)</t>
  </si>
  <si>
    <t>6)</t>
  </si>
  <si>
    <t>7)</t>
  </si>
  <si>
    <t>8)</t>
  </si>
  <si>
    <t>Note:</t>
  </si>
  <si>
    <t>- Defect density delivered ( PI and AMS)
- First-time-right ( AMS)</t>
  </si>
  <si>
    <t>- 60% gross margin or as per budget+D14</t>
  </si>
  <si>
    <t>Any values worse than defined for D</t>
  </si>
  <si>
    <t>100% Compliance to OPG requirements and baseline. 
Will vary for type of program i.e. Implementation, AMS, Agile 
Quality Targets defined are applicable to P&amp; C AMS and Billing Implementation projects only.</t>
  </si>
  <si>
    <t xml:space="preserve">-Less than 0.10 defects leaked to client per Function point size of the product (Billing)
AMS Portfolios
-First Time Right greater than the below values
P&amp;C AMS – Policy      - 99.28%    
P&amp;C AMS- Billing V3/V4 - 98.76%
P&amp;C AMS- Billing V5 - 97.15%
P&amp;C AMS- Heritage - 98.10%
P&amp;C AMS- RVOS - 98.10%
P&amp;C AMS- OB -93.35%
--CR Defect Density Less than the below values
P&amp;C AMS – Policy     --  0.016 defects/ day 
P&amp;C AMS- Billing V3/V4 -- 0.016 defects/ day
P&amp;C AMS- Heritage  -- 0.006 defects/ day
P&amp;C AMS- RVOS  -- 0.020 defects/ day
</t>
  </si>
  <si>
    <t xml:space="preserve">-Less than 0.12 defects leaked to client per Function point size of the product (Billing)
AMS Portfolios
-First Time Right greater than the below values
P&amp;C AMS – Policy      - 99.25%    
P&amp;C AMS- Billing V3/V4 - 98.70%
P&amp;C AMS- Billing V5 - 97%
P&amp;C AMS- Heritage - 98%
P&amp;C AMS- RVOS - 98%
P&amp;C AMS- OB -93%
--CR Defect Density Less than the below values
P&amp;C AMS – Policy     --  0.020 defects/ day 
P&amp;C AMS- Billing V3/V4 -- 0.020 defects/ day
P&amp;C AMS- Heritage  -- 0.008 defects/ day
P&amp;C AMS- RVOS  -- 0.025 defects/ day
</t>
  </si>
  <si>
    <t xml:space="preserve">-Less than 0.13 defects leaked to client per Function point size of the product (Billing)
AMS Portfolios
-First Time Right greater than the below values
P&amp;C AMS – Policy      - 99.17%    
P&amp;C AMS- Billing V3/V4 - 98.57%
P&amp;C AMS- Billing V5 - 96.70%
P&amp;C AMS- Heritage - 97.80%
P&amp;C AMS- RVOS - 97.80%
P&amp;C AMS- OB -92.30%
--CR Defect Density Less than the below values
P&amp;C AMS – Policy     --  0.024 defects/ day 
P&amp;C AMS- Billing V3/V4 -- 0.024 defects/ day
P&amp;C AMS- Heritage  -- 0.009 defects/ day
P&amp;C AMS- RVOS  -- 0.030 defects/ day
</t>
  </si>
  <si>
    <t xml:space="preserve">-Less than 0.15 defects leaked to client per Function point size of the product (Billing)
AMS Portfolios
-First Time Right greater than the below values
P&amp;C AMS – Policy      - 99.06%    
P&amp;C AMS- Billing V3/V4 - 98.37%
P&amp;C AMS- Billing V5 - 96.25%
P&amp;C AMS- Heritage - 97.50%
P&amp;C AMS- RVOS - 97.50%
P&amp;C AMS- OB -91.25%
--CR Defect Density Less than the below values
P&amp;C AMS – Policy     --  0.026 defects/ day 
P&amp;C AMS- Billing V3/V4 -- 0.026 defects/ day
P&amp;C AMS- Heritage  -- 0.010 defects/ day
P&amp;C AMS- RVOS  -- 0.032 defects/ day
</t>
  </si>
  <si>
    <t>Target (Rating FE)</t>
  </si>
  <si>
    <t>Target (Rating EE)</t>
  </si>
  <si>
    <t>Target (Rating ME)</t>
  </si>
  <si>
    <t>Target (Rating PM)</t>
  </si>
  <si>
    <t>Target (Rating NM)</t>
  </si>
  <si>
    <t>Specific parameters for Ratings FE, EE, ME, PM and NM (FE - Far Exceeds all expectations consistently, top performer  , EE - Exceeds / Exceeded expectations MOST of the Time, performance exceeded goals, ME - Meets / Met expectations ALL the Time, PM - Partially Meets / Met  expectations  and had potential to improve  the performance in certain areas, missed some of the goals, NM - Does NOT Meet and performance often falls / fell  short of expectations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</si>
</sst>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quotePrefix="1" applyFont="1" applyBorder="1" applyAlignment="1">
      <alignment vertical="top" wrapText="1"/>
    </xf>
    <xf numFmtId="0" fontId="1" fillId="0" borderId="1" xfId="0" quotePrefix="1" applyFont="1" applyBorder="1" applyAlignment="1">
      <alignment vertical="top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4" xfId="0" applyFont="1" applyBorder="1"/>
    <xf numFmtId="0" fontId="1" fillId="0" borderId="4" xfId="0" quotePrefix="1" applyFont="1" applyBorder="1" applyAlignment="1">
      <alignment vertical="top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4" xfId="0" quotePrefix="1" applyFont="1" applyFill="1" applyBorder="1" applyAlignment="1">
      <alignment vertical="top"/>
    </xf>
    <xf numFmtId="0" fontId="1" fillId="0" borderId="4" xfId="0" applyFont="1" applyBorder="1"/>
    <xf numFmtId="0" fontId="1" fillId="0" borderId="4" xfId="0" quotePrefix="1" applyFont="1" applyBorder="1" applyAlignment="1">
      <alignment vertical="center" wrapText="1"/>
    </xf>
    <xf numFmtId="9" fontId="6" fillId="0" borderId="1" xfId="1" applyFont="1" applyBorder="1" applyAlignment="1">
      <alignment vertical="center"/>
    </xf>
    <xf numFmtId="9" fontId="1" fillId="0" borderId="1" xfId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2" borderId="1" xfId="0" quotePrefix="1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vertical="center"/>
    </xf>
    <xf numFmtId="0" fontId="1" fillId="0" borderId="4" xfId="0" quotePrefix="1" applyFont="1" applyFill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4" xfId="0" quotePrefix="1" applyFont="1" applyFill="1" applyBorder="1" applyAlignment="1">
      <alignment vertical="center"/>
    </xf>
    <xf numFmtId="9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7" fillId="0" borderId="5" xfId="0" applyFont="1" applyBorder="1" applyAlignment="1">
      <alignment wrapText="1"/>
    </xf>
    <xf numFmtId="9" fontId="1" fillId="0" borderId="1" xfId="0" applyNumberFormat="1" applyFont="1" applyBorder="1"/>
    <xf numFmtId="0" fontId="2" fillId="0" borderId="0" xfId="0" applyFont="1"/>
    <xf numFmtId="0" fontId="1" fillId="0" borderId="1" xfId="0" quotePrefix="1" applyFont="1" applyBorder="1"/>
    <xf numFmtId="0" fontId="1" fillId="0" borderId="4" xfId="0" quotePrefix="1" applyFont="1" applyBorder="1"/>
    <xf numFmtId="0" fontId="1" fillId="0" borderId="1" xfId="0" applyFont="1" applyFill="1" applyBorder="1" applyAlignment="1">
      <alignment vertical="center" wrapText="1"/>
    </xf>
    <xf numFmtId="9" fontId="2" fillId="0" borderId="1" xfId="0" applyNumberFormat="1" applyFont="1" applyBorder="1" applyAlignment="1">
      <alignment horizontal="center"/>
    </xf>
    <xf numFmtId="0" fontId="1" fillId="0" borderId="1" xfId="0" quotePrefix="1" applyFont="1" applyFill="1" applyBorder="1" applyAlignment="1">
      <alignment vertical="top" wrapText="1"/>
    </xf>
    <xf numFmtId="9" fontId="1" fillId="0" borderId="4" xfId="0" quotePrefix="1" applyNumberFormat="1" applyFont="1" applyFill="1" applyBorder="1" applyAlignment="1">
      <alignment vertical="center"/>
    </xf>
    <xf numFmtId="9" fontId="1" fillId="0" borderId="0" xfId="0" applyNumberFormat="1" applyFont="1"/>
    <xf numFmtId="10" fontId="1" fillId="0" borderId="0" xfId="0" applyNumberFormat="1" applyFont="1"/>
    <xf numFmtId="0" fontId="1" fillId="0" borderId="1" xfId="0" quotePrefix="1" applyFont="1" applyBorder="1" applyAlignment="1">
      <alignment vertical="center" wrapText="1"/>
    </xf>
    <xf numFmtId="0" fontId="1" fillId="0" borderId="4" xfId="0" quotePrefix="1" applyFont="1" applyFill="1" applyBorder="1" applyAlignment="1">
      <alignment vertical="center" wrapText="1"/>
    </xf>
    <xf numFmtId="0" fontId="1" fillId="0" borderId="4" xfId="0" quotePrefix="1" applyFont="1" applyFill="1" applyBorder="1" applyAlignment="1">
      <alignment vertical="top" wrapText="1"/>
    </xf>
    <xf numFmtId="0" fontId="8" fillId="0" borderId="0" xfId="0" applyFont="1"/>
    <xf numFmtId="0" fontId="1" fillId="0" borderId="1" xfId="0" quotePrefix="1" applyFont="1" applyBorder="1" applyAlignment="1">
      <alignment vertical="top" wrapText="1"/>
    </xf>
    <xf numFmtId="0" fontId="1" fillId="0" borderId="4" xfId="0" quotePrefix="1" applyFont="1" applyBorder="1" applyAlignment="1">
      <alignment vertical="top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3.140625" bestFit="1" customWidth="1"/>
  </cols>
  <sheetData>
    <row r="1" spans="1:2" x14ac:dyDescent="0.25">
      <c r="B1" s="52" t="s">
        <v>178</v>
      </c>
    </row>
    <row r="2" spans="1:2" x14ac:dyDescent="0.25">
      <c r="A2" t="s">
        <v>160</v>
      </c>
      <c r="B2" t="s">
        <v>159</v>
      </c>
    </row>
    <row r="3" spans="1:2" x14ac:dyDescent="0.25">
      <c r="A3" t="s">
        <v>161</v>
      </c>
      <c r="B3" t="s">
        <v>162</v>
      </c>
    </row>
    <row r="4" spans="1:2" x14ac:dyDescent="0.25">
      <c r="B4" t="s">
        <v>163</v>
      </c>
    </row>
    <row r="5" spans="1:2" x14ac:dyDescent="0.25">
      <c r="B5" t="s">
        <v>164</v>
      </c>
    </row>
    <row r="6" spans="1:2" x14ac:dyDescent="0.25">
      <c r="B6" t="s">
        <v>165</v>
      </c>
    </row>
    <row r="7" spans="1:2" x14ac:dyDescent="0.25">
      <c r="B7" t="s">
        <v>166</v>
      </c>
    </row>
    <row r="8" spans="1:2" x14ac:dyDescent="0.25">
      <c r="A8" t="s">
        <v>167</v>
      </c>
      <c r="B8" t="s">
        <v>168</v>
      </c>
    </row>
    <row r="9" spans="1:2" x14ac:dyDescent="0.25">
      <c r="A9" t="s">
        <v>173</v>
      </c>
      <c r="B9" t="s">
        <v>169</v>
      </c>
    </row>
    <row r="10" spans="1:2" x14ac:dyDescent="0.25">
      <c r="A10" t="s">
        <v>174</v>
      </c>
      <c r="B10" t="s">
        <v>170</v>
      </c>
    </row>
    <row r="11" spans="1:2" x14ac:dyDescent="0.25">
      <c r="A11" t="s">
        <v>175</v>
      </c>
      <c r="B11" t="s">
        <v>171</v>
      </c>
    </row>
    <row r="12" spans="1:2" x14ac:dyDescent="0.25">
      <c r="A12" t="s">
        <v>176</v>
      </c>
      <c r="B12" t="s">
        <v>192</v>
      </c>
    </row>
    <row r="13" spans="1:2" x14ac:dyDescent="0.25">
      <c r="A13" t="s">
        <v>177</v>
      </c>
      <c r="B13" t="s">
        <v>172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1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4" sqref="I4"/>
    </sheetView>
  </sheetViews>
  <sheetFormatPr defaultColWidth="9.140625" defaultRowHeight="12" x14ac:dyDescent="0.2"/>
  <cols>
    <col min="1" max="1" width="2.28515625" style="2" customWidth="1"/>
    <col min="2" max="2" width="10.5703125" style="2" customWidth="1"/>
    <col min="3" max="3" width="17.28515625" style="20" customWidth="1"/>
    <col min="4" max="9" width="14.7109375" style="2" customWidth="1"/>
    <col min="10" max="12" width="9.140625" style="2"/>
    <col min="13" max="13" width="38.42578125" style="20" customWidth="1"/>
    <col min="14" max="16384" width="9.140625" style="2"/>
  </cols>
  <sheetData>
    <row r="1" spans="2:16" ht="16.5" thickBot="1" x14ac:dyDescent="0.3">
      <c r="C1" s="38" t="s">
        <v>158</v>
      </c>
    </row>
    <row r="2" spans="2:16" x14ac:dyDescent="0.2">
      <c r="J2" s="59" t="s">
        <v>53</v>
      </c>
      <c r="K2" s="60"/>
      <c r="L2" s="61"/>
      <c r="M2" s="21" t="s">
        <v>29</v>
      </c>
    </row>
    <row r="3" spans="2:16" x14ac:dyDescent="0.2">
      <c r="B3" s="3" t="s">
        <v>68</v>
      </c>
      <c r="C3" s="21" t="s">
        <v>9</v>
      </c>
      <c r="D3" s="3" t="s">
        <v>7</v>
      </c>
      <c r="E3" s="9" t="s">
        <v>187</v>
      </c>
      <c r="F3" s="9" t="s">
        <v>188</v>
      </c>
      <c r="G3" s="9" t="s">
        <v>189</v>
      </c>
      <c r="H3" s="9" t="s">
        <v>190</v>
      </c>
      <c r="I3" s="9" t="s">
        <v>191</v>
      </c>
      <c r="J3" s="36" t="s">
        <v>47</v>
      </c>
      <c r="K3" s="36" t="s">
        <v>48</v>
      </c>
      <c r="L3" s="36" t="s">
        <v>49</v>
      </c>
      <c r="M3" s="25"/>
    </row>
    <row r="4" spans="2:16" ht="24" x14ac:dyDescent="0.2">
      <c r="B4" s="62" t="s">
        <v>20</v>
      </c>
      <c r="C4" s="25" t="s">
        <v>75</v>
      </c>
      <c r="D4" s="1" t="s">
        <v>89</v>
      </c>
      <c r="E4" s="13" t="s">
        <v>73</v>
      </c>
      <c r="F4" s="13" t="s">
        <v>74</v>
      </c>
      <c r="G4" s="13" t="s">
        <v>91</v>
      </c>
      <c r="H4" s="13" t="s">
        <v>92</v>
      </c>
      <c r="I4" s="13" t="s">
        <v>93</v>
      </c>
      <c r="J4" s="44">
        <v>0.05</v>
      </c>
      <c r="K4" s="44">
        <v>0.05</v>
      </c>
      <c r="L4" s="44">
        <v>0</v>
      </c>
      <c r="M4" s="25" t="s">
        <v>80</v>
      </c>
      <c r="N4" s="47"/>
      <c r="P4" s="48"/>
    </row>
    <row r="5" spans="2:16" ht="24" x14ac:dyDescent="0.2">
      <c r="B5" s="63"/>
      <c r="C5" s="25" t="s">
        <v>76</v>
      </c>
      <c r="D5" s="41" t="s">
        <v>135</v>
      </c>
      <c r="E5" s="42" t="s">
        <v>140</v>
      </c>
      <c r="F5" s="42" t="s">
        <v>136</v>
      </c>
      <c r="G5" s="42" t="s">
        <v>81</v>
      </c>
      <c r="H5" s="42" t="s">
        <v>137</v>
      </c>
      <c r="I5" s="42" t="s">
        <v>138</v>
      </c>
      <c r="J5" s="44">
        <v>0.1</v>
      </c>
      <c r="K5" s="44">
        <v>0.1</v>
      </c>
      <c r="L5" s="44">
        <v>0.1</v>
      </c>
      <c r="M5" s="25" t="s">
        <v>139</v>
      </c>
      <c r="N5" s="47"/>
      <c r="P5" s="48"/>
    </row>
    <row r="6" spans="2:16" ht="36" x14ac:dyDescent="0.2">
      <c r="B6" s="64"/>
      <c r="C6" s="19" t="s">
        <v>4</v>
      </c>
      <c r="D6" s="5" t="s">
        <v>69</v>
      </c>
      <c r="E6" s="5" t="s">
        <v>70</v>
      </c>
      <c r="F6" s="5" t="s">
        <v>71</v>
      </c>
      <c r="G6" s="5" t="s">
        <v>72</v>
      </c>
      <c r="H6" s="5" t="s">
        <v>121</v>
      </c>
      <c r="I6" s="5">
        <v>0</v>
      </c>
      <c r="J6" s="44">
        <v>0.1</v>
      </c>
      <c r="K6" s="44">
        <v>0.1</v>
      </c>
      <c r="L6" s="44">
        <v>0</v>
      </c>
      <c r="M6" s="25" t="s">
        <v>88</v>
      </c>
      <c r="N6" s="47"/>
      <c r="P6" s="48"/>
    </row>
    <row r="7" spans="2:16" ht="324" x14ac:dyDescent="0.2">
      <c r="B7" s="56" t="s">
        <v>21</v>
      </c>
      <c r="C7" s="19" t="s">
        <v>5</v>
      </c>
      <c r="D7" s="53" t="s">
        <v>179</v>
      </c>
      <c r="E7" s="54" t="s">
        <v>183</v>
      </c>
      <c r="F7" s="54" t="s">
        <v>184</v>
      </c>
      <c r="G7" s="54" t="s">
        <v>185</v>
      </c>
      <c r="H7" s="54" t="s">
        <v>186</v>
      </c>
      <c r="I7" s="54" t="s">
        <v>181</v>
      </c>
      <c r="J7" s="44">
        <v>0.1</v>
      </c>
      <c r="K7" s="44">
        <v>0.1</v>
      </c>
      <c r="L7" s="44">
        <v>0.3</v>
      </c>
      <c r="M7" s="25" t="s">
        <v>182</v>
      </c>
      <c r="N7" s="47"/>
      <c r="P7" s="48"/>
    </row>
    <row r="8" spans="2:16" ht="108" x14ac:dyDescent="0.2">
      <c r="B8" s="56"/>
      <c r="C8" s="23" t="s">
        <v>6</v>
      </c>
      <c r="D8" s="7" t="s">
        <v>15</v>
      </c>
      <c r="E8" s="11" t="s">
        <v>55</v>
      </c>
      <c r="F8" s="11" t="s">
        <v>95</v>
      </c>
      <c r="G8" s="11" t="s">
        <v>94</v>
      </c>
      <c r="H8" s="11" t="s">
        <v>96</v>
      </c>
      <c r="I8" s="11" t="s">
        <v>97</v>
      </c>
      <c r="J8" s="44">
        <v>0.1</v>
      </c>
      <c r="K8" s="44">
        <v>0.1</v>
      </c>
      <c r="L8" s="44">
        <v>0.25</v>
      </c>
      <c r="M8" s="25"/>
      <c r="N8" s="47"/>
      <c r="P8" s="48"/>
    </row>
    <row r="9" spans="2:16" x14ac:dyDescent="0.2">
      <c r="B9" s="56"/>
      <c r="C9" s="23" t="s">
        <v>77</v>
      </c>
      <c r="D9" s="7" t="s">
        <v>78</v>
      </c>
      <c r="E9" s="11" t="s">
        <v>82</v>
      </c>
      <c r="F9" s="11" t="s">
        <v>83</v>
      </c>
      <c r="G9" s="11" t="s">
        <v>98</v>
      </c>
      <c r="H9" s="11" t="s">
        <v>122</v>
      </c>
      <c r="I9" s="11" t="s">
        <v>123</v>
      </c>
      <c r="J9" s="44">
        <v>0.05</v>
      </c>
      <c r="K9" s="44">
        <v>0.05</v>
      </c>
      <c r="L9" s="44">
        <v>0.1</v>
      </c>
      <c r="M9" s="25"/>
      <c r="N9" s="47"/>
      <c r="P9" s="48"/>
    </row>
    <row r="10" spans="2:16" ht="48" x14ac:dyDescent="0.2">
      <c r="B10" s="56"/>
      <c r="C10" s="19" t="s">
        <v>39</v>
      </c>
      <c r="D10" s="45" t="s">
        <v>90</v>
      </c>
      <c r="E10" s="27" t="s">
        <v>124</v>
      </c>
      <c r="F10" s="46" t="s">
        <v>125</v>
      </c>
      <c r="G10" s="46" t="s">
        <v>126</v>
      </c>
      <c r="H10" s="46" t="s">
        <v>127</v>
      </c>
      <c r="I10" s="46" t="s">
        <v>128</v>
      </c>
      <c r="J10" s="44">
        <v>0.05</v>
      </c>
      <c r="K10" s="44">
        <v>0.05</v>
      </c>
      <c r="L10" s="44">
        <v>0.1</v>
      </c>
      <c r="M10" s="19"/>
      <c r="N10" s="47"/>
      <c r="P10" s="48"/>
    </row>
    <row r="11" spans="2:16" ht="24" x14ac:dyDescent="0.2">
      <c r="B11" s="56" t="s">
        <v>149</v>
      </c>
      <c r="C11" s="19" t="s">
        <v>1</v>
      </c>
      <c r="D11" s="5" t="s">
        <v>11</v>
      </c>
      <c r="E11" s="10" t="s">
        <v>54</v>
      </c>
      <c r="F11" s="10" t="s">
        <v>141</v>
      </c>
      <c r="G11" s="14" t="s">
        <v>142</v>
      </c>
      <c r="H11" s="14" t="s">
        <v>129</v>
      </c>
      <c r="I11" s="14" t="s">
        <v>143</v>
      </c>
      <c r="J11" s="44">
        <v>0.05</v>
      </c>
      <c r="K11" s="44">
        <v>0.05</v>
      </c>
      <c r="L11" s="44">
        <v>0</v>
      </c>
      <c r="M11" s="25"/>
      <c r="N11" s="47"/>
      <c r="P11" s="48"/>
    </row>
    <row r="12" spans="2:16" ht="36" customHeight="1" x14ac:dyDescent="0.2">
      <c r="B12" s="56"/>
      <c r="C12" s="19" t="s">
        <v>34</v>
      </c>
      <c r="D12" s="49" t="s">
        <v>148</v>
      </c>
      <c r="E12" s="14" t="s">
        <v>144</v>
      </c>
      <c r="F12" s="14" t="s">
        <v>30</v>
      </c>
      <c r="G12" s="14" t="s">
        <v>145</v>
      </c>
      <c r="H12" s="14" t="s">
        <v>146</v>
      </c>
      <c r="I12" s="14" t="s">
        <v>147</v>
      </c>
      <c r="J12" s="44">
        <v>0.05</v>
      </c>
      <c r="K12" s="44">
        <v>0.05</v>
      </c>
      <c r="L12" s="44">
        <v>0</v>
      </c>
      <c r="M12" s="25"/>
      <c r="N12" s="47"/>
      <c r="P12" s="48"/>
    </row>
    <row r="13" spans="2:16" ht="24" x14ac:dyDescent="0.2">
      <c r="B13" s="56"/>
      <c r="C13" s="19" t="s">
        <v>99</v>
      </c>
      <c r="D13" s="49" t="s">
        <v>148</v>
      </c>
      <c r="E13" s="14" t="s">
        <v>144</v>
      </c>
      <c r="F13" s="14" t="s">
        <v>30</v>
      </c>
      <c r="G13" s="14" t="s">
        <v>145</v>
      </c>
      <c r="H13" s="14" t="s">
        <v>146</v>
      </c>
      <c r="I13" s="14" t="s">
        <v>147</v>
      </c>
      <c r="J13" s="44">
        <v>0.05</v>
      </c>
      <c r="K13" s="44">
        <v>0.05</v>
      </c>
      <c r="L13" s="44">
        <v>0</v>
      </c>
      <c r="M13" s="25" t="s">
        <v>157</v>
      </c>
      <c r="N13" s="47"/>
      <c r="P13" s="48"/>
    </row>
    <row r="14" spans="2:16" ht="24" x14ac:dyDescent="0.2">
      <c r="B14" s="56"/>
      <c r="C14" s="19" t="s">
        <v>3</v>
      </c>
      <c r="D14" s="55" t="s">
        <v>180</v>
      </c>
      <c r="E14" s="49" t="s">
        <v>100</v>
      </c>
      <c r="F14" s="49" t="s">
        <v>101</v>
      </c>
      <c r="G14" s="49" t="s">
        <v>102</v>
      </c>
      <c r="H14" s="49" t="s">
        <v>103</v>
      </c>
      <c r="I14" s="49" t="s">
        <v>104</v>
      </c>
      <c r="J14" s="44">
        <v>0.1</v>
      </c>
      <c r="K14" s="44">
        <v>0.05</v>
      </c>
      <c r="L14" s="44">
        <v>0</v>
      </c>
      <c r="M14" s="25"/>
      <c r="N14" s="47"/>
      <c r="P14" s="48"/>
    </row>
    <row r="15" spans="2:16" ht="48" x14ac:dyDescent="0.2">
      <c r="B15" s="56" t="s">
        <v>22</v>
      </c>
      <c r="C15" s="24" t="s">
        <v>38</v>
      </c>
      <c r="D15" s="49" t="s">
        <v>130</v>
      </c>
      <c r="E15" s="50" t="s">
        <v>131</v>
      </c>
      <c r="F15" s="50" t="s">
        <v>132</v>
      </c>
      <c r="G15" s="50" t="s">
        <v>133</v>
      </c>
      <c r="H15" s="50" t="s">
        <v>105</v>
      </c>
      <c r="I15" s="50" t="s">
        <v>106</v>
      </c>
      <c r="J15" s="44">
        <v>0</v>
      </c>
      <c r="K15" s="44">
        <v>0.05</v>
      </c>
      <c r="L15" s="44">
        <v>0.1</v>
      </c>
      <c r="M15" s="19"/>
      <c r="N15" s="47"/>
      <c r="P15" s="48"/>
    </row>
    <row r="16" spans="2:16" ht="24" x14ac:dyDescent="0.2">
      <c r="B16" s="56"/>
      <c r="C16" s="43" t="s">
        <v>23</v>
      </c>
      <c r="D16" s="49" t="s">
        <v>134</v>
      </c>
      <c r="E16" s="50" t="s">
        <v>84</v>
      </c>
      <c r="F16" s="50" t="s">
        <v>85</v>
      </c>
      <c r="G16" s="50" t="s">
        <v>107</v>
      </c>
      <c r="H16" s="50" t="s">
        <v>108</v>
      </c>
      <c r="I16" s="50" t="s">
        <v>109</v>
      </c>
      <c r="J16" s="44">
        <v>0.05</v>
      </c>
      <c r="K16" s="44">
        <v>0.05</v>
      </c>
      <c r="L16" s="44">
        <v>0</v>
      </c>
      <c r="M16" s="25"/>
      <c r="N16" s="47"/>
      <c r="P16" s="48"/>
    </row>
    <row r="17" spans="2:16" ht="24" x14ac:dyDescent="0.2">
      <c r="B17" s="56"/>
      <c r="C17" s="43" t="s">
        <v>79</v>
      </c>
      <c r="D17" s="49" t="s">
        <v>110</v>
      </c>
      <c r="E17" s="50" t="s">
        <v>114</v>
      </c>
      <c r="F17" s="50" t="s">
        <v>115</v>
      </c>
      <c r="G17" s="50" t="s">
        <v>111</v>
      </c>
      <c r="H17" s="50" t="s">
        <v>112</v>
      </c>
      <c r="I17" s="50" t="s">
        <v>113</v>
      </c>
      <c r="J17" s="44">
        <v>0.05</v>
      </c>
      <c r="K17" s="44">
        <v>0.05</v>
      </c>
      <c r="L17" s="44">
        <v>0</v>
      </c>
      <c r="M17" s="25"/>
      <c r="N17" s="47"/>
      <c r="P17" s="48"/>
    </row>
    <row r="18" spans="2:16" ht="36" x14ac:dyDescent="0.2">
      <c r="B18" s="56"/>
      <c r="C18" s="25" t="s">
        <v>150</v>
      </c>
      <c r="D18" s="5" t="s">
        <v>116</v>
      </c>
      <c r="E18" s="51" t="s">
        <v>151</v>
      </c>
      <c r="F18" s="51" t="s">
        <v>152</v>
      </c>
      <c r="G18" s="51" t="s">
        <v>153</v>
      </c>
      <c r="H18" s="51" t="s">
        <v>154</v>
      </c>
      <c r="I18" s="51" t="s">
        <v>155</v>
      </c>
      <c r="J18" s="44">
        <v>0.05</v>
      </c>
      <c r="K18" s="44">
        <v>0.05</v>
      </c>
      <c r="L18" s="44">
        <v>0.05</v>
      </c>
      <c r="M18" s="19"/>
    </row>
    <row r="19" spans="2:16" ht="144" x14ac:dyDescent="0.2">
      <c r="B19" s="57" t="s">
        <v>87</v>
      </c>
      <c r="C19" s="19" t="s">
        <v>156</v>
      </c>
      <c r="D19" s="26" t="s">
        <v>86</v>
      </c>
      <c r="E19" s="28" t="s">
        <v>117</v>
      </c>
      <c r="F19" s="28" t="s">
        <v>118</v>
      </c>
      <c r="G19" s="28" t="s">
        <v>119</v>
      </c>
      <c r="H19" s="28" t="s">
        <v>120</v>
      </c>
      <c r="I19" s="28" t="s">
        <v>120</v>
      </c>
      <c r="J19" s="44">
        <v>0.05</v>
      </c>
      <c r="K19" s="44">
        <v>0.05</v>
      </c>
      <c r="L19" s="44">
        <v>0</v>
      </c>
      <c r="M19" s="25"/>
      <c r="N19" s="47"/>
      <c r="P19" s="48"/>
    </row>
    <row r="20" spans="2:16" x14ac:dyDescent="0.2">
      <c r="B20" s="58"/>
      <c r="C20" s="25"/>
      <c r="D20" s="1"/>
      <c r="E20" s="13"/>
      <c r="F20" s="13"/>
      <c r="G20" s="13"/>
      <c r="H20" s="13"/>
      <c r="I20" s="13"/>
      <c r="J20" s="44"/>
      <c r="K20" s="44"/>
      <c r="L20" s="16"/>
      <c r="M20" s="25"/>
      <c r="P20" s="48"/>
    </row>
    <row r="21" spans="2:16" x14ac:dyDescent="0.2">
      <c r="J21" s="17">
        <f>SUM(J4:J20)</f>
        <v>1.0000000000000002</v>
      </c>
      <c r="K21" s="17">
        <f>SUM(K4:K20)</f>
        <v>1.0000000000000002</v>
      </c>
      <c r="L21" s="17">
        <f>SUM(L4:L20)</f>
        <v>1</v>
      </c>
    </row>
  </sheetData>
  <mergeCells count="6">
    <mergeCell ref="B11:B14"/>
    <mergeCell ref="B7:B10"/>
    <mergeCell ref="B15:B18"/>
    <mergeCell ref="B19:B20"/>
    <mergeCell ref="J2:L2"/>
    <mergeCell ref="B4:B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zoomScaleNormal="100" workbookViewId="0">
      <pane xSplit="5" ySplit="4" topLeftCell="F15" activePane="bottomRight" state="frozen"/>
      <selection pane="topRight" activeCell="E1" sqref="E1"/>
      <selection pane="bottomLeft" activeCell="A7" sqref="A7"/>
      <selection pane="bottomRight" activeCell="D28" sqref="D28"/>
    </sheetView>
  </sheetViews>
  <sheetFormatPr defaultColWidth="9.140625" defaultRowHeight="12" x14ac:dyDescent="0.2"/>
  <cols>
    <col min="1" max="1" width="2.28515625" style="2" customWidth="1"/>
    <col min="2" max="2" width="21.42578125" style="2" bestFit="1" customWidth="1"/>
    <col min="3" max="3" width="21.85546875" style="20" customWidth="1"/>
    <col min="4" max="4" width="30.42578125" style="2" bestFit="1" customWidth="1"/>
    <col min="5" max="5" width="34.5703125" style="2" bestFit="1" customWidth="1"/>
    <col min="6" max="6" width="9.140625" style="2"/>
    <col min="7" max="7" width="38.42578125" style="20" customWidth="1"/>
    <col min="8" max="16384" width="9.140625" style="2"/>
  </cols>
  <sheetData>
    <row r="1" spans="2:7" ht="15.75" customHeight="1" thickBot="1" x14ac:dyDescent="0.3">
      <c r="C1" s="68" t="s">
        <v>52</v>
      </c>
      <c r="D1" s="69"/>
    </row>
    <row r="3" spans="2:7" x14ac:dyDescent="0.2">
      <c r="F3" s="35" t="s">
        <v>53</v>
      </c>
      <c r="G3" s="21" t="s">
        <v>29</v>
      </c>
    </row>
    <row r="4" spans="2:7" x14ac:dyDescent="0.2">
      <c r="B4" s="1"/>
      <c r="C4" s="21" t="s">
        <v>9</v>
      </c>
      <c r="D4" s="3" t="s">
        <v>7</v>
      </c>
      <c r="E4" s="9" t="s">
        <v>8</v>
      </c>
      <c r="F4" s="35" t="s">
        <v>28</v>
      </c>
      <c r="G4" s="25"/>
    </row>
    <row r="5" spans="2:7" x14ac:dyDescent="0.2">
      <c r="B5" s="65" t="s">
        <v>19</v>
      </c>
      <c r="C5" s="19" t="s">
        <v>0</v>
      </c>
      <c r="D5" s="4" t="s">
        <v>10</v>
      </c>
      <c r="E5" s="10" t="s">
        <v>30</v>
      </c>
      <c r="F5" s="15">
        <v>0.05</v>
      </c>
      <c r="G5" s="25"/>
    </row>
    <row r="6" spans="2:7" ht="24" x14ac:dyDescent="0.2">
      <c r="B6" s="65"/>
      <c r="C6" s="19" t="s">
        <v>1</v>
      </c>
      <c r="D6" s="5" t="s">
        <v>11</v>
      </c>
      <c r="E6" s="14" t="s">
        <v>30</v>
      </c>
      <c r="F6" s="16">
        <v>0.1</v>
      </c>
      <c r="G6" s="25"/>
    </row>
    <row r="7" spans="2:7" x14ac:dyDescent="0.2">
      <c r="B7" s="65"/>
      <c r="C7" s="19" t="s">
        <v>2</v>
      </c>
      <c r="D7" s="6" t="s">
        <v>12</v>
      </c>
      <c r="E7" s="10" t="s">
        <v>30</v>
      </c>
      <c r="F7" s="16">
        <v>0.1</v>
      </c>
      <c r="G7" s="25"/>
    </row>
    <row r="8" spans="2:7" ht="36" x14ac:dyDescent="0.2">
      <c r="B8" s="65"/>
      <c r="C8" s="19" t="s">
        <v>34</v>
      </c>
      <c r="D8" s="26" t="s">
        <v>44</v>
      </c>
      <c r="E8" s="28" t="s">
        <v>44</v>
      </c>
      <c r="F8" s="16">
        <v>0.05</v>
      </c>
      <c r="G8" s="25" t="s">
        <v>57</v>
      </c>
    </row>
    <row r="9" spans="2:7" x14ac:dyDescent="0.2">
      <c r="B9" s="65"/>
      <c r="C9" s="22" t="s">
        <v>46</v>
      </c>
      <c r="D9" s="30" t="s">
        <v>44</v>
      </c>
      <c r="E9" s="31" t="s">
        <v>44</v>
      </c>
      <c r="F9" s="16"/>
      <c r="G9" s="25"/>
    </row>
    <row r="10" spans="2:7" ht="24" x14ac:dyDescent="0.2">
      <c r="B10" s="65"/>
      <c r="C10" s="22" t="s">
        <v>3</v>
      </c>
      <c r="D10" s="30" t="s">
        <v>13</v>
      </c>
      <c r="E10" s="31" t="s">
        <v>14</v>
      </c>
      <c r="F10" s="34" t="s">
        <v>18</v>
      </c>
      <c r="G10" s="25" t="s">
        <v>56</v>
      </c>
    </row>
    <row r="11" spans="2:7" ht="36" x14ac:dyDescent="0.2">
      <c r="B11" s="8" t="s">
        <v>20</v>
      </c>
      <c r="C11" s="19" t="s">
        <v>4</v>
      </c>
      <c r="D11" s="5" t="s">
        <v>16</v>
      </c>
      <c r="E11" s="10" t="s">
        <v>17</v>
      </c>
      <c r="F11" s="16">
        <v>0.25</v>
      </c>
      <c r="G11" s="25"/>
    </row>
    <row r="12" spans="2:7" ht="36" x14ac:dyDescent="0.2">
      <c r="B12" s="65" t="s">
        <v>21</v>
      </c>
      <c r="C12" s="19" t="s">
        <v>5</v>
      </c>
      <c r="D12" s="5" t="s">
        <v>41</v>
      </c>
      <c r="E12" s="10" t="s">
        <v>50</v>
      </c>
      <c r="F12" s="16">
        <v>0.15</v>
      </c>
      <c r="G12" s="25"/>
    </row>
    <row r="13" spans="2:7" ht="48" x14ac:dyDescent="0.2">
      <c r="B13" s="65"/>
      <c r="C13" s="23" t="s">
        <v>6</v>
      </c>
      <c r="D13" s="7" t="s">
        <v>15</v>
      </c>
      <c r="E13" s="11" t="s">
        <v>51</v>
      </c>
      <c r="F13" s="16">
        <v>0.15</v>
      </c>
      <c r="G13" s="25"/>
    </row>
    <row r="14" spans="2:7" ht="24" x14ac:dyDescent="0.2">
      <c r="B14" s="65"/>
      <c r="C14" s="19" t="s">
        <v>39</v>
      </c>
      <c r="D14" s="18" t="s">
        <v>37</v>
      </c>
      <c r="E14" s="29" t="s">
        <v>42</v>
      </c>
      <c r="F14" s="16">
        <v>0.1</v>
      </c>
      <c r="G14" s="25"/>
    </row>
    <row r="15" spans="2:7" ht="24" x14ac:dyDescent="0.2">
      <c r="B15" s="65" t="s">
        <v>22</v>
      </c>
      <c r="C15" s="24" t="s">
        <v>38</v>
      </c>
      <c r="D15" s="26" t="s">
        <v>32</v>
      </c>
      <c r="E15" s="27" t="s">
        <v>31</v>
      </c>
      <c r="F15" s="16">
        <v>0</v>
      </c>
      <c r="G15" s="19" t="s">
        <v>43</v>
      </c>
    </row>
    <row r="16" spans="2:7" ht="96" x14ac:dyDescent="0.2">
      <c r="B16" s="65"/>
      <c r="C16" s="32" t="s">
        <v>23</v>
      </c>
      <c r="D16" s="30" t="s">
        <v>26</v>
      </c>
      <c r="E16" s="33" t="s">
        <v>27</v>
      </c>
      <c r="F16" s="34" t="s">
        <v>18</v>
      </c>
      <c r="G16" s="25" t="s">
        <v>45</v>
      </c>
    </row>
    <row r="17" spans="2:7" x14ac:dyDescent="0.2">
      <c r="B17" s="65"/>
      <c r="C17" s="25" t="s">
        <v>24</v>
      </c>
      <c r="D17" s="6" t="s">
        <v>33</v>
      </c>
      <c r="E17" s="12" t="s">
        <v>31</v>
      </c>
      <c r="F17" s="16">
        <v>0</v>
      </c>
      <c r="G17" s="19" t="s">
        <v>43</v>
      </c>
    </row>
    <row r="18" spans="2:7" ht="24" x14ac:dyDescent="0.2">
      <c r="B18" s="66" t="s">
        <v>25</v>
      </c>
      <c r="C18" s="19" t="s">
        <v>36</v>
      </c>
      <c r="D18" s="26" t="s">
        <v>35</v>
      </c>
      <c r="E18" s="28" t="s">
        <v>35</v>
      </c>
      <c r="F18" s="16">
        <v>0.05</v>
      </c>
      <c r="G18" s="25" t="s">
        <v>40</v>
      </c>
    </row>
    <row r="19" spans="2:7" x14ac:dyDescent="0.2">
      <c r="B19" s="67"/>
      <c r="C19" s="25"/>
      <c r="D19" s="1"/>
      <c r="E19" s="13"/>
      <c r="F19" s="16"/>
      <c r="G19" s="25"/>
    </row>
    <row r="20" spans="2:7" x14ac:dyDescent="0.2">
      <c r="F20" s="17">
        <f t="shared" ref="F20" si="0">SUM(F5:F19)</f>
        <v>1</v>
      </c>
    </row>
    <row r="22" spans="2:7" ht="24" x14ac:dyDescent="0.2">
      <c r="C22" s="37" t="s">
        <v>58</v>
      </c>
    </row>
    <row r="23" spans="2:7" x14ac:dyDescent="0.2">
      <c r="C23" s="20" t="s">
        <v>59</v>
      </c>
      <c r="D23" s="40" t="s">
        <v>66</v>
      </c>
    </row>
    <row r="25" spans="2:7" ht="24" x14ac:dyDescent="0.2">
      <c r="B25" s="2" t="s">
        <v>67</v>
      </c>
      <c r="C25" s="25" t="s">
        <v>60</v>
      </c>
      <c r="D25" s="1" t="s">
        <v>65</v>
      </c>
      <c r="E25" s="1" t="s">
        <v>48</v>
      </c>
    </row>
    <row r="26" spans="2:7" x14ac:dyDescent="0.2">
      <c r="C26" s="25" t="s">
        <v>61</v>
      </c>
      <c r="D26" s="39">
        <v>0.1</v>
      </c>
      <c r="E26" s="39">
        <v>0.15</v>
      </c>
    </row>
    <row r="27" spans="2:7" x14ac:dyDescent="0.2">
      <c r="C27" s="25" t="s">
        <v>62</v>
      </c>
      <c r="D27" s="39">
        <v>0.05</v>
      </c>
      <c r="E27" s="39">
        <v>0.03</v>
      </c>
    </row>
    <row r="28" spans="2:7" x14ac:dyDescent="0.2">
      <c r="C28" s="25" t="s">
        <v>63</v>
      </c>
      <c r="D28" s="39">
        <v>0.05</v>
      </c>
      <c r="E28" s="39">
        <v>0.02</v>
      </c>
    </row>
    <row r="29" spans="2:7" x14ac:dyDescent="0.2">
      <c r="C29" s="25" t="s">
        <v>64</v>
      </c>
      <c r="D29" s="39">
        <v>0.2</v>
      </c>
      <c r="E29" s="39">
        <f>SUM(E26:E28)</f>
        <v>0.19999999999999998</v>
      </c>
    </row>
  </sheetData>
  <mergeCells count="5">
    <mergeCell ref="B5:B10"/>
    <mergeCell ref="B15:B17"/>
    <mergeCell ref="B12:B14"/>
    <mergeCell ref="B18:B19"/>
    <mergeCell ref="C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8904AA9FDE12418C964D03376A902F" ma:contentTypeVersion="1" ma:contentTypeDescription="Create a new document." ma:contentTypeScope="" ma:versionID="ae12d3aa0207fab12f92e7daba1620e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f2aa9ed40e72a78c3822fc753b43e8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E59FEC0-E487-48DA-8B15-B831F8364B0A}"/>
</file>

<file path=customXml/itemProps2.xml><?xml version="1.0" encoding="utf-8"?>
<ds:datastoreItem xmlns:ds="http://schemas.openxmlformats.org/officeDocument/2006/customXml" ds:itemID="{2CF33297-956D-4653-89A7-C72DFC6DC5AC}"/>
</file>

<file path=customXml/itemProps3.xml><?xml version="1.0" encoding="utf-8"?>
<ds:datastoreItem xmlns:ds="http://schemas.openxmlformats.org/officeDocument/2006/customXml" ds:itemID="{4B7291BA-63B0-4E96-9F56-B3D2D3C5A2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PMS</vt:lpstr>
      <vt:lpstr>Incentive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Joshi</dc:creator>
  <cp:lastModifiedBy>Padmakumar M.P</cp:lastModifiedBy>
  <dcterms:created xsi:type="dcterms:W3CDTF">2015-04-01T13:44:26Z</dcterms:created>
  <dcterms:modified xsi:type="dcterms:W3CDTF">2017-08-02T04:33:39Z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0x0101000C8904AA9FDE12418C964D03376A902F</vt:lpwstr>
  </property>
</Properties>
</file>