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ttps://www.majesconet.com/CorpFunctions/HumanResource/Documents/KRA2016-17/"/>
    </mc:Choice>
  </mc:AlternateContent>
  <bookViews>
    <workbookView xWindow="0" yWindow="60" windowWidth="12600" windowHeight="7695"/>
  </bookViews>
  <sheets>
    <sheet name="PMS" sheetId="2" r:id="rId1"/>
    <sheet name="Incentive" sheetId="1" state="hidden"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9" i="1" l="1"/>
  <c r="F20" i="1" l="1"/>
</calcChain>
</file>

<file path=xl/comments1.xml><?xml version="1.0" encoding="utf-8"?>
<comments xmlns="http://schemas.openxmlformats.org/spreadsheetml/2006/main">
  <authors>
    <author>Ketan Joshi</author>
  </authors>
  <commentList>
    <comment ref="E5" authorId="0" shapeId="0">
      <text>
        <r>
          <rPr>
            <b/>
            <sz val="9"/>
            <color indexed="81"/>
            <rFont val="Tahoma"/>
            <charset val="1"/>
          </rPr>
          <t>Ketan Joshi:</t>
        </r>
        <r>
          <rPr>
            <sz val="9"/>
            <color indexed="81"/>
            <rFont val="Tahoma"/>
            <charset val="1"/>
          </rPr>
          <t xml:space="preserve">
Should we keep 6 here</t>
        </r>
      </text>
    </comment>
  </commentList>
</comments>
</file>

<file path=xl/sharedStrings.xml><?xml version="1.0" encoding="utf-8"?>
<sst xmlns="http://schemas.openxmlformats.org/spreadsheetml/2006/main" count="236" uniqueCount="182">
  <si>
    <t>Order Book</t>
  </si>
  <si>
    <t>Revenue</t>
  </si>
  <si>
    <t>Profits</t>
  </si>
  <si>
    <t>Profitability</t>
  </si>
  <si>
    <t>Customer Referenceability</t>
  </si>
  <si>
    <t>Quality</t>
  </si>
  <si>
    <t>On-time Delivery</t>
  </si>
  <si>
    <t>Measures</t>
  </si>
  <si>
    <t>Target</t>
  </si>
  <si>
    <t>KPIs</t>
  </si>
  <si>
    <t>Value of orderbook</t>
  </si>
  <si>
    <t>- Q-o-Q Revenue Growth
- Account/Project Revenue</t>
  </si>
  <si>
    <t>- Absolute gross margins</t>
  </si>
  <si>
    <t>- % gross margin</t>
  </si>
  <si>
    <t xml:space="preserve"> - budget + 5%</t>
  </si>
  <si>
    <t>- Schedule slippage</t>
  </si>
  <si>
    <t>- CRESS (delivery and Product)
- Customers willingness to give references</t>
  </si>
  <si>
    <t xml:space="preserve">- 6
- 100% </t>
  </si>
  <si>
    <t>Yes</t>
  </si>
  <si>
    <t>Financials</t>
  </si>
  <si>
    <t>Customer</t>
  </si>
  <si>
    <t>Delivery</t>
  </si>
  <si>
    <t>People</t>
  </si>
  <si>
    <t>Attrition</t>
  </si>
  <si>
    <t>Training</t>
  </si>
  <si>
    <t>Organizational Initiatives</t>
  </si>
  <si>
    <t>- Number of resources resigned</t>
  </si>
  <si>
    <t>- 10% employees resigned</t>
  </si>
  <si>
    <t>&gt;=G8</t>
  </si>
  <si>
    <t>Notes</t>
  </si>
  <si>
    <t>- as per agreed budget</t>
  </si>
  <si>
    <t>-2 per year</t>
  </si>
  <si>
    <t>- Number of certification credits</t>
  </si>
  <si>
    <t>- Number of training credits</t>
  </si>
  <si>
    <t>Revenue/FTE person month</t>
  </si>
  <si>
    <t>- Support at least 1 org. initiative</t>
  </si>
  <si>
    <t>Support Org Initiatives</t>
  </si>
  <si>
    <t>- Story Points/FTE person days (velocity)</t>
  </si>
  <si>
    <t>Domain/Tech. Certifications</t>
  </si>
  <si>
    <t>Productivity (Sprint Team Velocity)</t>
  </si>
  <si>
    <t>List of key ~10 org. initiatives should be published at the start of the year.</t>
  </si>
  <si>
    <t>- Defect density delivered
- First-time-right</t>
  </si>
  <si>
    <t xml:space="preserve">- 85% </t>
  </si>
  <si>
    <t>Managers going after for certification</t>
  </si>
  <si>
    <t>-$xxxK/FTE person month</t>
  </si>
  <si>
    <t>Is it really relevent if financials are managed well? In case there is higher attrition then it will show on financials eventually.
30% low salary market
not much opportunities / growth
Did not like the manager
PMS
Blood Donation - Bring new blood in to team</t>
  </si>
  <si>
    <t>COGS/FTE person month</t>
  </si>
  <si>
    <t>G12, G14</t>
  </si>
  <si>
    <t>G10, G8</t>
  </si>
  <si>
    <t>G6, G5, G4</t>
  </si>
  <si>
    <r>
      <t xml:space="preserve">- 0.15 bugs leaked to client per </t>
    </r>
    <r>
      <rPr>
        <sz val="9"/>
        <color rgb="FFFF0000"/>
        <rFont val="Calibri"/>
        <family val="2"/>
        <scheme val="minor"/>
      </rPr>
      <t>story</t>
    </r>
    <r>
      <rPr>
        <sz val="9"/>
        <color theme="1"/>
        <rFont val="Calibri"/>
        <family val="2"/>
        <scheme val="minor"/>
      </rPr>
      <t xml:space="preserve"> point worked (non-AMS)
- 95% (AMS)</t>
    </r>
  </si>
  <si>
    <t>- Ontime delivery without compromising scope (non-AMS)
- SLA adherence in production per contract (AMS)</t>
  </si>
  <si>
    <t>P&amp;C Delivery KRAs</t>
  </si>
  <si>
    <t>P&amp;C Delivery KRAs for Incentive / Bonus</t>
  </si>
  <si>
    <t>Weightage</t>
  </si>
  <si>
    <t>Target (Rating B)</t>
  </si>
  <si>
    <t>Target (Rating A)</t>
  </si>
  <si>
    <t>Target (Rating C)</t>
  </si>
  <si>
    <t>- as per agreed budget + &gt;20%</t>
  </si>
  <si>
    <t>- Ontime delivery without compromising scope (non-AMS) Always
- SLA adherence in production per contract always (AMS)</t>
  </si>
  <si>
    <t>ALT may chose to take up additional business on lower margin to improve top line.</t>
  </si>
  <si>
    <t>Helps to grow at the top level with the size of the Organization. This will enforce Sales not to reduce the rates for T&amp;M</t>
  </si>
  <si>
    <t>Incentive Calculation Guidelines</t>
  </si>
  <si>
    <t>Kitty calculation</t>
  </si>
  <si>
    <t>Weight Distribution of Performance</t>
  </si>
  <si>
    <t>ALT</t>
  </si>
  <si>
    <t>BU</t>
  </si>
  <si>
    <t>Company</t>
  </si>
  <si>
    <t>Total</t>
  </si>
  <si>
    <t>G14, G12</t>
  </si>
  <si>
    <t>Need to chk</t>
  </si>
  <si>
    <t>Discuss??</t>
  </si>
  <si>
    <t>KRAs</t>
  </si>
  <si>
    <t xml:space="preserve">
- Customers willingness to give references</t>
  </si>
  <si>
    <t>- CRESS (delivery and Product)</t>
  </si>
  <si>
    <r>
      <t xml:space="preserve">
</t>
    </r>
    <r>
      <rPr>
        <sz val="9"/>
        <color rgb="FFFF0000"/>
        <rFont val="Calibri"/>
        <family val="2"/>
        <scheme val="minor"/>
      </rPr>
      <t xml:space="preserve">- &gt;50% </t>
    </r>
  </si>
  <si>
    <r>
      <t xml:space="preserve">
</t>
    </r>
    <r>
      <rPr>
        <sz val="9"/>
        <color rgb="FFFF0000"/>
        <rFont val="Calibri"/>
        <family val="2"/>
        <scheme val="minor"/>
      </rPr>
      <t xml:space="preserve">- 50% </t>
    </r>
  </si>
  <si>
    <r>
      <t xml:space="preserve">
</t>
    </r>
    <r>
      <rPr>
        <sz val="9"/>
        <color rgb="FFFF0000"/>
        <rFont val="Calibri"/>
        <family val="2"/>
        <scheme val="minor"/>
      </rPr>
      <t>- &lt;50%</t>
    </r>
  </si>
  <si>
    <t>0 escalations</t>
  </si>
  <si>
    <t>2 escalations</t>
  </si>
  <si>
    <t>Customer Escalation</t>
  </si>
  <si>
    <t>Customer Satisfaction</t>
  </si>
  <si>
    <t>Effort Estimation</t>
  </si>
  <si>
    <t>Variance in effort estimation</t>
  </si>
  <si>
    <t>Retention</t>
  </si>
  <si>
    <t>Formal complaint from customer to MLT. 
After investigation, major issues at our end.</t>
  </si>
  <si>
    <t>7</t>
  </si>
  <si>
    <t>6</t>
  </si>
  <si>
    <t>5</t>
  </si>
  <si>
    <t>Upto 10% variance</t>
  </si>
  <si>
    <t>Upto 20% variance</t>
  </si>
  <si>
    <t>COGS in INR, for Offshore only for FY 2016-17
Benchmark to be defined</t>
  </si>
  <si>
    <t>Benchmark to be defined</t>
  </si>
  <si>
    <t>- &lt;10% employees resigned</t>
  </si>
  <si>
    <t>- Upto 15% employees resigned</t>
  </si>
  <si>
    <t>- Support org. initiative</t>
  </si>
  <si>
    <t>Organization</t>
  </si>
  <si>
    <t>Minimum 2 or % mentioned</t>
  </si>
  <si>
    <t>Target (Rating D)</t>
  </si>
  <si>
    <t>Target (Rating E)</t>
  </si>
  <si>
    <t>No. of Customer Escalations</t>
  </si>
  <si>
    <t xml:space="preserve">- Hours / FP
- Story points / FTE
- Automation
</t>
  </si>
  <si>
    <t>4 escalations</t>
  </si>
  <si>
    <t>7 escalations</t>
  </si>
  <si>
    <t>&gt;7 escalations</t>
  </si>
  <si>
    <t>On a scale of 7, Improvement of rating from previous cycle also to be factored in</t>
  </si>
  <si>
    <t xml:space="preserve">- delivery without compromising scope (non-AMS) - 1 major delay or 3 minor delays
- SLA adherence in production per contract - 1 major non-compliance or 3 minor non-compliances (AMS) </t>
  </si>
  <si>
    <t>-  delivery without compromising scope (non-AMS) - 1 minor delay
- SLA adherence in production per contract - 1 minor non-compliance (AMS)</t>
  </si>
  <si>
    <t xml:space="preserve">- delivery without compromising scope (non-AMS) - 2 major delays or 5 minor delays
- SLA adherence in production per contract - 2 major non-compliance or 5 minor non-compliances (AMS) </t>
  </si>
  <si>
    <t>Worst performance than rating D</t>
  </si>
  <si>
    <t>Upto 30% variance</t>
  </si>
  <si>
    <t xml:space="preserve">Supporting key organization initiatives like 
ISO
CMMI
Presenting seminars (1) or participation in conference (1)
Contri. to training (16 hrs)
</t>
  </si>
  <si>
    <r>
      <t xml:space="preserve">- 0.x bugs leaked to client per </t>
    </r>
    <r>
      <rPr>
        <sz val="9"/>
        <color rgb="FFFF0000"/>
        <rFont val="Calibri"/>
        <family val="2"/>
        <scheme val="minor"/>
      </rPr>
      <t>story</t>
    </r>
    <r>
      <rPr>
        <sz val="9"/>
        <color theme="1"/>
        <rFont val="Calibri"/>
        <family val="2"/>
        <scheme val="minor"/>
      </rPr>
      <t xml:space="preserve"> point worked (Billing)
- 0.x bugs leaked to client per story point worked (PAS)
- 0.x bugs leaked to client per story point worked (Claims)
- 97% (AMS)</t>
    </r>
  </si>
  <si>
    <r>
      <t xml:space="preserve">- 0.x bugs leaked to client per </t>
    </r>
    <r>
      <rPr>
        <sz val="9"/>
        <color rgb="FFFF0000"/>
        <rFont val="Calibri"/>
        <family val="2"/>
        <scheme val="minor"/>
      </rPr>
      <t>story</t>
    </r>
    <r>
      <rPr>
        <sz val="9"/>
        <color theme="1"/>
        <rFont val="Calibri"/>
        <family val="2"/>
        <scheme val="minor"/>
      </rPr>
      <t xml:space="preserve"> point worked (Billing)
- 0.x bugs leaked to client per story point worked (PAS)
- 0.x bugs leaked to client per story point worked (Claims)
- 95% (AMS)</t>
    </r>
  </si>
  <si>
    <r>
      <t xml:space="preserve">- 0.x bugs leaked to client per </t>
    </r>
    <r>
      <rPr>
        <sz val="9"/>
        <color rgb="FFFF0000"/>
        <rFont val="Calibri"/>
        <family val="2"/>
        <scheme val="minor"/>
      </rPr>
      <t>story</t>
    </r>
    <r>
      <rPr>
        <sz val="9"/>
        <color theme="1"/>
        <rFont val="Calibri"/>
        <family val="2"/>
        <scheme val="minor"/>
      </rPr>
      <t xml:space="preserve"> point worked (Billing)
- 0.x bugs leaked to client per story point worked (PAS)
- 0.x bugs leaked to client per story point worked (Claims)
- 92% (AMS)</t>
    </r>
  </si>
  <si>
    <r>
      <t xml:space="preserve">- 0.x bugs leaked to client per </t>
    </r>
    <r>
      <rPr>
        <sz val="9"/>
        <color rgb="FFFF0000"/>
        <rFont val="Calibri"/>
        <family val="2"/>
        <scheme val="minor"/>
      </rPr>
      <t>story</t>
    </r>
    <r>
      <rPr>
        <sz val="9"/>
        <color theme="1"/>
        <rFont val="Calibri"/>
        <family val="2"/>
        <scheme val="minor"/>
      </rPr>
      <t xml:space="preserve"> point worked (Billing)
- 0.x bugs leaked to client per story point worked (PAS)
- 0.x bugs leaked to client per story point worked (Claims)
- 90% (AMS)</t>
    </r>
  </si>
  <si>
    <r>
      <t xml:space="preserve">- 0.x bugs leaked to client per </t>
    </r>
    <r>
      <rPr>
        <sz val="9"/>
        <color rgb="FFFF0000"/>
        <rFont val="Calibri"/>
        <family val="2"/>
        <scheme val="minor"/>
      </rPr>
      <t>story</t>
    </r>
    <r>
      <rPr>
        <sz val="9"/>
        <color theme="1"/>
        <rFont val="Calibri"/>
        <family val="2"/>
        <scheme val="minor"/>
      </rPr>
      <t xml:space="preserve"> point worked (Billing)
- 0.x bugs leaked to client per story point worked (PAS)
- 0.x bugs leaked to client per story point worked (Claims)
- &lt;90% (AMS)</t>
    </r>
  </si>
  <si>
    <t>To be determined</t>
  </si>
  <si>
    <t>-$80K/FTE person month or as per budget</t>
  </si>
  <si>
    <t>- $80K/FTE person month or budget</t>
  </si>
  <si>
    <t>- 10% less than $80K or agreed budget</t>
  </si>
  <si>
    <t>- 20% less than $80K or agreed budget</t>
  </si>
  <si>
    <t>- &gt;20% less than $80K or agreed budget</t>
  </si>
  <si>
    <t>Offshore COGS/FTE person month</t>
  </si>
  <si>
    <t>-$975K/FTE person month</t>
  </si>
  <si>
    <t>-$1000K/FTE person month</t>
  </si>
  <si>
    <t>-$1050K/FTE person month</t>
  </si>
  <si>
    <t>-&gt; $1050K/FTE person month</t>
  </si>
  <si>
    <t>- 60% gross margin or as per budget</t>
  </si>
  <si>
    <t>-&lt; $950K/FTE person month</t>
  </si>
  <si>
    <t xml:space="preserve"> - 65% or budget + 5% </t>
  </si>
  <si>
    <t xml:space="preserve"> - 60% or budget</t>
  </si>
  <si>
    <t xml:space="preserve"> - Less than 60% of budget by 5%</t>
  </si>
  <si>
    <t xml:space="preserve"> - Less than 60% of budget by 10%</t>
  </si>
  <si>
    <t xml:space="preserve"> - Less than 60% of budget by &gt;10%</t>
  </si>
  <si>
    <t>Upto 5% of team domain certified</t>
  </si>
  <si>
    <t>&lt;5% of team domain certified</t>
  </si>
  <si>
    <t>- Upto 20% employees resigned</t>
  </si>
  <si>
    <t>- Upto 25% employees resigned</t>
  </si>
  <si>
    <t>- &gt; 25% employees resigned</t>
  </si>
  <si>
    <t>- Retention of A and B category resources (90%)</t>
  </si>
  <si>
    <t>upto 20% A&amp;B resources resigned</t>
  </si>
  <si>
    <t>upto 25% A&amp;B resources resigned</t>
  </si>
  <si>
    <t>&gt;25% A&amp;B resources resigned</t>
  </si>
  <si>
    <t>&lt; 10% A&amp;B resources resigned</t>
  </si>
  <si>
    <t>upto 15% A&amp;B resources resigned</t>
  </si>
  <si>
    <t>&gt; 32 hours</t>
  </si>
  <si>
    <t>- Hours of training for self</t>
  </si>
  <si>
    <t>32 Hours</t>
  </si>
  <si>
    <t>&gt; 20 Hours</t>
  </si>
  <si>
    <t>&gt; 10 hours</t>
  </si>
  <si>
    <t>&lt; 10 hours</t>
  </si>
  <si>
    <t>- Support &gt; 2 org. initiative</t>
  </si>
  <si>
    <t>- Support = 2 org. initiative</t>
  </si>
  <si>
    <t>- Support = 1 org. initiative</t>
  </si>
  <si>
    <t>No Org initiative</t>
  </si>
  <si>
    <t>4</t>
  </si>
  <si>
    <t>3</t>
  </si>
  <si>
    <t>&lt;25%</t>
  </si>
  <si>
    <t>100% Compliance to SEPG requirements and baseline. To get various parameters for Billing, PAS, Claims from SEPG team.
Will vary for type of program i.e. Implementation, AMS, Agile 
Add specific parameters specific L&amp;A</t>
  </si>
  <si>
    <t>Upto 40% variance</t>
  </si>
  <si>
    <t>&gt;40% variance</t>
  </si>
  <si>
    <t>- Between 85% to 90%</t>
  </si>
  <si>
    <t>Between 80% to 85%</t>
  </si>
  <si>
    <t>Between 75% to 80%</t>
  </si>
  <si>
    <t>Between 70% to 75%</t>
  </si>
  <si>
    <t>&lt;70%</t>
  </si>
  <si>
    <t>- as per agreed budget - 10%</t>
  </si>
  <si>
    <t>- as per agreed budget - 20%</t>
  </si>
  <si>
    <t>- as per agreed budget &lt; 20%</t>
  </si>
  <si>
    <t>- 10% more than $80K or agreed budget</t>
  </si>
  <si>
    <t>- 15% of Domain certified team (Manager) OR Self certification</t>
  </si>
  <si>
    <t>&gt; 20% of team domain certified (Manager)
or
2 certifications (self)</t>
  </si>
  <si>
    <t>&gt; 15% of team domain certified (Manager)
or
1 certifications (self)</t>
  </si>
  <si>
    <t>&gt; 10% of team domain certified (Manager)
or
No certification (self)</t>
  </si>
  <si>
    <t>- Number of resources resigned from the team</t>
  </si>
  <si>
    <t xml:space="preserve">Financials - P&amp;C </t>
  </si>
  <si>
    <t>Financials - L&amp;A</t>
  </si>
  <si>
    <t>Order book for EANB</t>
  </si>
  <si>
    <t>GM1% growth over budget (GME v/s GMA)</t>
  </si>
  <si>
    <t>-EANB contribution to OB</t>
  </si>
  <si>
    <t>- Revenue growth over budget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</si>
</sst>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9"/>
      <color theme="1"/>
      <name val="Calibri"/>
      <family val="2"/>
      <scheme val="minor"/>
    </font>
    <font>
      <b/>
      <sz val="9"/>
      <color theme="1"/>
      <name val="Calibri"/>
      <family val="2"/>
      <scheme val="minor"/>
    </font>
    <font>
      <sz val="11"/>
      <color theme="1"/>
      <name val="Calibri"/>
      <family val="2"/>
      <scheme val="minor"/>
    </font>
    <font>
      <sz val="9"/>
      <color rgb="FFFF0000"/>
      <name val="Calibri"/>
      <family val="2"/>
      <scheme val="minor"/>
    </font>
    <font>
      <strike/>
      <sz val="9"/>
      <color theme="1"/>
      <name val="Calibri"/>
      <family val="2"/>
      <scheme val="minor"/>
    </font>
    <font>
      <sz val="9"/>
      <name val="Calibri"/>
      <family val="2"/>
      <scheme val="minor"/>
    </font>
    <font>
      <b/>
      <sz val="12"/>
      <color theme="1"/>
      <name val="Calibri"/>
      <family val="2"/>
      <scheme val="minor"/>
    </font>
    <font>
      <sz val="9"/>
      <color indexed="81"/>
      <name val="Tahoma"/>
      <charset val="1"/>
    </font>
    <font>
      <b/>
      <sz val="9"/>
      <color indexed="81"/>
      <name val="Tahoma"/>
      <charset val="1"/>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9" fontId="3" fillId="0" borderId="0" applyFont="0" applyFill="0" applyBorder="0" applyAlignment="0" applyProtection="0"/>
  </cellStyleXfs>
  <cellXfs count="67">
    <xf numFmtId="0" fontId="0" fillId="0" borderId="0" xfId="0"/>
    <xf numFmtId="0" fontId="1" fillId="0" borderId="1" xfId="0" applyFont="1" applyBorder="1"/>
    <xf numFmtId="0" fontId="1" fillId="0" borderId="0" xfId="0" applyFont="1"/>
    <xf numFmtId="0" fontId="2" fillId="0" borderId="1" xfId="0" applyFont="1" applyBorder="1"/>
    <xf numFmtId="0" fontId="1" fillId="0" borderId="1" xfId="0" applyFont="1" applyBorder="1" applyAlignment="1">
      <alignment vertical="top"/>
    </xf>
    <xf numFmtId="0" fontId="1" fillId="0" borderId="1" xfId="0" quotePrefix="1" applyFont="1" applyBorder="1" applyAlignment="1">
      <alignment vertical="top" wrapText="1"/>
    </xf>
    <xf numFmtId="0" fontId="1" fillId="0" borderId="1" xfId="0" quotePrefix="1" applyFont="1" applyBorder="1" applyAlignment="1">
      <alignment vertical="top"/>
    </xf>
    <xf numFmtId="0" fontId="1" fillId="0" borderId="1" xfId="0" quotePrefix="1" applyFont="1" applyBorder="1" applyAlignment="1">
      <alignment horizontal="left" vertical="center"/>
    </xf>
    <xf numFmtId="0" fontId="1" fillId="0" borderId="1" xfId="0" applyFont="1" applyBorder="1" applyAlignment="1">
      <alignment vertical="center"/>
    </xf>
    <xf numFmtId="0" fontId="2" fillId="0" borderId="4" xfId="0" applyFont="1" applyBorder="1"/>
    <xf numFmtId="0" fontId="1" fillId="0" borderId="4" xfId="0" quotePrefix="1" applyFont="1" applyBorder="1" applyAlignment="1">
      <alignment vertical="top" wrapText="1"/>
    </xf>
    <xf numFmtId="0" fontId="1" fillId="0" borderId="4" xfId="0" quotePrefix="1" applyFont="1" applyBorder="1" applyAlignment="1">
      <alignment horizontal="left" vertical="center" wrapText="1"/>
    </xf>
    <xf numFmtId="0" fontId="1" fillId="0" borderId="4" xfId="0" quotePrefix="1" applyFont="1" applyFill="1" applyBorder="1" applyAlignment="1">
      <alignment vertical="top"/>
    </xf>
    <xf numFmtId="0" fontId="1" fillId="0" borderId="4" xfId="0" applyFont="1" applyBorder="1"/>
    <xf numFmtId="0" fontId="1" fillId="0" borderId="4" xfId="0" quotePrefix="1" applyFont="1" applyBorder="1" applyAlignment="1">
      <alignment vertical="center" wrapText="1"/>
    </xf>
    <xf numFmtId="9" fontId="6" fillId="0" borderId="1" xfId="1" applyFont="1" applyBorder="1" applyAlignment="1">
      <alignment vertical="center"/>
    </xf>
    <xf numFmtId="9" fontId="1" fillId="0" borderId="1" xfId="1" applyFont="1" applyBorder="1" applyAlignment="1">
      <alignment vertical="center"/>
    </xf>
    <xf numFmtId="9" fontId="1" fillId="0" borderId="1" xfId="0" applyNumberFormat="1" applyFont="1" applyBorder="1" applyAlignment="1">
      <alignment vertical="center"/>
    </xf>
    <xf numFmtId="0" fontId="1" fillId="2" borderId="1" xfId="0" quotePrefix="1" applyFont="1" applyFill="1" applyBorder="1" applyAlignment="1">
      <alignment vertical="top" wrapText="1"/>
    </xf>
    <xf numFmtId="0" fontId="1" fillId="0" borderId="1" xfId="0" applyFont="1" applyBorder="1" applyAlignment="1">
      <alignment vertical="center" wrapText="1"/>
    </xf>
    <xf numFmtId="0" fontId="1" fillId="0" borderId="0" xfId="0" applyFont="1" applyAlignment="1">
      <alignment wrapText="1"/>
    </xf>
    <xf numFmtId="0" fontId="2" fillId="0" borderId="1" xfId="0" applyFont="1" applyBorder="1" applyAlignment="1">
      <alignment wrapText="1"/>
    </xf>
    <xf numFmtId="0" fontId="5" fillId="0" borderId="1" xfId="0" applyFont="1" applyBorder="1" applyAlignment="1">
      <alignment vertical="center" wrapText="1"/>
    </xf>
    <xf numFmtId="0" fontId="1" fillId="0" borderId="1" xfId="0" applyFont="1" applyBorder="1" applyAlignment="1">
      <alignment horizontal="left" vertical="center" wrapText="1"/>
    </xf>
    <xf numFmtId="0" fontId="1" fillId="0" borderId="1" xfId="0" applyFont="1" applyFill="1" applyBorder="1" applyAlignment="1">
      <alignment vertical="top" wrapText="1"/>
    </xf>
    <xf numFmtId="0" fontId="1" fillId="0" borderId="1" xfId="0" applyFont="1" applyBorder="1" applyAlignment="1">
      <alignment wrapText="1"/>
    </xf>
    <xf numFmtId="0" fontId="1" fillId="0" borderId="1" xfId="0" quotePrefix="1" applyFont="1" applyBorder="1" applyAlignment="1">
      <alignment vertical="center"/>
    </xf>
    <xf numFmtId="0" fontId="1" fillId="0" borderId="4" xfId="0" quotePrefix="1" applyFont="1" applyFill="1" applyBorder="1" applyAlignment="1">
      <alignment vertical="center"/>
    </xf>
    <xf numFmtId="0" fontId="1" fillId="0" borderId="4" xfId="0" quotePrefix="1" applyFont="1" applyBorder="1" applyAlignment="1">
      <alignment vertical="center"/>
    </xf>
    <xf numFmtId="0" fontId="1" fillId="2" borderId="4" xfId="0" quotePrefix="1" applyFont="1" applyFill="1" applyBorder="1" applyAlignment="1">
      <alignment vertical="center"/>
    </xf>
    <xf numFmtId="0" fontId="5" fillId="0" borderId="1" xfId="0" quotePrefix="1" applyFont="1" applyBorder="1" applyAlignment="1">
      <alignment vertical="center"/>
    </xf>
    <xf numFmtId="0" fontId="5" fillId="0" borderId="4" xfId="0" quotePrefix="1" applyFont="1" applyBorder="1" applyAlignment="1">
      <alignment vertical="center"/>
    </xf>
    <xf numFmtId="0" fontId="5" fillId="0" borderId="1" xfId="0" applyFont="1" applyFill="1" applyBorder="1" applyAlignment="1">
      <alignment vertical="center" wrapText="1"/>
    </xf>
    <xf numFmtId="0" fontId="5" fillId="0" borderId="4" xfId="0" quotePrefix="1" applyFont="1" applyFill="1" applyBorder="1" applyAlignment="1">
      <alignment vertical="center"/>
    </xf>
    <xf numFmtId="9" fontId="5" fillId="0" borderId="1" xfId="1" applyFont="1" applyBorder="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center"/>
    </xf>
    <xf numFmtId="0" fontId="2" fillId="0" borderId="0" xfId="0" applyFont="1" applyAlignment="1">
      <alignment wrapText="1"/>
    </xf>
    <xf numFmtId="0" fontId="7" fillId="0" borderId="5" xfId="0" applyFont="1" applyBorder="1" applyAlignment="1">
      <alignment wrapText="1"/>
    </xf>
    <xf numFmtId="9" fontId="1" fillId="0" borderId="1" xfId="0" applyNumberFormat="1" applyFont="1" applyBorder="1"/>
    <xf numFmtId="0" fontId="2" fillId="0" borderId="0" xfId="0" applyFont="1"/>
    <xf numFmtId="0" fontId="1" fillId="0" borderId="1" xfId="0" quotePrefix="1" applyFont="1" applyBorder="1"/>
    <xf numFmtId="0" fontId="1" fillId="0" borderId="4" xfId="0" quotePrefix="1" applyFont="1" applyBorder="1"/>
    <xf numFmtId="0" fontId="1" fillId="0" borderId="1" xfId="0" applyFont="1" applyFill="1" applyBorder="1" applyAlignment="1">
      <alignment vertical="center" wrapText="1"/>
    </xf>
    <xf numFmtId="9" fontId="2" fillId="0" borderId="1" xfId="0" applyNumberFormat="1" applyFont="1" applyBorder="1" applyAlignment="1">
      <alignment horizontal="center"/>
    </xf>
    <xf numFmtId="0" fontId="1" fillId="0" borderId="1" xfId="0" quotePrefix="1" applyFont="1" applyFill="1" applyBorder="1" applyAlignment="1">
      <alignment vertical="top" wrapText="1"/>
    </xf>
    <xf numFmtId="9" fontId="1" fillId="0" borderId="4" xfId="0" quotePrefix="1" applyNumberFormat="1" applyFont="1" applyFill="1" applyBorder="1" applyAlignment="1">
      <alignment vertical="center"/>
    </xf>
    <xf numFmtId="9" fontId="1" fillId="0" borderId="0" xfId="0" applyNumberFormat="1" applyFont="1"/>
    <xf numFmtId="10" fontId="1" fillId="0" borderId="0" xfId="0" applyNumberFormat="1" applyFont="1"/>
    <xf numFmtId="0" fontId="1" fillId="0" borderId="1" xfId="0" quotePrefix="1" applyFont="1" applyBorder="1" applyAlignment="1">
      <alignment vertical="center" wrapText="1"/>
    </xf>
    <xf numFmtId="0" fontId="1" fillId="0" borderId="4" xfId="0" quotePrefix="1" applyFont="1" applyFill="1" applyBorder="1" applyAlignment="1">
      <alignment vertical="center" wrapText="1"/>
    </xf>
    <xf numFmtId="0" fontId="1" fillId="0" borderId="4" xfId="0" quotePrefix="1" applyFont="1" applyFill="1" applyBorder="1" applyAlignment="1">
      <alignment vertical="top" wrapText="1"/>
    </xf>
    <xf numFmtId="0" fontId="1" fillId="2" borderId="4" xfId="0" quotePrefix="1" applyFont="1" applyFill="1" applyBorder="1"/>
    <xf numFmtId="0" fontId="1" fillId="0" borderId="1" xfId="0"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2" fillId="0" borderId="4"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1" fillId="0" borderId="2"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7" fillId="0" borderId="6" xfId="0" applyFont="1" applyBorder="1" applyAlignment="1">
      <alignment horizontal="center" wrapText="1"/>
    </xf>
    <xf numFmtId="0" fontId="7" fillId="0" borderId="7" xfId="0" applyFont="1" applyBorder="1" applyAlignment="1">
      <alignment horizont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24"/>
  <sheetViews>
    <sheetView tabSelected="1" zoomScaleNormal="100" workbookViewId="0">
      <pane xSplit="4" ySplit="3" topLeftCell="F4" activePane="bottomRight" state="frozen"/>
      <selection pane="topRight" activeCell="E1" sqref="E1"/>
      <selection pane="bottomLeft" activeCell="A4" sqref="A4"/>
      <selection pane="bottomRight" activeCell="D1" sqref="D1"/>
    </sheetView>
  </sheetViews>
  <sheetFormatPr defaultColWidth="9.140625" defaultRowHeight="12" x14ac:dyDescent="0.2"/>
  <cols>
    <col min="1" max="1" width="2.28515625" style="2" customWidth="1"/>
    <col min="2" max="2" width="16.42578125" style="2" customWidth="1"/>
    <col min="3" max="3" width="19.7109375" style="20" customWidth="1"/>
    <col min="4" max="4" width="24" style="2" customWidth="1"/>
    <col min="5" max="5" width="23.85546875" style="2" customWidth="1"/>
    <col min="6" max="6" width="27.42578125" style="2" customWidth="1"/>
    <col min="7" max="9" width="23.5703125" style="2" customWidth="1"/>
    <col min="10" max="12" width="9.140625" style="2"/>
    <col min="13" max="13" width="38.42578125" style="20" customWidth="1"/>
    <col min="14" max="16384" width="9.140625" style="2"/>
  </cols>
  <sheetData>
    <row r="1" spans="2:17" ht="16.5" thickBot="1" x14ac:dyDescent="0.3">
      <c r="C1" s="38" t="s">
        <v>52</v>
      </c>
    </row>
    <row r="2" spans="2:17" x14ac:dyDescent="0.2">
      <c r="J2" s="56" t="s">
        <v>54</v>
      </c>
      <c r="K2" s="57"/>
      <c r="L2" s="58"/>
      <c r="M2" s="21" t="s">
        <v>29</v>
      </c>
    </row>
    <row r="3" spans="2:17" x14ac:dyDescent="0.2">
      <c r="B3" s="3" t="s">
        <v>72</v>
      </c>
      <c r="C3" s="21" t="s">
        <v>9</v>
      </c>
      <c r="D3" s="3" t="s">
        <v>7</v>
      </c>
      <c r="E3" s="9" t="s">
        <v>56</v>
      </c>
      <c r="F3" s="9" t="s">
        <v>55</v>
      </c>
      <c r="G3" s="9" t="s">
        <v>57</v>
      </c>
      <c r="H3" s="9" t="s">
        <v>98</v>
      </c>
      <c r="I3" s="9" t="s">
        <v>99</v>
      </c>
      <c r="J3" s="36" t="s">
        <v>47</v>
      </c>
      <c r="K3" s="36" t="s">
        <v>48</v>
      </c>
      <c r="L3" s="36" t="s">
        <v>49</v>
      </c>
      <c r="M3" s="25"/>
    </row>
    <row r="4" spans="2:17" ht="24" x14ac:dyDescent="0.2">
      <c r="B4" s="59" t="s">
        <v>20</v>
      </c>
      <c r="C4" s="25" t="s">
        <v>80</v>
      </c>
      <c r="D4" s="1" t="s">
        <v>100</v>
      </c>
      <c r="E4" s="13" t="s">
        <v>78</v>
      </c>
      <c r="F4" s="13" t="s">
        <v>79</v>
      </c>
      <c r="G4" s="13" t="s">
        <v>102</v>
      </c>
      <c r="H4" s="13" t="s">
        <v>103</v>
      </c>
      <c r="I4" s="13" t="s">
        <v>104</v>
      </c>
      <c r="J4" s="44">
        <v>0.05</v>
      </c>
      <c r="K4" s="44">
        <v>0.05</v>
      </c>
      <c r="L4" s="44">
        <v>0</v>
      </c>
      <c r="M4" s="25" t="s">
        <v>85</v>
      </c>
      <c r="O4" s="47"/>
      <c r="Q4" s="48"/>
    </row>
    <row r="5" spans="2:17" ht="24" x14ac:dyDescent="0.2">
      <c r="B5" s="60"/>
      <c r="C5" s="25" t="s">
        <v>81</v>
      </c>
      <c r="D5" s="41" t="s">
        <v>74</v>
      </c>
      <c r="E5" s="52" t="s">
        <v>86</v>
      </c>
      <c r="F5" s="42" t="s">
        <v>87</v>
      </c>
      <c r="G5" s="42" t="s">
        <v>88</v>
      </c>
      <c r="H5" s="42" t="s">
        <v>156</v>
      </c>
      <c r="I5" s="42" t="s">
        <v>157</v>
      </c>
      <c r="J5" s="44">
        <v>0.1</v>
      </c>
      <c r="K5" s="44">
        <v>0.1</v>
      </c>
      <c r="L5" s="44">
        <v>0.1</v>
      </c>
      <c r="M5" s="25" t="s">
        <v>105</v>
      </c>
      <c r="O5" s="47"/>
      <c r="Q5" s="48"/>
    </row>
    <row r="6" spans="2:17" ht="36" x14ac:dyDescent="0.2">
      <c r="B6" s="61"/>
      <c r="C6" s="19" t="s">
        <v>4</v>
      </c>
      <c r="D6" s="5" t="s">
        <v>73</v>
      </c>
      <c r="E6" s="5" t="s">
        <v>75</v>
      </c>
      <c r="F6" s="5" t="s">
        <v>76</v>
      </c>
      <c r="G6" s="5" t="s">
        <v>77</v>
      </c>
      <c r="H6" s="5" t="s">
        <v>158</v>
      </c>
      <c r="I6" s="5">
        <v>0</v>
      </c>
      <c r="J6" s="44">
        <v>0.1</v>
      </c>
      <c r="K6" s="44">
        <v>0.1</v>
      </c>
      <c r="L6" s="44">
        <v>0</v>
      </c>
      <c r="M6" s="25" t="s">
        <v>97</v>
      </c>
      <c r="O6" s="47"/>
      <c r="Q6" s="48"/>
    </row>
    <row r="7" spans="2:17" ht="108" x14ac:dyDescent="0.2">
      <c r="B7" s="53" t="s">
        <v>21</v>
      </c>
      <c r="C7" s="19" t="s">
        <v>5</v>
      </c>
      <c r="D7" s="5" t="s">
        <v>41</v>
      </c>
      <c r="E7" s="10" t="s">
        <v>112</v>
      </c>
      <c r="F7" s="10" t="s">
        <v>113</v>
      </c>
      <c r="G7" s="10" t="s">
        <v>114</v>
      </c>
      <c r="H7" s="10" t="s">
        <v>115</v>
      </c>
      <c r="I7" s="10" t="s">
        <v>116</v>
      </c>
      <c r="J7" s="44">
        <v>0.1</v>
      </c>
      <c r="K7" s="44">
        <v>0.1</v>
      </c>
      <c r="L7" s="44">
        <v>0.3</v>
      </c>
      <c r="M7" s="25" t="s">
        <v>159</v>
      </c>
      <c r="O7" s="47"/>
      <c r="Q7" s="48"/>
    </row>
    <row r="8" spans="2:17" ht="108" x14ac:dyDescent="0.2">
      <c r="B8" s="53"/>
      <c r="C8" s="23" t="s">
        <v>6</v>
      </c>
      <c r="D8" s="7" t="s">
        <v>15</v>
      </c>
      <c r="E8" s="11" t="s">
        <v>59</v>
      </c>
      <c r="F8" s="11" t="s">
        <v>107</v>
      </c>
      <c r="G8" s="11" t="s">
        <v>106</v>
      </c>
      <c r="H8" s="11" t="s">
        <v>108</v>
      </c>
      <c r="I8" s="11" t="s">
        <v>109</v>
      </c>
      <c r="J8" s="44">
        <v>0.1</v>
      </c>
      <c r="K8" s="44">
        <v>0.1</v>
      </c>
      <c r="L8" s="44">
        <v>0.25</v>
      </c>
      <c r="M8" s="25"/>
      <c r="O8" s="47"/>
      <c r="Q8" s="48"/>
    </row>
    <row r="9" spans="2:17" x14ac:dyDescent="0.2">
      <c r="B9" s="53"/>
      <c r="C9" s="23" t="s">
        <v>82</v>
      </c>
      <c r="D9" s="7" t="s">
        <v>83</v>
      </c>
      <c r="E9" s="11" t="s">
        <v>89</v>
      </c>
      <c r="F9" s="11" t="s">
        <v>90</v>
      </c>
      <c r="G9" s="11" t="s">
        <v>110</v>
      </c>
      <c r="H9" s="11" t="s">
        <v>160</v>
      </c>
      <c r="I9" s="11" t="s">
        <v>161</v>
      </c>
      <c r="J9" s="44">
        <v>0.05</v>
      </c>
      <c r="K9" s="44">
        <v>0.05</v>
      </c>
      <c r="L9" s="44">
        <v>0.1</v>
      </c>
      <c r="M9" s="25"/>
      <c r="O9" s="47"/>
      <c r="Q9" s="48"/>
    </row>
    <row r="10" spans="2:17" ht="48" x14ac:dyDescent="0.2">
      <c r="B10" s="53"/>
      <c r="C10" s="19" t="s">
        <v>39</v>
      </c>
      <c r="D10" s="45" t="s">
        <v>101</v>
      </c>
      <c r="E10" s="27" t="s">
        <v>162</v>
      </c>
      <c r="F10" s="46" t="s">
        <v>163</v>
      </c>
      <c r="G10" s="46" t="s">
        <v>164</v>
      </c>
      <c r="H10" s="46" t="s">
        <v>165</v>
      </c>
      <c r="I10" s="46" t="s">
        <v>166</v>
      </c>
      <c r="J10" s="44">
        <v>0.05</v>
      </c>
      <c r="K10" s="44">
        <v>0.05</v>
      </c>
      <c r="L10" s="44">
        <v>0.1</v>
      </c>
      <c r="M10" s="19" t="s">
        <v>117</v>
      </c>
      <c r="O10" s="47"/>
      <c r="Q10" s="48"/>
    </row>
    <row r="11" spans="2:17" ht="24" x14ac:dyDescent="0.2">
      <c r="B11" s="53" t="s">
        <v>176</v>
      </c>
      <c r="C11" s="19" t="s">
        <v>1</v>
      </c>
      <c r="D11" s="5" t="s">
        <v>11</v>
      </c>
      <c r="E11" s="10" t="s">
        <v>58</v>
      </c>
      <c r="F11" s="14" t="s">
        <v>30</v>
      </c>
      <c r="G11" s="14" t="s">
        <v>167</v>
      </c>
      <c r="H11" s="14" t="s">
        <v>168</v>
      </c>
      <c r="I11" s="14" t="s">
        <v>169</v>
      </c>
      <c r="J11" s="44">
        <v>0.1</v>
      </c>
      <c r="K11" s="44">
        <v>0.05</v>
      </c>
      <c r="L11" s="44">
        <v>0</v>
      </c>
      <c r="M11" s="25"/>
      <c r="O11" s="47"/>
      <c r="Q11" s="48"/>
    </row>
    <row r="12" spans="2:17" ht="36" customHeight="1" x14ac:dyDescent="0.2">
      <c r="B12" s="53"/>
      <c r="C12" s="19" t="s">
        <v>34</v>
      </c>
      <c r="D12" s="49" t="s">
        <v>118</v>
      </c>
      <c r="E12" s="14" t="s">
        <v>170</v>
      </c>
      <c r="F12" s="14" t="s">
        <v>119</v>
      </c>
      <c r="G12" s="14" t="s">
        <v>120</v>
      </c>
      <c r="H12" s="14" t="s">
        <v>121</v>
      </c>
      <c r="I12" s="14" t="s">
        <v>122</v>
      </c>
      <c r="J12" s="44">
        <v>0.05</v>
      </c>
      <c r="K12" s="44">
        <v>0.05</v>
      </c>
      <c r="L12" s="44">
        <v>0</v>
      </c>
      <c r="M12" s="25" t="s">
        <v>92</v>
      </c>
      <c r="O12" s="47"/>
      <c r="Q12" s="48"/>
    </row>
    <row r="13" spans="2:17" ht="24" x14ac:dyDescent="0.2">
      <c r="B13" s="53"/>
      <c r="C13" s="19" t="s">
        <v>123</v>
      </c>
      <c r="D13" s="26" t="s">
        <v>124</v>
      </c>
      <c r="E13" s="28" t="s">
        <v>129</v>
      </c>
      <c r="F13" s="28" t="s">
        <v>124</v>
      </c>
      <c r="G13" s="28" t="s">
        <v>125</v>
      </c>
      <c r="H13" s="28" t="s">
        <v>126</v>
      </c>
      <c r="I13" s="28" t="s">
        <v>127</v>
      </c>
      <c r="J13" s="44">
        <v>0.05</v>
      </c>
      <c r="K13" s="44">
        <v>0.05</v>
      </c>
      <c r="L13" s="44">
        <v>0</v>
      </c>
      <c r="M13" s="25" t="s">
        <v>91</v>
      </c>
      <c r="O13" s="47"/>
      <c r="Q13" s="48"/>
    </row>
    <row r="14" spans="2:17" ht="24" x14ac:dyDescent="0.2">
      <c r="B14" s="53"/>
      <c r="C14" s="19" t="s">
        <v>3</v>
      </c>
      <c r="D14" s="49" t="s">
        <v>128</v>
      </c>
      <c r="E14" s="49" t="s">
        <v>130</v>
      </c>
      <c r="F14" s="49" t="s">
        <v>131</v>
      </c>
      <c r="G14" s="49" t="s">
        <v>132</v>
      </c>
      <c r="H14" s="49" t="s">
        <v>133</v>
      </c>
      <c r="I14" s="49" t="s">
        <v>134</v>
      </c>
      <c r="J14" s="44">
        <v>0.1</v>
      </c>
      <c r="K14" s="44">
        <v>0.05</v>
      </c>
      <c r="L14" s="44">
        <v>0</v>
      </c>
      <c r="M14" s="25" t="s">
        <v>60</v>
      </c>
      <c r="O14" s="47"/>
      <c r="Q14" s="48"/>
    </row>
    <row r="15" spans="2:17" ht="24" x14ac:dyDescent="0.2">
      <c r="B15" s="53" t="s">
        <v>177</v>
      </c>
      <c r="C15" s="19" t="s">
        <v>1</v>
      </c>
      <c r="D15" s="5" t="s">
        <v>181</v>
      </c>
      <c r="E15" s="10" t="s">
        <v>58</v>
      </c>
      <c r="F15" s="14" t="s">
        <v>30</v>
      </c>
      <c r="G15" s="14" t="s">
        <v>167</v>
      </c>
      <c r="H15" s="14" t="s">
        <v>168</v>
      </c>
      <c r="I15" s="14" t="s">
        <v>169</v>
      </c>
      <c r="J15" s="44">
        <v>0.1</v>
      </c>
      <c r="K15" s="44">
        <v>0.05</v>
      </c>
      <c r="L15" s="44">
        <v>0</v>
      </c>
      <c r="M15" s="25"/>
      <c r="O15" s="47"/>
      <c r="Q15" s="48"/>
    </row>
    <row r="16" spans="2:17" ht="36" customHeight="1" x14ac:dyDescent="0.2">
      <c r="B16" s="53"/>
      <c r="C16" s="19" t="s">
        <v>178</v>
      </c>
      <c r="D16" s="49" t="s">
        <v>180</v>
      </c>
      <c r="E16" s="10" t="s">
        <v>58</v>
      </c>
      <c r="F16" s="14" t="s">
        <v>30</v>
      </c>
      <c r="G16" s="14" t="s">
        <v>167</v>
      </c>
      <c r="H16" s="14" t="s">
        <v>168</v>
      </c>
      <c r="I16" s="14" t="s">
        <v>169</v>
      </c>
      <c r="J16" s="44">
        <v>0.1</v>
      </c>
      <c r="K16" s="44">
        <v>0.05</v>
      </c>
      <c r="L16" s="44">
        <v>0</v>
      </c>
      <c r="M16" s="25"/>
      <c r="O16" s="47"/>
      <c r="Q16" s="48"/>
    </row>
    <row r="17" spans="2:17" ht="24" x14ac:dyDescent="0.2">
      <c r="B17" s="53"/>
      <c r="C17" s="19" t="s">
        <v>3</v>
      </c>
      <c r="D17" s="49" t="s">
        <v>179</v>
      </c>
      <c r="E17" s="10" t="s">
        <v>58</v>
      </c>
      <c r="F17" s="14" t="s">
        <v>30</v>
      </c>
      <c r="G17" s="14" t="s">
        <v>167</v>
      </c>
      <c r="H17" s="14" t="s">
        <v>168</v>
      </c>
      <c r="I17" s="14" t="s">
        <v>169</v>
      </c>
      <c r="J17" s="44">
        <v>0.1</v>
      </c>
      <c r="K17" s="44">
        <v>0.1</v>
      </c>
      <c r="L17" s="44">
        <v>0</v>
      </c>
      <c r="M17" s="25"/>
      <c r="O17" s="47"/>
      <c r="Q17" s="48"/>
    </row>
    <row r="18" spans="2:17" ht="48" x14ac:dyDescent="0.2">
      <c r="B18" s="53" t="s">
        <v>22</v>
      </c>
      <c r="C18" s="24" t="s">
        <v>38</v>
      </c>
      <c r="D18" s="49" t="s">
        <v>171</v>
      </c>
      <c r="E18" s="50" t="s">
        <v>172</v>
      </c>
      <c r="F18" s="50" t="s">
        <v>173</v>
      </c>
      <c r="G18" s="50" t="s">
        <v>174</v>
      </c>
      <c r="H18" s="50" t="s">
        <v>135</v>
      </c>
      <c r="I18" s="50" t="s">
        <v>136</v>
      </c>
      <c r="J18" s="44">
        <v>0</v>
      </c>
      <c r="K18" s="44">
        <v>0.05</v>
      </c>
      <c r="L18" s="44">
        <v>0.1</v>
      </c>
      <c r="M18" s="19" t="s">
        <v>43</v>
      </c>
      <c r="O18" s="47"/>
      <c r="Q18" s="48"/>
    </row>
    <row r="19" spans="2:17" ht="24" x14ac:dyDescent="0.2">
      <c r="B19" s="53"/>
      <c r="C19" s="43" t="s">
        <v>23</v>
      </c>
      <c r="D19" s="49" t="s">
        <v>175</v>
      </c>
      <c r="E19" s="50" t="s">
        <v>93</v>
      </c>
      <c r="F19" s="50" t="s">
        <v>94</v>
      </c>
      <c r="G19" s="50" t="s">
        <v>137</v>
      </c>
      <c r="H19" s="50" t="s">
        <v>138</v>
      </c>
      <c r="I19" s="50" t="s">
        <v>139</v>
      </c>
      <c r="J19" s="44">
        <v>0.05</v>
      </c>
      <c r="K19" s="44">
        <v>0.05</v>
      </c>
      <c r="L19" s="44">
        <v>0</v>
      </c>
      <c r="M19" s="25"/>
      <c r="O19" s="47"/>
      <c r="Q19" s="48"/>
    </row>
    <row r="20" spans="2:17" ht="24" x14ac:dyDescent="0.2">
      <c r="B20" s="53"/>
      <c r="C20" s="43" t="s">
        <v>84</v>
      </c>
      <c r="D20" s="49" t="s">
        <v>140</v>
      </c>
      <c r="E20" s="50" t="s">
        <v>144</v>
      </c>
      <c r="F20" s="50" t="s">
        <v>145</v>
      </c>
      <c r="G20" s="50" t="s">
        <v>141</v>
      </c>
      <c r="H20" s="50" t="s">
        <v>142</v>
      </c>
      <c r="I20" s="50" t="s">
        <v>143</v>
      </c>
      <c r="J20" s="44">
        <v>0.05</v>
      </c>
      <c r="K20" s="44">
        <v>0.05</v>
      </c>
      <c r="L20" s="44">
        <v>0</v>
      </c>
      <c r="M20" s="25"/>
      <c r="O20" s="47"/>
      <c r="Q20" s="48"/>
    </row>
    <row r="21" spans="2:17" x14ac:dyDescent="0.2">
      <c r="B21" s="53"/>
      <c r="C21" s="25" t="s">
        <v>24</v>
      </c>
      <c r="D21" s="5" t="s">
        <v>147</v>
      </c>
      <c r="E21" s="51" t="s">
        <v>146</v>
      </c>
      <c r="F21" s="51" t="s">
        <v>148</v>
      </c>
      <c r="G21" s="51" t="s">
        <v>149</v>
      </c>
      <c r="H21" s="51" t="s">
        <v>150</v>
      </c>
      <c r="I21" s="51" t="s">
        <v>151</v>
      </c>
      <c r="J21" s="44">
        <v>0</v>
      </c>
      <c r="K21" s="44">
        <v>0.05</v>
      </c>
      <c r="L21" s="44">
        <v>0.05</v>
      </c>
      <c r="M21" s="19" t="s">
        <v>43</v>
      </c>
    </row>
    <row r="22" spans="2:17" ht="132" x14ac:dyDescent="0.2">
      <c r="B22" s="54" t="s">
        <v>96</v>
      </c>
      <c r="C22" s="19" t="s">
        <v>111</v>
      </c>
      <c r="D22" s="26" t="s">
        <v>95</v>
      </c>
      <c r="E22" s="28" t="s">
        <v>152</v>
      </c>
      <c r="F22" s="28" t="s">
        <v>153</v>
      </c>
      <c r="G22" s="28" t="s">
        <v>154</v>
      </c>
      <c r="H22" s="28" t="s">
        <v>155</v>
      </c>
      <c r="I22" s="28" t="s">
        <v>155</v>
      </c>
      <c r="J22" s="44">
        <v>0.05</v>
      </c>
      <c r="K22" s="44">
        <v>0.05</v>
      </c>
      <c r="L22" s="44">
        <v>0</v>
      </c>
      <c r="M22" s="25" t="s">
        <v>40</v>
      </c>
      <c r="O22" s="47"/>
      <c r="Q22" s="48"/>
    </row>
    <row r="23" spans="2:17" x14ac:dyDescent="0.2">
      <c r="B23" s="55"/>
      <c r="C23" s="25"/>
      <c r="D23" s="1"/>
      <c r="E23" s="13"/>
      <c r="F23" s="13"/>
      <c r="G23" s="13"/>
      <c r="H23" s="13"/>
      <c r="I23" s="13"/>
      <c r="J23" s="44"/>
      <c r="K23" s="44"/>
      <c r="L23" s="16"/>
      <c r="M23" s="25"/>
      <c r="Q23" s="48"/>
    </row>
    <row r="24" spans="2:17" x14ac:dyDescent="0.2">
      <c r="J24" s="17"/>
      <c r="K24" s="17"/>
      <c r="L24" s="17"/>
    </row>
  </sheetData>
  <mergeCells count="7">
    <mergeCell ref="B11:B14"/>
    <mergeCell ref="B7:B10"/>
    <mergeCell ref="B18:B21"/>
    <mergeCell ref="B22:B23"/>
    <mergeCell ref="J2:L2"/>
    <mergeCell ref="B4:B6"/>
    <mergeCell ref="B15:B17"/>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9"/>
  <sheetViews>
    <sheetView zoomScaleNormal="100" workbookViewId="0">
      <pane xSplit="5" ySplit="4" topLeftCell="F15" activePane="bottomRight" state="frozen"/>
      <selection pane="topRight" activeCell="E1" sqref="E1"/>
      <selection pane="bottomLeft" activeCell="A7" sqref="A7"/>
      <selection pane="bottomRight" activeCell="D28" sqref="D28"/>
    </sheetView>
  </sheetViews>
  <sheetFormatPr defaultColWidth="9.140625" defaultRowHeight="12" x14ac:dyDescent="0.2"/>
  <cols>
    <col min="1" max="1" width="2.28515625" style="2" customWidth="1"/>
    <col min="2" max="2" width="21.42578125" style="2" bestFit="1" customWidth="1"/>
    <col min="3" max="3" width="21.85546875" style="20" customWidth="1"/>
    <col min="4" max="4" width="30.42578125" style="2" bestFit="1" customWidth="1"/>
    <col min="5" max="5" width="34.5703125" style="2" bestFit="1" customWidth="1"/>
    <col min="6" max="6" width="9.140625" style="2"/>
    <col min="7" max="7" width="38.42578125" style="20" customWidth="1"/>
    <col min="8" max="16384" width="9.140625" style="2"/>
  </cols>
  <sheetData>
    <row r="1" spans="2:7" ht="15.75" customHeight="1" thickBot="1" x14ac:dyDescent="0.3">
      <c r="C1" s="65" t="s">
        <v>53</v>
      </c>
      <c r="D1" s="66"/>
    </row>
    <row r="3" spans="2:7" x14ac:dyDescent="0.2">
      <c r="F3" s="35" t="s">
        <v>54</v>
      </c>
      <c r="G3" s="21" t="s">
        <v>29</v>
      </c>
    </row>
    <row r="4" spans="2:7" x14ac:dyDescent="0.2">
      <c r="B4" s="1"/>
      <c r="C4" s="21" t="s">
        <v>9</v>
      </c>
      <c r="D4" s="3" t="s">
        <v>7</v>
      </c>
      <c r="E4" s="9" t="s">
        <v>8</v>
      </c>
      <c r="F4" s="35" t="s">
        <v>28</v>
      </c>
      <c r="G4" s="25"/>
    </row>
    <row r="5" spans="2:7" x14ac:dyDescent="0.2">
      <c r="B5" s="62" t="s">
        <v>19</v>
      </c>
      <c r="C5" s="19" t="s">
        <v>0</v>
      </c>
      <c r="D5" s="4" t="s">
        <v>10</v>
      </c>
      <c r="E5" s="10" t="s">
        <v>30</v>
      </c>
      <c r="F5" s="15">
        <v>0.05</v>
      </c>
      <c r="G5" s="25"/>
    </row>
    <row r="6" spans="2:7" ht="24" x14ac:dyDescent="0.2">
      <c r="B6" s="62"/>
      <c r="C6" s="19" t="s">
        <v>1</v>
      </c>
      <c r="D6" s="5" t="s">
        <v>11</v>
      </c>
      <c r="E6" s="14" t="s">
        <v>30</v>
      </c>
      <c r="F6" s="16">
        <v>0.1</v>
      </c>
      <c r="G6" s="25"/>
    </row>
    <row r="7" spans="2:7" x14ac:dyDescent="0.2">
      <c r="B7" s="62"/>
      <c r="C7" s="19" t="s">
        <v>2</v>
      </c>
      <c r="D7" s="6" t="s">
        <v>12</v>
      </c>
      <c r="E7" s="10" t="s">
        <v>30</v>
      </c>
      <c r="F7" s="16">
        <v>0.1</v>
      </c>
      <c r="G7" s="25"/>
    </row>
    <row r="8" spans="2:7" ht="36" x14ac:dyDescent="0.2">
      <c r="B8" s="62"/>
      <c r="C8" s="19" t="s">
        <v>34</v>
      </c>
      <c r="D8" s="26" t="s">
        <v>44</v>
      </c>
      <c r="E8" s="28" t="s">
        <v>44</v>
      </c>
      <c r="F8" s="16">
        <v>0.05</v>
      </c>
      <c r="G8" s="25" t="s">
        <v>61</v>
      </c>
    </row>
    <row r="9" spans="2:7" x14ac:dyDescent="0.2">
      <c r="B9" s="62"/>
      <c r="C9" s="22" t="s">
        <v>46</v>
      </c>
      <c r="D9" s="30" t="s">
        <v>44</v>
      </c>
      <c r="E9" s="31" t="s">
        <v>44</v>
      </c>
      <c r="F9" s="16"/>
      <c r="G9" s="25"/>
    </row>
    <row r="10" spans="2:7" ht="24" x14ac:dyDescent="0.2">
      <c r="B10" s="62"/>
      <c r="C10" s="22" t="s">
        <v>3</v>
      </c>
      <c r="D10" s="30" t="s">
        <v>13</v>
      </c>
      <c r="E10" s="31" t="s">
        <v>14</v>
      </c>
      <c r="F10" s="34" t="s">
        <v>18</v>
      </c>
      <c r="G10" s="25" t="s">
        <v>60</v>
      </c>
    </row>
    <row r="11" spans="2:7" ht="36" x14ac:dyDescent="0.2">
      <c r="B11" s="8" t="s">
        <v>20</v>
      </c>
      <c r="C11" s="19" t="s">
        <v>4</v>
      </c>
      <c r="D11" s="5" t="s">
        <v>16</v>
      </c>
      <c r="E11" s="10" t="s">
        <v>17</v>
      </c>
      <c r="F11" s="16">
        <v>0.25</v>
      </c>
      <c r="G11" s="25"/>
    </row>
    <row r="12" spans="2:7" ht="36" x14ac:dyDescent="0.2">
      <c r="B12" s="62" t="s">
        <v>21</v>
      </c>
      <c r="C12" s="19" t="s">
        <v>5</v>
      </c>
      <c r="D12" s="5" t="s">
        <v>41</v>
      </c>
      <c r="E12" s="10" t="s">
        <v>50</v>
      </c>
      <c r="F12" s="16">
        <v>0.15</v>
      </c>
      <c r="G12" s="25"/>
    </row>
    <row r="13" spans="2:7" ht="48" x14ac:dyDescent="0.2">
      <c r="B13" s="62"/>
      <c r="C13" s="23" t="s">
        <v>6</v>
      </c>
      <c r="D13" s="7" t="s">
        <v>15</v>
      </c>
      <c r="E13" s="11" t="s">
        <v>51</v>
      </c>
      <c r="F13" s="16">
        <v>0.15</v>
      </c>
      <c r="G13" s="25"/>
    </row>
    <row r="14" spans="2:7" ht="24" x14ac:dyDescent="0.2">
      <c r="B14" s="62"/>
      <c r="C14" s="19" t="s">
        <v>39</v>
      </c>
      <c r="D14" s="18" t="s">
        <v>37</v>
      </c>
      <c r="E14" s="29" t="s">
        <v>42</v>
      </c>
      <c r="F14" s="16">
        <v>0.1</v>
      </c>
      <c r="G14" s="25"/>
    </row>
    <row r="15" spans="2:7" ht="24" x14ac:dyDescent="0.2">
      <c r="B15" s="62" t="s">
        <v>22</v>
      </c>
      <c r="C15" s="24" t="s">
        <v>38</v>
      </c>
      <c r="D15" s="26" t="s">
        <v>32</v>
      </c>
      <c r="E15" s="27" t="s">
        <v>31</v>
      </c>
      <c r="F15" s="16">
        <v>0</v>
      </c>
      <c r="G15" s="19" t="s">
        <v>43</v>
      </c>
    </row>
    <row r="16" spans="2:7" ht="96" x14ac:dyDescent="0.2">
      <c r="B16" s="62"/>
      <c r="C16" s="32" t="s">
        <v>23</v>
      </c>
      <c r="D16" s="30" t="s">
        <v>26</v>
      </c>
      <c r="E16" s="33" t="s">
        <v>27</v>
      </c>
      <c r="F16" s="34" t="s">
        <v>18</v>
      </c>
      <c r="G16" s="25" t="s">
        <v>45</v>
      </c>
    </row>
    <row r="17" spans="2:7" x14ac:dyDescent="0.2">
      <c r="B17" s="62"/>
      <c r="C17" s="25" t="s">
        <v>24</v>
      </c>
      <c r="D17" s="6" t="s">
        <v>33</v>
      </c>
      <c r="E17" s="12" t="s">
        <v>31</v>
      </c>
      <c r="F17" s="16">
        <v>0</v>
      </c>
      <c r="G17" s="19" t="s">
        <v>43</v>
      </c>
    </row>
    <row r="18" spans="2:7" ht="24" x14ac:dyDescent="0.2">
      <c r="B18" s="63" t="s">
        <v>25</v>
      </c>
      <c r="C18" s="19" t="s">
        <v>36</v>
      </c>
      <c r="D18" s="26" t="s">
        <v>35</v>
      </c>
      <c r="E18" s="28" t="s">
        <v>35</v>
      </c>
      <c r="F18" s="16">
        <v>0.05</v>
      </c>
      <c r="G18" s="25" t="s">
        <v>40</v>
      </c>
    </row>
    <row r="19" spans="2:7" x14ac:dyDescent="0.2">
      <c r="B19" s="64"/>
      <c r="C19" s="25"/>
      <c r="D19" s="1"/>
      <c r="E19" s="13"/>
      <c r="F19" s="16"/>
      <c r="G19" s="25"/>
    </row>
    <row r="20" spans="2:7" x14ac:dyDescent="0.2">
      <c r="F20" s="17">
        <f t="shared" ref="F20" si="0">SUM(F5:F19)</f>
        <v>1</v>
      </c>
    </row>
    <row r="22" spans="2:7" ht="24" x14ac:dyDescent="0.2">
      <c r="C22" s="37" t="s">
        <v>62</v>
      </c>
    </row>
    <row r="23" spans="2:7" x14ac:dyDescent="0.2">
      <c r="C23" s="20" t="s">
        <v>63</v>
      </c>
      <c r="D23" s="40" t="s">
        <v>70</v>
      </c>
    </row>
    <row r="25" spans="2:7" ht="24" x14ac:dyDescent="0.2">
      <c r="B25" s="2" t="s">
        <v>71</v>
      </c>
      <c r="C25" s="25" t="s">
        <v>64</v>
      </c>
      <c r="D25" s="1" t="s">
        <v>69</v>
      </c>
      <c r="E25" s="1" t="s">
        <v>48</v>
      </c>
    </row>
    <row r="26" spans="2:7" x14ac:dyDescent="0.2">
      <c r="C26" s="25" t="s">
        <v>65</v>
      </c>
      <c r="D26" s="39">
        <v>0.1</v>
      </c>
      <c r="E26" s="39">
        <v>0.15</v>
      </c>
    </row>
    <row r="27" spans="2:7" x14ac:dyDescent="0.2">
      <c r="C27" s="25" t="s">
        <v>66</v>
      </c>
      <c r="D27" s="39">
        <v>0.05</v>
      </c>
      <c r="E27" s="39">
        <v>0.03</v>
      </c>
    </row>
    <row r="28" spans="2:7" x14ac:dyDescent="0.2">
      <c r="C28" s="25" t="s">
        <v>67</v>
      </c>
      <c r="D28" s="39">
        <v>0.05</v>
      </c>
      <c r="E28" s="39">
        <v>0.02</v>
      </c>
    </row>
    <row r="29" spans="2:7" x14ac:dyDescent="0.2">
      <c r="C29" s="25" t="s">
        <v>68</v>
      </c>
      <c r="D29" s="39">
        <v>0.2</v>
      </c>
      <c r="E29" s="39">
        <f>SUM(E26:E28)</f>
        <v>0.19999999999999998</v>
      </c>
    </row>
  </sheetData>
  <mergeCells count="5">
    <mergeCell ref="B5:B10"/>
    <mergeCell ref="B15:B17"/>
    <mergeCell ref="B12:B14"/>
    <mergeCell ref="B18:B19"/>
    <mergeCell ref="C1:D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C8904AA9FDE12418C964D03376A902F" ma:contentTypeVersion="1" ma:contentTypeDescription="Create a new document." ma:contentTypeScope="" ma:versionID="ae12d3aa0207fab12f92e7daba1620ea">
  <xsd:schema xmlns:xsd="http://www.w3.org/2001/XMLSchema" xmlns:xs="http://www.w3.org/2001/XMLSchema" xmlns:p="http://schemas.microsoft.com/office/2006/metadata/properties" xmlns:ns1="http://schemas.microsoft.com/sharepoint/v3" targetNamespace="http://schemas.microsoft.com/office/2006/metadata/properties" ma:root="true" ma:fieldsID="ef2aa9ed40e72a78c3822fc753b43e87"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 ma:hidden="true" ma:internalName="PublishingStartDate">
      <xsd:simpleType>
        <xsd:restriction base="dms:Unknown"/>
      </xsd:simpleType>
    </xsd:element>
    <xsd:element name="PublishingExpirationDate" ma:index="9" nillable="true" ma:displayName="Scheduling End Date" ma:description=""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203C4D2-8683-4460-B1C4-1ADF0FA73358}">
  <ds:schemaRefs>
    <ds:schemaRef ds:uri="http://purl.org/dc/dcmitype/"/>
    <ds:schemaRef ds:uri="http://schemas.microsoft.com/office/infopath/2007/PartnerControls"/>
    <ds:schemaRef ds:uri="http://purl.org/dc/elements/1.1/"/>
    <ds:schemaRef ds:uri="http://schemas.microsoft.com/office/2006/documentManagement/types"/>
    <ds:schemaRef ds:uri="http://schemas.openxmlformats.org/package/2006/metadata/core-properties"/>
    <ds:schemaRef ds:uri="http://purl.org/dc/terms/"/>
    <ds:schemaRef ds:uri="http://schemas.microsoft.com/sharepoint/v3"/>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7C938A36-1D1C-4510-8367-3271AF212A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2DA9224-C86C-4C60-8909-43D58E984D2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PMS</vt:lpstr>
      <vt:lpstr>Incentive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Ketan Joshi</dc:creator>
  <cp:lastModifiedBy>Aniket H. Patil</cp:lastModifiedBy>
  <dcterms:created xsi:type="dcterms:W3CDTF">2015-04-01T13:44:26Z</dcterms:created>
  <dcterms:modified xsi:type="dcterms:W3CDTF">2016-07-12T12:28:48Z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0x0101000C8904AA9FDE12418C964D03376A902F</vt:lpwstr>
  </property>
</Properties>
</file>