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531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16" i="1" l="1"/>
  <c r="N16" i="1"/>
  <c r="O13" i="1"/>
  <c r="P13" i="1"/>
  <c r="Q13" i="1"/>
  <c r="R13" i="1"/>
  <c r="O14" i="1"/>
  <c r="P14" i="1"/>
  <c r="Q14" i="1"/>
  <c r="R14" i="1"/>
  <c r="N14" i="1"/>
  <c r="N13" i="1"/>
  <c r="K20" i="1"/>
  <c r="I20" i="1"/>
  <c r="K14" i="1"/>
  <c r="K13" i="1"/>
  <c r="I13" i="1"/>
  <c r="I14" i="1"/>
  <c r="K3" i="1"/>
  <c r="K2" i="1"/>
  <c r="I2" i="1"/>
  <c r="I3" i="1"/>
</calcChain>
</file>

<file path=xl/sharedStrings.xml><?xml version="1.0" encoding="utf-8"?>
<sst xmlns="http://schemas.openxmlformats.org/spreadsheetml/2006/main" count="48" uniqueCount="26">
  <si>
    <t>L23_DBC</t>
  </si>
  <si>
    <t>L23_BP</t>
  </si>
  <si>
    <t>L23_LBC</t>
  </si>
  <si>
    <t>L23_NGC</t>
  </si>
  <si>
    <t>L23_NBC</t>
  </si>
  <si>
    <t>L23_SBC</t>
  </si>
  <si>
    <t>L23_ChC</t>
  </si>
  <si>
    <t>L23_BTC</t>
  </si>
  <si>
    <t>L23_PC</t>
  </si>
  <si>
    <t>L23_MC</t>
  </si>
  <si>
    <t>cSTUT</t>
  </si>
  <si>
    <t>cNAC</t>
  </si>
  <si>
    <t>cADpyr</t>
  </si>
  <si>
    <t>bNAC</t>
  </si>
  <si>
    <t>cIR</t>
  </si>
  <si>
    <t>dNAC</t>
  </si>
  <si>
    <t>bAC</t>
  </si>
  <si>
    <t>cAC</t>
  </si>
  <si>
    <t>dSTUT</t>
  </si>
  <si>
    <t>bIR</t>
  </si>
  <si>
    <t>L2 anatomy</t>
  </si>
  <si>
    <t>L2 physiology</t>
  </si>
  <si>
    <t>L3 anatomy</t>
  </si>
  <si>
    <t>L3 physiology</t>
  </si>
  <si>
    <t>E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</si>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</sst>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/>
    <xf numFmtId="3" fontId="0" fillId="0" borderId="0" xfId="0" applyNumberFormat="1" applyAlignment="1">
      <alignment vertical="center" wrapTex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topLeftCell="D1" workbookViewId="0">
      <selection activeCell="S10" sqref="S10"/>
    </sheetView>
  </sheetViews>
  <sheetFormatPr defaultRowHeight="15" x14ac:dyDescent="0.25"/>
  <sheetData>
    <row r="1" spans="1:18" x14ac:dyDescent="0.25">
      <c r="A1" s="1" t="s">
        <v>0</v>
      </c>
      <c r="B1" s="1">
        <v>106</v>
      </c>
      <c r="D1" s="1" t="s">
        <v>10</v>
      </c>
      <c r="E1" s="1">
        <v>10</v>
      </c>
      <c r="I1" s="4" t="s">
        <v>20</v>
      </c>
      <c r="K1" s="4" t="s">
        <v>21</v>
      </c>
    </row>
    <row r="2" spans="1:18" x14ac:dyDescent="0.25">
      <c r="A2" s="1" t="s">
        <v>1</v>
      </c>
      <c r="B2" s="1">
        <v>16</v>
      </c>
      <c r="D2" s="1" t="s">
        <v>11</v>
      </c>
      <c r="E2" s="1">
        <v>165</v>
      </c>
      <c r="H2" t="s">
        <v>24</v>
      </c>
      <c r="I2" s="2">
        <f>B9</f>
        <v>2421</v>
      </c>
      <c r="K2" s="2">
        <f>E3</f>
        <v>2388</v>
      </c>
    </row>
    <row r="3" spans="1:18" x14ac:dyDescent="0.25">
      <c r="A3" s="1" t="s">
        <v>2</v>
      </c>
      <c r="B3" s="1">
        <v>277</v>
      </c>
      <c r="D3" s="1" t="s">
        <v>12</v>
      </c>
      <c r="E3" s="3">
        <v>2388</v>
      </c>
      <c r="H3" t="s">
        <v>25</v>
      </c>
      <c r="I3">
        <f>SUM(B1:B8,B10)</f>
        <v>994</v>
      </c>
      <c r="K3">
        <f>SUM(E1:E2,E4:E10)</f>
        <v>981</v>
      </c>
    </row>
    <row r="4" spans="1:18" x14ac:dyDescent="0.25">
      <c r="A4" s="1" t="s">
        <v>3</v>
      </c>
      <c r="B4" s="1">
        <v>34</v>
      </c>
      <c r="D4" s="1" t="s">
        <v>13</v>
      </c>
      <c r="E4" s="1">
        <v>132</v>
      </c>
    </row>
    <row r="5" spans="1:18" x14ac:dyDescent="0.25">
      <c r="A5" s="1" t="s">
        <v>4</v>
      </c>
      <c r="B5" s="1">
        <v>160</v>
      </c>
      <c r="D5" s="1" t="s">
        <v>14</v>
      </c>
      <c r="E5" s="1">
        <v>4</v>
      </c>
    </row>
    <row r="6" spans="1:18" x14ac:dyDescent="0.25">
      <c r="A6" s="1" t="s">
        <v>5</v>
      </c>
      <c r="B6" s="1">
        <v>99</v>
      </c>
      <c r="D6" s="1" t="s">
        <v>15</v>
      </c>
      <c r="E6" s="1">
        <v>192</v>
      </c>
    </row>
    <row r="7" spans="1:18" x14ac:dyDescent="0.25">
      <c r="A7" s="1" t="s">
        <v>6</v>
      </c>
      <c r="B7" s="1">
        <v>37</v>
      </c>
      <c r="D7" s="1" t="s">
        <v>16</v>
      </c>
      <c r="E7" s="1">
        <v>56</v>
      </c>
    </row>
    <row r="8" spans="1:18" x14ac:dyDescent="0.25">
      <c r="A8" s="1" t="s">
        <v>7</v>
      </c>
      <c r="B8" s="1">
        <v>63</v>
      </c>
      <c r="D8" s="1" t="s">
        <v>17</v>
      </c>
      <c r="E8" s="1">
        <v>394</v>
      </c>
    </row>
    <row r="9" spans="1:18" x14ac:dyDescent="0.25">
      <c r="A9" s="1" t="s">
        <v>8</v>
      </c>
      <c r="B9" s="3">
        <v>2421</v>
      </c>
      <c r="D9" s="1" t="s">
        <v>18</v>
      </c>
      <c r="E9" s="1">
        <v>4</v>
      </c>
    </row>
    <row r="10" spans="1:18" x14ac:dyDescent="0.25">
      <c r="A10" s="1" t="s">
        <v>9</v>
      </c>
      <c r="B10" s="1">
        <v>202</v>
      </c>
      <c r="D10" s="1" t="s">
        <v>19</v>
      </c>
      <c r="E10" s="1">
        <v>24</v>
      </c>
    </row>
    <row r="12" spans="1:18" x14ac:dyDescent="0.25">
      <c r="A12" s="1" t="s">
        <v>0</v>
      </c>
      <c r="B12" s="1">
        <v>69</v>
      </c>
      <c r="D12" s="1" t="s">
        <v>10</v>
      </c>
      <c r="E12" s="1">
        <v>8</v>
      </c>
      <c r="I12" s="4" t="s">
        <v>22</v>
      </c>
      <c r="K12" s="4" t="s">
        <v>23</v>
      </c>
    </row>
    <row r="13" spans="1:18" x14ac:dyDescent="0.25">
      <c r="A13" s="1" t="s">
        <v>1</v>
      </c>
      <c r="B13" s="1">
        <v>12</v>
      </c>
      <c r="D13" s="1" t="s">
        <v>11</v>
      </c>
      <c r="E13" s="1">
        <v>128</v>
      </c>
      <c r="H13" t="s">
        <v>24</v>
      </c>
      <c r="I13" s="2">
        <f>B20</f>
        <v>3456</v>
      </c>
      <c r="K13" s="2">
        <f>E14</f>
        <v>4106</v>
      </c>
      <c r="N13" s="2">
        <f>I13+I2</f>
        <v>5877</v>
      </c>
      <c r="O13" s="2">
        <f t="shared" ref="O13:R13" si="0">J13+J2</f>
        <v>0</v>
      </c>
      <c r="P13" s="2">
        <f t="shared" si="0"/>
        <v>6494</v>
      </c>
      <c r="Q13" s="2">
        <f t="shared" si="0"/>
        <v>0</v>
      </c>
      <c r="R13" s="2">
        <f t="shared" si="0"/>
        <v>0</v>
      </c>
    </row>
    <row r="14" spans="1:18" x14ac:dyDescent="0.25">
      <c r="A14" s="1" t="s">
        <v>2</v>
      </c>
      <c r="B14" s="1">
        <v>179</v>
      </c>
      <c r="D14" s="1" t="s">
        <v>12</v>
      </c>
      <c r="E14" s="3">
        <v>4106</v>
      </c>
      <c r="H14" t="s">
        <v>25</v>
      </c>
      <c r="I14">
        <f>SUM(B12:B19,B21)</f>
        <v>653</v>
      </c>
      <c r="K14">
        <f>SUM(E12:E13,E15:E21)</f>
        <v>767</v>
      </c>
      <c r="N14" s="2">
        <f>I14+I3</f>
        <v>1647</v>
      </c>
      <c r="O14" s="2">
        <f t="shared" ref="O14:R14" si="1">J14+J3</f>
        <v>0</v>
      </c>
      <c r="P14" s="2">
        <f t="shared" si="1"/>
        <v>1748</v>
      </c>
      <c r="Q14" s="2">
        <f t="shared" si="1"/>
        <v>0</v>
      </c>
      <c r="R14" s="2">
        <f t="shared" si="1"/>
        <v>0</v>
      </c>
    </row>
    <row r="15" spans="1:18" x14ac:dyDescent="0.25">
      <c r="A15" s="1" t="s">
        <v>3</v>
      </c>
      <c r="B15" s="1">
        <v>22</v>
      </c>
      <c r="D15" s="1" t="s">
        <v>13</v>
      </c>
      <c r="E15" s="1">
        <v>104</v>
      </c>
    </row>
    <row r="16" spans="1:18" x14ac:dyDescent="0.25">
      <c r="A16" s="1" t="s">
        <v>4</v>
      </c>
      <c r="B16" s="1">
        <v>108</v>
      </c>
      <c r="D16" s="1" t="s">
        <v>14</v>
      </c>
      <c r="E16" s="1">
        <v>3</v>
      </c>
      <c r="N16">
        <f>N13/N14</f>
        <v>3.5683060109289619</v>
      </c>
      <c r="P16">
        <f>P13/P14</f>
        <v>3.7151029748283753</v>
      </c>
    </row>
    <row r="17" spans="1:11" x14ac:dyDescent="0.25">
      <c r="A17" s="1" t="s">
        <v>5</v>
      </c>
      <c r="B17" s="1">
        <v>67</v>
      </c>
      <c r="D17" s="1" t="s">
        <v>15</v>
      </c>
      <c r="E17" s="1">
        <v>149</v>
      </c>
    </row>
    <row r="18" spans="1:11" x14ac:dyDescent="0.25">
      <c r="A18" s="1" t="s">
        <v>6</v>
      </c>
      <c r="B18" s="1">
        <v>24</v>
      </c>
      <c r="D18" s="1" t="s">
        <v>16</v>
      </c>
      <c r="E18" s="1">
        <v>44</v>
      </c>
    </row>
    <row r="19" spans="1:11" x14ac:dyDescent="0.25">
      <c r="A19" s="1" t="s">
        <v>7</v>
      </c>
      <c r="B19" s="1">
        <v>41</v>
      </c>
      <c r="D19" s="1" t="s">
        <v>17</v>
      </c>
      <c r="E19" s="1">
        <v>308</v>
      </c>
    </row>
    <row r="20" spans="1:11" x14ac:dyDescent="0.25">
      <c r="A20" s="1" t="s">
        <v>8</v>
      </c>
      <c r="B20" s="3">
        <v>3456</v>
      </c>
      <c r="D20" s="1" t="s">
        <v>18</v>
      </c>
      <c r="E20" s="1">
        <v>3</v>
      </c>
      <c r="I20" s="2">
        <f>I2+I3+I13+I14</f>
        <v>7524</v>
      </c>
      <c r="K20" s="2">
        <f>K3+K2+K14+K13</f>
        <v>8242</v>
      </c>
    </row>
    <row r="21" spans="1:11" x14ac:dyDescent="0.25">
      <c r="A21" s="1" t="s">
        <v>9</v>
      </c>
      <c r="B21" s="1">
        <v>131</v>
      </c>
      <c r="D21" s="1" t="s">
        <v>19</v>
      </c>
      <c r="E21" s="1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Ekelmans</dc:creator>
  <cp:lastModifiedBy>Pierre Ekelmans</cp:lastModifiedBy>
  <dcterms:created xsi:type="dcterms:W3CDTF">2020-12-15T21:00:08Z</dcterms:created>
  <dcterms:modified xsi:type="dcterms:W3CDTF">2020-12-16T13:02:22Z</dcterms:modified>
</cp:coreProperties>
</file>