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porabnik\Documents\fmf\racunalniski-praktikum\Excel vaja\"/>
    </mc:Choice>
  </mc:AlternateContent>
  <xr:revisionPtr revIDLastSave="0" documentId="8_{7615990F-E0B7-4F6E-A66D-E6D8683083B9}" xr6:coauthVersionLast="47" xr6:coauthVersionMax="47" xr10:uidLastSave="{00000000-0000-0000-0000-000000000000}"/>
  <bookViews>
    <workbookView xWindow="-110" yWindow="-110" windowWidth="19420" windowHeight="10420" xr2:uid="{2D696697-62D6-48E3-A833-44915377F899}"/>
  </bookViews>
  <sheets>
    <sheet name="vhodni-podatki" sheetId="2" r:id="rId1"/>
    <sheet name="List1" sheetId="1" r:id="rId2"/>
  </sheets>
  <definedNames>
    <definedName name="ExternalData_1" localSheetId="0" hidden="1">'vhodni-podatki'!$A$1:$E$33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265AA-A59E-4D9F-976C-440C7201CBBF}" keepAlive="1" name="Poizvedba – vhodni-podatki" description="Povezava s poizvedbo »vhodni-podatki« v delovnem zvezku." type="5" refreshedVersion="8" background="1" saveData="1">
    <dbPr connection="Provider=Microsoft.Mashup.OleDb.1;Data Source=$Workbook$;Location=vhodni-podatki;Extended Properties=&quot;&quot;" command="SELECT * FROM [vhodni-podatki]"/>
  </connection>
</connections>
</file>

<file path=xl/sharedStrings.xml><?xml version="1.0" encoding="utf-8"?>
<sst xmlns="http://schemas.openxmlformats.org/spreadsheetml/2006/main" count="72" uniqueCount="44">
  <si>
    <t>Vrsta</t>
  </si>
  <si>
    <t>Višina (bc)</t>
  </si>
  <si>
    <t>Teža (t oz)</t>
  </si>
  <si>
    <t>Tip</t>
  </si>
  <si>
    <t>Hitrost</t>
  </si>
  <si>
    <t>Bulbasaur</t>
  </si>
  <si>
    <t>Običajen</t>
  </si>
  <si>
    <t>Venusaur</t>
  </si>
  <si>
    <t>Leteč</t>
  </si>
  <si>
    <t>Charmander</t>
  </si>
  <si>
    <t>Charizard</t>
  </si>
  <si>
    <t>Squirtle</t>
  </si>
  <si>
    <t>Blastoise</t>
  </si>
  <si>
    <t>Butterfree</t>
  </si>
  <si>
    <t>Pidgey</t>
  </si>
  <si>
    <t>Pidgeot</t>
  </si>
  <si>
    <t>Pikachu</t>
  </si>
  <si>
    <t>Sandslash</t>
  </si>
  <si>
    <t>Ognjen</t>
  </si>
  <si>
    <t>Nidoking</t>
  </si>
  <si>
    <t>Clefable</t>
  </si>
  <si>
    <t>Ninetales</t>
  </si>
  <si>
    <t>Golbat</t>
  </si>
  <si>
    <t>Jasnoviden</t>
  </si>
  <si>
    <t>Dugtrio</t>
  </si>
  <si>
    <t>Meowth</t>
  </si>
  <si>
    <t>Machamp</t>
  </si>
  <si>
    <t>Golem</t>
  </si>
  <si>
    <t>Rapidash</t>
  </si>
  <si>
    <t>Magneton</t>
  </si>
  <si>
    <t>Gengar</t>
  </si>
  <si>
    <t>Onix</t>
  </si>
  <si>
    <t>Rhydon</t>
  </si>
  <si>
    <t>Gyarados</t>
  </si>
  <si>
    <t>Ditto</t>
  </si>
  <si>
    <t>Eevee</t>
  </si>
  <si>
    <t>Vaporeon</t>
  </si>
  <si>
    <t>Jolteon</t>
  </si>
  <si>
    <t>Flareon</t>
  </si>
  <si>
    <t>Snorlax</t>
  </si>
  <si>
    <t>Dragonite</t>
  </si>
  <si>
    <t>GIBALNA KOLIČINA</t>
  </si>
  <si>
    <t>MAX: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</si>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</sst>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avadno" xfId="0" builtinId="0"/>
  </cellStyles>
  <dxfs count="4">
    <dxf>
      <numFmt numFmtId="0" formatCode="General"/>
    </dxf>
    <dxf>
      <numFmt numFmtId="0" formatCode="General"/>
    </dxf>
    <dxf>
      <font>
        <b/>
        <i val="0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0569203849518809"/>
          <c:y val="0.12541666666666668"/>
          <c:w val="0.84597462817147862"/>
          <c:h val="0.6153546952464275"/>
        </c:manualLayout>
      </c:layout>
      <c:scatterChart>
        <c:scatterStyle val="lineMarker"/>
        <c:varyColors val="0"/>
        <c:ser>
          <c:idx val="2"/>
          <c:order val="2"/>
          <c:tx>
            <c:v>Teža in višina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'vhodni-podatki'!$C$2:$C$33</c:f>
              <c:numCache>
                <c:formatCode>General</c:formatCode>
                <c:ptCount val="32"/>
                <c:pt idx="0">
                  <c:v>222</c:v>
                </c:pt>
                <c:pt idx="1">
                  <c:v>3215</c:v>
                </c:pt>
                <c:pt idx="2">
                  <c:v>273</c:v>
                </c:pt>
                <c:pt idx="3">
                  <c:v>2910</c:v>
                </c:pt>
                <c:pt idx="4">
                  <c:v>289</c:v>
                </c:pt>
                <c:pt idx="5">
                  <c:v>2749</c:v>
                </c:pt>
                <c:pt idx="6">
                  <c:v>1029</c:v>
                </c:pt>
                <c:pt idx="7">
                  <c:v>58</c:v>
                </c:pt>
                <c:pt idx="8">
                  <c:v>1270</c:v>
                </c:pt>
                <c:pt idx="9">
                  <c:v>193</c:v>
                </c:pt>
                <c:pt idx="10">
                  <c:v>948</c:v>
                </c:pt>
                <c:pt idx="11">
                  <c:v>1993</c:v>
                </c:pt>
                <c:pt idx="12">
                  <c:v>1286</c:v>
                </c:pt>
                <c:pt idx="13">
                  <c:v>640</c:v>
                </c:pt>
                <c:pt idx="14">
                  <c:v>1768</c:v>
                </c:pt>
                <c:pt idx="15">
                  <c:v>1071</c:v>
                </c:pt>
                <c:pt idx="16">
                  <c:v>135</c:v>
                </c:pt>
                <c:pt idx="17">
                  <c:v>4180</c:v>
                </c:pt>
                <c:pt idx="18">
                  <c:v>9645</c:v>
                </c:pt>
                <c:pt idx="19">
                  <c:v>3054</c:v>
                </c:pt>
                <c:pt idx="20">
                  <c:v>1929</c:v>
                </c:pt>
                <c:pt idx="21">
                  <c:v>1302</c:v>
                </c:pt>
                <c:pt idx="22">
                  <c:v>6752</c:v>
                </c:pt>
                <c:pt idx="23">
                  <c:v>3858</c:v>
                </c:pt>
                <c:pt idx="24">
                  <c:v>7555</c:v>
                </c:pt>
                <c:pt idx="25">
                  <c:v>129</c:v>
                </c:pt>
                <c:pt idx="26">
                  <c:v>209</c:v>
                </c:pt>
                <c:pt idx="27">
                  <c:v>932</c:v>
                </c:pt>
                <c:pt idx="28">
                  <c:v>788</c:v>
                </c:pt>
                <c:pt idx="29">
                  <c:v>804</c:v>
                </c:pt>
                <c:pt idx="30">
                  <c:v>14789</c:v>
                </c:pt>
                <c:pt idx="31">
                  <c:v>6752</c:v>
                </c:pt>
              </c:numCache>
            </c:numRef>
          </c:xVal>
          <c:yVal>
            <c:numRef>
              <c:f>'vhodni-podatki'!$B$2:$B$33</c:f>
              <c:numCache>
                <c:formatCode>General</c:formatCode>
                <c:ptCount val="32"/>
                <c:pt idx="0">
                  <c:v>83</c:v>
                </c:pt>
                <c:pt idx="1">
                  <c:v>236</c:v>
                </c:pt>
                <c:pt idx="2">
                  <c:v>71</c:v>
                </c:pt>
                <c:pt idx="3">
                  <c:v>201</c:v>
                </c:pt>
                <c:pt idx="4">
                  <c:v>59</c:v>
                </c:pt>
                <c:pt idx="5">
                  <c:v>189</c:v>
                </c:pt>
                <c:pt idx="6">
                  <c:v>130</c:v>
                </c:pt>
                <c:pt idx="7">
                  <c:v>35</c:v>
                </c:pt>
                <c:pt idx="8">
                  <c:v>177</c:v>
                </c:pt>
                <c:pt idx="9">
                  <c:v>47</c:v>
                </c:pt>
                <c:pt idx="10">
                  <c:v>118</c:v>
                </c:pt>
                <c:pt idx="11">
                  <c:v>165</c:v>
                </c:pt>
                <c:pt idx="12">
                  <c:v>154</c:v>
                </c:pt>
                <c:pt idx="13">
                  <c:v>130</c:v>
                </c:pt>
                <c:pt idx="14">
                  <c:v>189</c:v>
                </c:pt>
                <c:pt idx="15">
                  <c:v>83</c:v>
                </c:pt>
                <c:pt idx="16">
                  <c:v>47</c:v>
                </c:pt>
                <c:pt idx="17">
                  <c:v>189</c:v>
                </c:pt>
                <c:pt idx="18">
                  <c:v>165</c:v>
                </c:pt>
                <c:pt idx="19">
                  <c:v>201</c:v>
                </c:pt>
                <c:pt idx="20">
                  <c:v>118</c:v>
                </c:pt>
                <c:pt idx="21">
                  <c:v>177</c:v>
                </c:pt>
                <c:pt idx="22">
                  <c:v>1039</c:v>
                </c:pt>
                <c:pt idx="23">
                  <c:v>224</c:v>
                </c:pt>
                <c:pt idx="24">
                  <c:v>768</c:v>
                </c:pt>
                <c:pt idx="25">
                  <c:v>35</c:v>
                </c:pt>
                <c:pt idx="26">
                  <c:v>35</c:v>
                </c:pt>
                <c:pt idx="27">
                  <c:v>118</c:v>
                </c:pt>
                <c:pt idx="28">
                  <c:v>94</c:v>
                </c:pt>
                <c:pt idx="29">
                  <c:v>106</c:v>
                </c:pt>
                <c:pt idx="30">
                  <c:v>248</c:v>
                </c:pt>
                <c:pt idx="31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A-4BCA-9D59-C2F0F67F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43519"/>
        <c:axId val="1984468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'vhodni-podatki'!$E$1</c15:sqref>
                        </c15:formulaRef>
                      </c:ext>
                    </c:extLst>
                    <c:strCache>
                      <c:ptCount val="1"/>
                      <c:pt idx="0">
                        <c:v>Hitrost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'vhodni-podatki'!$A$2:$D$33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Običajen</c:v>
                        </c:pt>
                        <c:pt idx="1">
                          <c:v>Leteč</c:v>
                        </c:pt>
                        <c:pt idx="2">
                          <c:v>Običajen</c:v>
                        </c:pt>
                        <c:pt idx="3">
                          <c:v>Običajen</c:v>
                        </c:pt>
                        <c:pt idx="4">
                          <c:v>Leteč</c:v>
                        </c:pt>
                        <c:pt idx="5">
                          <c:v>Običajen</c:v>
                        </c:pt>
                        <c:pt idx="6">
                          <c:v>Običajen</c:v>
                        </c:pt>
                        <c:pt idx="7">
                          <c:v>Običajen</c:v>
                        </c:pt>
                        <c:pt idx="8">
                          <c:v>Običajen</c:v>
                        </c:pt>
                        <c:pt idx="9">
                          <c:v>Običajen</c:v>
                        </c:pt>
                        <c:pt idx="10">
                          <c:v>Ognjen</c:v>
                        </c:pt>
                        <c:pt idx="11">
                          <c:v>Običajen</c:v>
                        </c:pt>
                        <c:pt idx="12">
                          <c:v>Običajen</c:v>
                        </c:pt>
                        <c:pt idx="13">
                          <c:v>Običajen</c:v>
                        </c:pt>
                        <c:pt idx="14">
                          <c:v>Jasnoviden</c:v>
                        </c:pt>
                        <c:pt idx="15">
                          <c:v>Običajen</c:v>
                        </c:pt>
                        <c:pt idx="16">
                          <c:v>Običajen</c:v>
                        </c:pt>
                        <c:pt idx="17">
                          <c:v>Običajen</c:v>
                        </c:pt>
                        <c:pt idx="18">
                          <c:v>Jasnoviden</c:v>
                        </c:pt>
                        <c:pt idx="19">
                          <c:v>Ognjen</c:v>
                        </c:pt>
                        <c:pt idx="20">
                          <c:v>Običajen</c:v>
                        </c:pt>
                        <c:pt idx="21">
                          <c:v>Jasnoviden</c:v>
                        </c:pt>
                        <c:pt idx="22">
                          <c:v>Običajen</c:v>
                        </c:pt>
                        <c:pt idx="23">
                          <c:v>Ognjen</c:v>
                        </c:pt>
                        <c:pt idx="24">
                          <c:v>Jasnoviden</c:v>
                        </c:pt>
                        <c:pt idx="25">
                          <c:v>Običajen</c:v>
                        </c:pt>
                        <c:pt idx="26">
                          <c:v>Običajen</c:v>
                        </c:pt>
                        <c:pt idx="27">
                          <c:v>Leteč</c:v>
                        </c:pt>
                        <c:pt idx="28">
                          <c:v>Jasnoviden</c:v>
                        </c:pt>
                        <c:pt idx="29">
                          <c:v>Jasnoviden</c:v>
                        </c:pt>
                        <c:pt idx="30">
                          <c:v>Leteč</c:v>
                        </c:pt>
                        <c:pt idx="31">
                          <c:v>Običajen</c:v>
                        </c:pt>
                      </c:lvl>
                      <c:lvl>
                        <c:pt idx="0">
                          <c:v>222</c:v>
                        </c:pt>
                        <c:pt idx="1">
                          <c:v>3215</c:v>
                        </c:pt>
                        <c:pt idx="2">
                          <c:v>273</c:v>
                        </c:pt>
                        <c:pt idx="3">
                          <c:v>2910</c:v>
                        </c:pt>
                        <c:pt idx="4">
                          <c:v>289</c:v>
                        </c:pt>
                        <c:pt idx="5">
                          <c:v>2749</c:v>
                        </c:pt>
                        <c:pt idx="6">
                          <c:v>1029</c:v>
                        </c:pt>
                        <c:pt idx="7">
                          <c:v>58</c:v>
                        </c:pt>
                        <c:pt idx="8">
                          <c:v>1270</c:v>
                        </c:pt>
                        <c:pt idx="9">
                          <c:v>193</c:v>
                        </c:pt>
                        <c:pt idx="10">
                          <c:v>948</c:v>
                        </c:pt>
                        <c:pt idx="11">
                          <c:v>1993</c:v>
                        </c:pt>
                        <c:pt idx="12">
                          <c:v>1286</c:v>
                        </c:pt>
                        <c:pt idx="13">
                          <c:v>640</c:v>
                        </c:pt>
                        <c:pt idx="14">
                          <c:v>1768</c:v>
                        </c:pt>
                        <c:pt idx="15">
                          <c:v>1071</c:v>
                        </c:pt>
                        <c:pt idx="16">
                          <c:v>135</c:v>
                        </c:pt>
                        <c:pt idx="17">
                          <c:v>4180</c:v>
                        </c:pt>
                        <c:pt idx="18">
                          <c:v>9645</c:v>
                        </c:pt>
                        <c:pt idx="19">
                          <c:v>3054</c:v>
                        </c:pt>
                        <c:pt idx="20">
                          <c:v>1929</c:v>
                        </c:pt>
                        <c:pt idx="21">
                          <c:v>1302</c:v>
                        </c:pt>
                        <c:pt idx="22">
                          <c:v>6752</c:v>
                        </c:pt>
                        <c:pt idx="23">
                          <c:v>3858</c:v>
                        </c:pt>
                        <c:pt idx="24">
                          <c:v>7555</c:v>
                        </c:pt>
                        <c:pt idx="25">
                          <c:v>129</c:v>
                        </c:pt>
                        <c:pt idx="26">
                          <c:v>209</c:v>
                        </c:pt>
                        <c:pt idx="27">
                          <c:v>932</c:v>
                        </c:pt>
                        <c:pt idx="28">
                          <c:v>788</c:v>
                        </c:pt>
                        <c:pt idx="29">
                          <c:v>804</c:v>
                        </c:pt>
                        <c:pt idx="30">
                          <c:v>14789</c:v>
                        </c:pt>
                        <c:pt idx="31">
                          <c:v>6752</c:v>
                        </c:pt>
                      </c:lvl>
                      <c:lvl>
                        <c:pt idx="0">
                          <c:v>83</c:v>
                        </c:pt>
                        <c:pt idx="1">
                          <c:v>236</c:v>
                        </c:pt>
                        <c:pt idx="2">
                          <c:v>71</c:v>
                        </c:pt>
                        <c:pt idx="3">
                          <c:v>201</c:v>
                        </c:pt>
                        <c:pt idx="4">
                          <c:v>59</c:v>
                        </c:pt>
                        <c:pt idx="5">
                          <c:v>189</c:v>
                        </c:pt>
                        <c:pt idx="6">
                          <c:v>130</c:v>
                        </c:pt>
                        <c:pt idx="7">
                          <c:v>35</c:v>
                        </c:pt>
                        <c:pt idx="8">
                          <c:v>177</c:v>
                        </c:pt>
                        <c:pt idx="9">
                          <c:v>47</c:v>
                        </c:pt>
                        <c:pt idx="10">
                          <c:v>118</c:v>
                        </c:pt>
                        <c:pt idx="11">
                          <c:v>165</c:v>
                        </c:pt>
                        <c:pt idx="12">
                          <c:v>154</c:v>
                        </c:pt>
                        <c:pt idx="13">
                          <c:v>130</c:v>
                        </c:pt>
                        <c:pt idx="14">
                          <c:v>189</c:v>
                        </c:pt>
                        <c:pt idx="15">
                          <c:v>83</c:v>
                        </c:pt>
                        <c:pt idx="16">
                          <c:v>47</c:v>
                        </c:pt>
                        <c:pt idx="17">
                          <c:v>189</c:v>
                        </c:pt>
                        <c:pt idx="18">
                          <c:v>165</c:v>
                        </c:pt>
                        <c:pt idx="19">
                          <c:v>201</c:v>
                        </c:pt>
                        <c:pt idx="20">
                          <c:v>118</c:v>
                        </c:pt>
                        <c:pt idx="21">
                          <c:v>177</c:v>
                        </c:pt>
                        <c:pt idx="22">
                          <c:v>1039</c:v>
                        </c:pt>
                        <c:pt idx="23">
                          <c:v>224</c:v>
                        </c:pt>
                        <c:pt idx="24">
                          <c:v>768</c:v>
                        </c:pt>
                        <c:pt idx="25">
                          <c:v>35</c:v>
                        </c:pt>
                        <c:pt idx="26">
                          <c:v>35</c:v>
                        </c:pt>
                        <c:pt idx="27">
                          <c:v>118</c:v>
                        </c:pt>
                        <c:pt idx="28">
                          <c:v>94</c:v>
                        </c:pt>
                        <c:pt idx="29">
                          <c:v>106</c:v>
                        </c:pt>
                        <c:pt idx="30">
                          <c:v>248</c:v>
                        </c:pt>
                        <c:pt idx="31">
                          <c:v>260</c:v>
                        </c:pt>
                      </c:lvl>
                      <c:lvl>
                        <c:pt idx="0">
                          <c:v>Bulbasaur</c:v>
                        </c:pt>
                        <c:pt idx="1">
                          <c:v>Venusaur</c:v>
                        </c:pt>
                        <c:pt idx="2">
                          <c:v>Charmander</c:v>
                        </c:pt>
                        <c:pt idx="3">
                          <c:v>Charizard</c:v>
                        </c:pt>
                        <c:pt idx="4">
                          <c:v>Squirtle</c:v>
                        </c:pt>
                        <c:pt idx="5">
                          <c:v>Blastoise</c:v>
                        </c:pt>
                        <c:pt idx="6">
                          <c:v>Butterfree</c:v>
                        </c:pt>
                        <c:pt idx="7">
                          <c:v>Pidgey</c:v>
                        </c:pt>
                        <c:pt idx="8">
                          <c:v>Pidgeot</c:v>
                        </c:pt>
                        <c:pt idx="9">
                          <c:v>Pikachu</c:v>
                        </c:pt>
                        <c:pt idx="10">
                          <c:v>Sandslash</c:v>
                        </c:pt>
                        <c:pt idx="11">
                          <c:v>Nidoking</c:v>
                        </c:pt>
                        <c:pt idx="12">
                          <c:v>Clefable</c:v>
                        </c:pt>
                        <c:pt idx="13">
                          <c:v>Ninetales</c:v>
                        </c:pt>
                        <c:pt idx="14">
                          <c:v>Golbat</c:v>
                        </c:pt>
                        <c:pt idx="15">
                          <c:v>Dugtrio</c:v>
                        </c:pt>
                        <c:pt idx="16">
                          <c:v>Meowth</c:v>
                        </c:pt>
                        <c:pt idx="17">
                          <c:v>Machamp</c:v>
                        </c:pt>
                        <c:pt idx="18">
                          <c:v>Golem</c:v>
                        </c:pt>
                        <c:pt idx="19">
                          <c:v>Rapidash</c:v>
                        </c:pt>
                        <c:pt idx="20">
                          <c:v>Magneton</c:v>
                        </c:pt>
                        <c:pt idx="21">
                          <c:v>Gengar</c:v>
                        </c:pt>
                        <c:pt idx="22">
                          <c:v>Onix</c:v>
                        </c:pt>
                        <c:pt idx="23">
                          <c:v>Rhydon</c:v>
                        </c:pt>
                        <c:pt idx="24">
                          <c:v>Gyarados</c:v>
                        </c:pt>
                        <c:pt idx="25">
                          <c:v>Ditto</c:v>
                        </c:pt>
                        <c:pt idx="26">
                          <c:v>Eevee</c:v>
                        </c:pt>
                        <c:pt idx="27">
                          <c:v>Vaporeon</c:v>
                        </c:pt>
                        <c:pt idx="28">
                          <c:v>Jolteon</c:v>
                        </c:pt>
                        <c:pt idx="29">
                          <c:v>Flareon</c:v>
                        </c:pt>
                        <c:pt idx="30">
                          <c:v>Snorlax</c:v>
                        </c:pt>
                        <c:pt idx="31">
                          <c:v>Dragonite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'vhodni-podatki'!$E$2:$E$33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85</c:v>
                      </c:pt>
                      <c:pt idx="1">
                        <c:v>123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123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55</c:v>
                      </c:pt>
                      <c:pt idx="8">
                        <c:v>55</c:v>
                      </c:pt>
                      <c:pt idx="9">
                        <c:v>55</c:v>
                      </c:pt>
                      <c:pt idx="10">
                        <c:v>100</c:v>
                      </c:pt>
                      <c:pt idx="11">
                        <c:v>55</c:v>
                      </c:pt>
                      <c:pt idx="12">
                        <c:v>85</c:v>
                      </c:pt>
                      <c:pt idx="13">
                        <c:v>55</c:v>
                      </c:pt>
                      <c:pt idx="14">
                        <c:v>110</c:v>
                      </c:pt>
                      <c:pt idx="15">
                        <c:v>85</c:v>
                      </c:pt>
                      <c:pt idx="16">
                        <c:v>55</c:v>
                      </c:pt>
                      <c:pt idx="17">
                        <c:v>55</c:v>
                      </c:pt>
                      <c:pt idx="18">
                        <c:v>110</c:v>
                      </c:pt>
                      <c:pt idx="19">
                        <c:v>100</c:v>
                      </c:pt>
                      <c:pt idx="20">
                        <c:v>55</c:v>
                      </c:pt>
                      <c:pt idx="21">
                        <c:v>110</c:v>
                      </c:pt>
                      <c:pt idx="22">
                        <c:v>55</c:v>
                      </c:pt>
                      <c:pt idx="23">
                        <c:v>100</c:v>
                      </c:pt>
                      <c:pt idx="24">
                        <c:v>110</c:v>
                      </c:pt>
                      <c:pt idx="25">
                        <c:v>85</c:v>
                      </c:pt>
                      <c:pt idx="26">
                        <c:v>85</c:v>
                      </c:pt>
                      <c:pt idx="27">
                        <c:v>123</c:v>
                      </c:pt>
                      <c:pt idx="28">
                        <c:v>110</c:v>
                      </c:pt>
                      <c:pt idx="29">
                        <c:v>110</c:v>
                      </c:pt>
                      <c:pt idx="30">
                        <c:v>123</c:v>
                      </c:pt>
                      <c:pt idx="31">
                        <c:v>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EAA-4BCA-9D59-C2F0F67F0FD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'vhodni-podatki'!$F$1</c15:sqref>
                        </c15:formulaRef>
                      </c:ext>
                    </c:extLst>
                    <c:strCache>
                      <c:ptCount val="1"/>
                      <c:pt idx="0">
                        <c:v>GIBALNA KOLIČINA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'vhodni-podatki'!$A$2:$D$33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Običajen</c:v>
                        </c:pt>
                        <c:pt idx="1">
                          <c:v>Leteč</c:v>
                        </c:pt>
                        <c:pt idx="2">
                          <c:v>Običajen</c:v>
                        </c:pt>
                        <c:pt idx="3">
                          <c:v>Običajen</c:v>
                        </c:pt>
                        <c:pt idx="4">
                          <c:v>Leteč</c:v>
                        </c:pt>
                        <c:pt idx="5">
                          <c:v>Običajen</c:v>
                        </c:pt>
                        <c:pt idx="6">
                          <c:v>Običajen</c:v>
                        </c:pt>
                        <c:pt idx="7">
                          <c:v>Običajen</c:v>
                        </c:pt>
                        <c:pt idx="8">
                          <c:v>Običajen</c:v>
                        </c:pt>
                        <c:pt idx="9">
                          <c:v>Običajen</c:v>
                        </c:pt>
                        <c:pt idx="10">
                          <c:v>Ognjen</c:v>
                        </c:pt>
                        <c:pt idx="11">
                          <c:v>Običajen</c:v>
                        </c:pt>
                        <c:pt idx="12">
                          <c:v>Običajen</c:v>
                        </c:pt>
                        <c:pt idx="13">
                          <c:v>Običajen</c:v>
                        </c:pt>
                        <c:pt idx="14">
                          <c:v>Jasnoviden</c:v>
                        </c:pt>
                        <c:pt idx="15">
                          <c:v>Običajen</c:v>
                        </c:pt>
                        <c:pt idx="16">
                          <c:v>Običajen</c:v>
                        </c:pt>
                        <c:pt idx="17">
                          <c:v>Običajen</c:v>
                        </c:pt>
                        <c:pt idx="18">
                          <c:v>Jasnoviden</c:v>
                        </c:pt>
                        <c:pt idx="19">
                          <c:v>Ognjen</c:v>
                        </c:pt>
                        <c:pt idx="20">
                          <c:v>Običajen</c:v>
                        </c:pt>
                        <c:pt idx="21">
                          <c:v>Jasnoviden</c:v>
                        </c:pt>
                        <c:pt idx="22">
                          <c:v>Običajen</c:v>
                        </c:pt>
                        <c:pt idx="23">
                          <c:v>Ognjen</c:v>
                        </c:pt>
                        <c:pt idx="24">
                          <c:v>Jasnoviden</c:v>
                        </c:pt>
                        <c:pt idx="25">
                          <c:v>Običajen</c:v>
                        </c:pt>
                        <c:pt idx="26">
                          <c:v>Običajen</c:v>
                        </c:pt>
                        <c:pt idx="27">
                          <c:v>Leteč</c:v>
                        </c:pt>
                        <c:pt idx="28">
                          <c:v>Jasnoviden</c:v>
                        </c:pt>
                        <c:pt idx="29">
                          <c:v>Jasnoviden</c:v>
                        </c:pt>
                        <c:pt idx="30">
                          <c:v>Leteč</c:v>
                        </c:pt>
                        <c:pt idx="31">
                          <c:v>Običajen</c:v>
                        </c:pt>
                      </c:lvl>
                      <c:lvl>
                        <c:pt idx="0">
                          <c:v>222</c:v>
                        </c:pt>
                        <c:pt idx="1">
                          <c:v>3215</c:v>
                        </c:pt>
                        <c:pt idx="2">
                          <c:v>273</c:v>
                        </c:pt>
                        <c:pt idx="3">
                          <c:v>2910</c:v>
                        </c:pt>
                        <c:pt idx="4">
                          <c:v>289</c:v>
                        </c:pt>
                        <c:pt idx="5">
                          <c:v>2749</c:v>
                        </c:pt>
                        <c:pt idx="6">
                          <c:v>1029</c:v>
                        </c:pt>
                        <c:pt idx="7">
                          <c:v>58</c:v>
                        </c:pt>
                        <c:pt idx="8">
                          <c:v>1270</c:v>
                        </c:pt>
                        <c:pt idx="9">
                          <c:v>193</c:v>
                        </c:pt>
                        <c:pt idx="10">
                          <c:v>948</c:v>
                        </c:pt>
                        <c:pt idx="11">
                          <c:v>1993</c:v>
                        </c:pt>
                        <c:pt idx="12">
                          <c:v>1286</c:v>
                        </c:pt>
                        <c:pt idx="13">
                          <c:v>640</c:v>
                        </c:pt>
                        <c:pt idx="14">
                          <c:v>1768</c:v>
                        </c:pt>
                        <c:pt idx="15">
                          <c:v>1071</c:v>
                        </c:pt>
                        <c:pt idx="16">
                          <c:v>135</c:v>
                        </c:pt>
                        <c:pt idx="17">
                          <c:v>4180</c:v>
                        </c:pt>
                        <c:pt idx="18">
                          <c:v>9645</c:v>
                        </c:pt>
                        <c:pt idx="19">
                          <c:v>3054</c:v>
                        </c:pt>
                        <c:pt idx="20">
                          <c:v>1929</c:v>
                        </c:pt>
                        <c:pt idx="21">
                          <c:v>1302</c:v>
                        </c:pt>
                        <c:pt idx="22">
                          <c:v>6752</c:v>
                        </c:pt>
                        <c:pt idx="23">
                          <c:v>3858</c:v>
                        </c:pt>
                        <c:pt idx="24">
                          <c:v>7555</c:v>
                        </c:pt>
                        <c:pt idx="25">
                          <c:v>129</c:v>
                        </c:pt>
                        <c:pt idx="26">
                          <c:v>209</c:v>
                        </c:pt>
                        <c:pt idx="27">
                          <c:v>932</c:v>
                        </c:pt>
                        <c:pt idx="28">
                          <c:v>788</c:v>
                        </c:pt>
                        <c:pt idx="29">
                          <c:v>804</c:v>
                        </c:pt>
                        <c:pt idx="30">
                          <c:v>14789</c:v>
                        </c:pt>
                        <c:pt idx="31">
                          <c:v>6752</c:v>
                        </c:pt>
                      </c:lvl>
                      <c:lvl>
                        <c:pt idx="0">
                          <c:v>83</c:v>
                        </c:pt>
                        <c:pt idx="1">
                          <c:v>236</c:v>
                        </c:pt>
                        <c:pt idx="2">
                          <c:v>71</c:v>
                        </c:pt>
                        <c:pt idx="3">
                          <c:v>201</c:v>
                        </c:pt>
                        <c:pt idx="4">
                          <c:v>59</c:v>
                        </c:pt>
                        <c:pt idx="5">
                          <c:v>189</c:v>
                        </c:pt>
                        <c:pt idx="6">
                          <c:v>130</c:v>
                        </c:pt>
                        <c:pt idx="7">
                          <c:v>35</c:v>
                        </c:pt>
                        <c:pt idx="8">
                          <c:v>177</c:v>
                        </c:pt>
                        <c:pt idx="9">
                          <c:v>47</c:v>
                        </c:pt>
                        <c:pt idx="10">
                          <c:v>118</c:v>
                        </c:pt>
                        <c:pt idx="11">
                          <c:v>165</c:v>
                        </c:pt>
                        <c:pt idx="12">
                          <c:v>154</c:v>
                        </c:pt>
                        <c:pt idx="13">
                          <c:v>130</c:v>
                        </c:pt>
                        <c:pt idx="14">
                          <c:v>189</c:v>
                        </c:pt>
                        <c:pt idx="15">
                          <c:v>83</c:v>
                        </c:pt>
                        <c:pt idx="16">
                          <c:v>47</c:v>
                        </c:pt>
                        <c:pt idx="17">
                          <c:v>189</c:v>
                        </c:pt>
                        <c:pt idx="18">
                          <c:v>165</c:v>
                        </c:pt>
                        <c:pt idx="19">
                          <c:v>201</c:v>
                        </c:pt>
                        <c:pt idx="20">
                          <c:v>118</c:v>
                        </c:pt>
                        <c:pt idx="21">
                          <c:v>177</c:v>
                        </c:pt>
                        <c:pt idx="22">
                          <c:v>1039</c:v>
                        </c:pt>
                        <c:pt idx="23">
                          <c:v>224</c:v>
                        </c:pt>
                        <c:pt idx="24">
                          <c:v>768</c:v>
                        </c:pt>
                        <c:pt idx="25">
                          <c:v>35</c:v>
                        </c:pt>
                        <c:pt idx="26">
                          <c:v>35</c:v>
                        </c:pt>
                        <c:pt idx="27">
                          <c:v>118</c:v>
                        </c:pt>
                        <c:pt idx="28">
                          <c:v>94</c:v>
                        </c:pt>
                        <c:pt idx="29">
                          <c:v>106</c:v>
                        </c:pt>
                        <c:pt idx="30">
                          <c:v>248</c:v>
                        </c:pt>
                        <c:pt idx="31">
                          <c:v>260</c:v>
                        </c:pt>
                      </c:lvl>
                      <c:lvl>
                        <c:pt idx="0">
                          <c:v>Bulbasaur</c:v>
                        </c:pt>
                        <c:pt idx="1">
                          <c:v>Venusaur</c:v>
                        </c:pt>
                        <c:pt idx="2">
                          <c:v>Charmander</c:v>
                        </c:pt>
                        <c:pt idx="3">
                          <c:v>Charizard</c:v>
                        </c:pt>
                        <c:pt idx="4">
                          <c:v>Squirtle</c:v>
                        </c:pt>
                        <c:pt idx="5">
                          <c:v>Blastoise</c:v>
                        </c:pt>
                        <c:pt idx="6">
                          <c:v>Butterfree</c:v>
                        </c:pt>
                        <c:pt idx="7">
                          <c:v>Pidgey</c:v>
                        </c:pt>
                        <c:pt idx="8">
                          <c:v>Pidgeot</c:v>
                        </c:pt>
                        <c:pt idx="9">
                          <c:v>Pikachu</c:v>
                        </c:pt>
                        <c:pt idx="10">
                          <c:v>Sandslash</c:v>
                        </c:pt>
                        <c:pt idx="11">
                          <c:v>Nidoking</c:v>
                        </c:pt>
                        <c:pt idx="12">
                          <c:v>Clefable</c:v>
                        </c:pt>
                        <c:pt idx="13">
                          <c:v>Ninetales</c:v>
                        </c:pt>
                        <c:pt idx="14">
                          <c:v>Golbat</c:v>
                        </c:pt>
                        <c:pt idx="15">
                          <c:v>Dugtrio</c:v>
                        </c:pt>
                        <c:pt idx="16">
                          <c:v>Meowth</c:v>
                        </c:pt>
                        <c:pt idx="17">
                          <c:v>Machamp</c:v>
                        </c:pt>
                        <c:pt idx="18">
                          <c:v>Golem</c:v>
                        </c:pt>
                        <c:pt idx="19">
                          <c:v>Rapidash</c:v>
                        </c:pt>
                        <c:pt idx="20">
                          <c:v>Magneton</c:v>
                        </c:pt>
                        <c:pt idx="21">
                          <c:v>Gengar</c:v>
                        </c:pt>
                        <c:pt idx="22">
                          <c:v>Onix</c:v>
                        </c:pt>
                        <c:pt idx="23">
                          <c:v>Rhydon</c:v>
                        </c:pt>
                        <c:pt idx="24">
                          <c:v>Gyarados</c:v>
                        </c:pt>
                        <c:pt idx="25">
                          <c:v>Ditto</c:v>
                        </c:pt>
                        <c:pt idx="26">
                          <c:v>Eevee</c:v>
                        </c:pt>
                        <c:pt idx="27">
                          <c:v>Vaporeon</c:v>
                        </c:pt>
                        <c:pt idx="28">
                          <c:v>Jolteon</c:v>
                        </c:pt>
                        <c:pt idx="29">
                          <c:v>Flareon</c:v>
                        </c:pt>
                        <c:pt idx="30">
                          <c:v>Snorlax</c:v>
                        </c:pt>
                        <c:pt idx="31">
                          <c:v>Dragonite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'vhodni-podatki'!$F$2:$F$33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589.70000000000005</c:v>
                      </c:pt>
                      <c:pt idx="1">
                        <c:v>12357.7</c:v>
                      </c:pt>
                      <c:pt idx="2">
                        <c:v>725.2</c:v>
                      </c:pt>
                      <c:pt idx="3">
                        <c:v>7729.7</c:v>
                      </c:pt>
                      <c:pt idx="4">
                        <c:v>1110.8</c:v>
                      </c:pt>
                      <c:pt idx="5">
                        <c:v>7302</c:v>
                      </c:pt>
                      <c:pt idx="6">
                        <c:v>2733.3</c:v>
                      </c:pt>
                      <c:pt idx="7">
                        <c:v>99.7</c:v>
                      </c:pt>
                      <c:pt idx="8">
                        <c:v>2182.8000000000002</c:v>
                      </c:pt>
                      <c:pt idx="9">
                        <c:v>331.7</c:v>
                      </c:pt>
                      <c:pt idx="10">
                        <c:v>2962.5</c:v>
                      </c:pt>
                      <c:pt idx="11">
                        <c:v>3425.5</c:v>
                      </c:pt>
                      <c:pt idx="12">
                        <c:v>3415.9</c:v>
                      </c:pt>
                      <c:pt idx="13">
                        <c:v>1100</c:v>
                      </c:pt>
                      <c:pt idx="14">
                        <c:v>6077.5</c:v>
                      </c:pt>
                      <c:pt idx="15">
                        <c:v>2844.8</c:v>
                      </c:pt>
                      <c:pt idx="16">
                        <c:v>232</c:v>
                      </c:pt>
                      <c:pt idx="17">
                        <c:v>7184.4</c:v>
                      </c:pt>
                      <c:pt idx="18">
                        <c:v>33154.699999999997</c:v>
                      </c:pt>
                      <c:pt idx="19">
                        <c:v>9543.7999999999993</c:v>
                      </c:pt>
                      <c:pt idx="20">
                        <c:v>3315.5</c:v>
                      </c:pt>
                      <c:pt idx="21">
                        <c:v>4475.6000000000004</c:v>
                      </c:pt>
                      <c:pt idx="22">
                        <c:v>11605</c:v>
                      </c:pt>
                      <c:pt idx="23">
                        <c:v>12056.3</c:v>
                      </c:pt>
                      <c:pt idx="24">
                        <c:v>25970.3</c:v>
                      </c:pt>
                      <c:pt idx="25">
                        <c:v>342.7</c:v>
                      </c:pt>
                      <c:pt idx="26">
                        <c:v>555.20000000000005</c:v>
                      </c:pt>
                      <c:pt idx="27">
                        <c:v>3582.4</c:v>
                      </c:pt>
                      <c:pt idx="28">
                        <c:v>2708.8</c:v>
                      </c:pt>
                      <c:pt idx="29">
                        <c:v>2763.8</c:v>
                      </c:pt>
                      <c:pt idx="30">
                        <c:v>56845.2</c:v>
                      </c:pt>
                      <c:pt idx="31">
                        <c:v>17935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EAA-4BCA-9D59-C2F0F67F0FDE}"/>
                  </c:ext>
                </c:extLst>
              </c15:ser>
            </c15:filteredScatterSeries>
          </c:ext>
        </c:extLst>
      </c:scatterChart>
      <c:valAx>
        <c:axId val="19844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98446879"/>
        <c:crosses val="autoZero"/>
        <c:crossBetween val="midCat"/>
      </c:valAx>
      <c:valAx>
        <c:axId val="1984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9844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</xdr:row>
      <xdr:rowOff>0</xdr:rowOff>
    </xdr:from>
    <xdr:to>
      <xdr:col>14</xdr:col>
      <xdr:colOff>142875</xdr:colOff>
      <xdr:row>15</xdr:row>
      <xdr:rowOff>165100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8095A5D-A38C-896E-267F-9C12B20EB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01223D-A77C-4516-9FD5-5F0CF0095157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Vrsta" tableColumnId="1"/>
      <queryTableField id="2" name="Višina (bc)" tableColumnId="2"/>
      <queryTableField id="3" name="Teža (t oz)" tableColumnId="3"/>
      <queryTableField id="4" name="Tip" tableColumnId="4"/>
      <queryTableField id="5" name="Hitrost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CA5EFF-323A-4AE4-BE43-FAF49BCCC10C}" name="vhodni_podatki" displayName="vhodni_podatki" ref="A1:F34" tableType="queryTable" totalsRowCount="1">
  <autoFilter ref="A1:F33" xr:uid="{F3CA5EFF-323A-4AE4-BE43-FAF49BCCC10C}"/>
  <tableColumns count="6">
    <tableColumn id="1" xr3:uid="{3DB7F4C0-B656-40A7-80E1-BE161A0F19C7}" uniqueName="1" name="Vrsta" queryTableFieldId="1" dataDxfId="1"/>
    <tableColumn id="2" xr3:uid="{F690B0CE-8C88-4456-B74F-BCB504997CF1}" uniqueName="2" name="Višina (bc)" queryTableFieldId="2"/>
    <tableColumn id="3" xr3:uid="{DB78D7BF-5E2A-408F-87AD-97E557F6C856}" uniqueName="3" name="Teža (t oz)" queryTableFieldId="3"/>
    <tableColumn id="4" xr3:uid="{E1A7FD39-4DE9-476F-8FEA-7C7E6943143A}" uniqueName="4" name="Tip" totalsRowLabel="MAX:" queryTableFieldId="4" dataDxfId="0"/>
    <tableColumn id="5" xr3:uid="{F5C30C49-374F-40FD-9D56-DF949D09ACBF}" uniqueName="5" name="Hitrost" totalsRowLabel="123" queryTableFieldId="5"/>
    <tableColumn id="6" xr3:uid="{A8EA8470-1943-49AF-AD68-A0CAE2219AE2}" uniqueName="6" name="GIBALNA KOLIČINA" queryTableFieldId="6" dataDxfId="3">
      <calculatedColumnFormula>ROUND(vhodni_podatki[[#This Row],[Hitrost]]*vhodni_podatki[[#This Row],[Teža (t oz)]]*(1/32), 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FB0E9-DE46-42ED-85CC-4DA28C393B89}">
  <dimension ref="A1:F34"/>
  <sheetViews>
    <sheetView tabSelected="1" workbookViewId="0">
      <selection activeCell="E35" sqref="E35"/>
    </sheetView>
  </sheetViews>
  <sheetFormatPr defaultRowHeight="14.5" x14ac:dyDescent="0.35"/>
  <cols>
    <col min="1" max="1" width="10.90625" bestFit="1" customWidth="1"/>
    <col min="2" max="2" width="12" bestFit="1" customWidth="1"/>
    <col min="3" max="3" width="11.26953125" bestFit="1" customWidth="1"/>
    <col min="4" max="4" width="9.6328125" bestFit="1" customWidth="1"/>
    <col min="6" max="6" width="18.9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5">
      <c r="A2" s="1" t="s">
        <v>5</v>
      </c>
      <c r="B2">
        <v>83</v>
      </c>
      <c r="C2">
        <v>222</v>
      </c>
      <c r="D2" s="1" t="s">
        <v>6</v>
      </c>
      <c r="E2">
        <v>85</v>
      </c>
      <c r="F2">
        <f>ROUND(vhodni_podatki[[#This Row],[Hitrost]]*vhodni_podatki[[#This Row],[Teža (t oz)]]*(1/32), 1)</f>
        <v>589.70000000000005</v>
      </c>
    </row>
    <row r="3" spans="1:6" x14ac:dyDescent="0.35">
      <c r="A3" s="1" t="s">
        <v>7</v>
      </c>
      <c r="B3">
        <v>236</v>
      </c>
      <c r="C3">
        <v>3215</v>
      </c>
      <c r="D3" s="1" t="s">
        <v>8</v>
      </c>
      <c r="E3">
        <v>123</v>
      </c>
      <c r="F3">
        <f>ROUND(vhodni_podatki[[#This Row],[Hitrost]]*vhodni_podatki[[#This Row],[Teža (t oz)]]*(1/32), 1)</f>
        <v>12357.7</v>
      </c>
    </row>
    <row r="4" spans="1:6" x14ac:dyDescent="0.35">
      <c r="A4" s="1" t="s">
        <v>9</v>
      </c>
      <c r="B4">
        <v>71</v>
      </c>
      <c r="C4">
        <v>273</v>
      </c>
      <c r="D4" s="1" t="s">
        <v>6</v>
      </c>
      <c r="E4">
        <v>85</v>
      </c>
      <c r="F4">
        <f>ROUND(vhodni_podatki[[#This Row],[Hitrost]]*vhodni_podatki[[#This Row],[Teža (t oz)]]*(1/32), 1)</f>
        <v>725.2</v>
      </c>
    </row>
    <row r="5" spans="1:6" x14ac:dyDescent="0.35">
      <c r="A5" s="1" t="s">
        <v>10</v>
      </c>
      <c r="B5">
        <v>201</v>
      </c>
      <c r="C5">
        <v>2910</v>
      </c>
      <c r="D5" s="1" t="s">
        <v>6</v>
      </c>
      <c r="E5">
        <v>85</v>
      </c>
      <c r="F5">
        <f>ROUND(vhodni_podatki[[#This Row],[Hitrost]]*vhodni_podatki[[#This Row],[Teža (t oz)]]*(1/32), 1)</f>
        <v>7729.7</v>
      </c>
    </row>
    <row r="6" spans="1:6" x14ac:dyDescent="0.35">
      <c r="A6" s="1" t="s">
        <v>11</v>
      </c>
      <c r="B6">
        <v>59</v>
      </c>
      <c r="C6">
        <v>289</v>
      </c>
      <c r="D6" s="1" t="s">
        <v>8</v>
      </c>
      <c r="E6">
        <v>123</v>
      </c>
      <c r="F6">
        <f>ROUND(vhodni_podatki[[#This Row],[Hitrost]]*vhodni_podatki[[#This Row],[Teža (t oz)]]*(1/32), 1)</f>
        <v>1110.8</v>
      </c>
    </row>
    <row r="7" spans="1:6" x14ac:dyDescent="0.35">
      <c r="A7" s="1" t="s">
        <v>12</v>
      </c>
      <c r="B7">
        <v>189</v>
      </c>
      <c r="C7">
        <v>2749</v>
      </c>
      <c r="D7" s="1" t="s">
        <v>6</v>
      </c>
      <c r="E7">
        <v>85</v>
      </c>
      <c r="F7">
        <f>ROUND(vhodni_podatki[[#This Row],[Hitrost]]*vhodni_podatki[[#This Row],[Teža (t oz)]]*(1/32), 1)</f>
        <v>7302</v>
      </c>
    </row>
    <row r="8" spans="1:6" x14ac:dyDescent="0.35">
      <c r="A8" s="1" t="s">
        <v>13</v>
      </c>
      <c r="B8">
        <v>130</v>
      </c>
      <c r="C8">
        <v>1029</v>
      </c>
      <c r="D8" s="1" t="s">
        <v>6</v>
      </c>
      <c r="E8">
        <v>85</v>
      </c>
      <c r="F8">
        <f>ROUND(vhodni_podatki[[#This Row],[Hitrost]]*vhodni_podatki[[#This Row],[Teža (t oz)]]*(1/32), 1)</f>
        <v>2733.3</v>
      </c>
    </row>
    <row r="9" spans="1:6" x14ac:dyDescent="0.35">
      <c r="A9" s="1" t="s">
        <v>14</v>
      </c>
      <c r="B9">
        <v>35</v>
      </c>
      <c r="C9">
        <v>58</v>
      </c>
      <c r="D9" s="1" t="s">
        <v>6</v>
      </c>
      <c r="E9">
        <v>55</v>
      </c>
      <c r="F9">
        <f>ROUND(vhodni_podatki[[#This Row],[Hitrost]]*vhodni_podatki[[#This Row],[Teža (t oz)]]*(1/32), 1)</f>
        <v>99.7</v>
      </c>
    </row>
    <row r="10" spans="1:6" x14ac:dyDescent="0.35">
      <c r="A10" s="1" t="s">
        <v>15</v>
      </c>
      <c r="B10">
        <v>177</v>
      </c>
      <c r="C10">
        <v>1270</v>
      </c>
      <c r="D10" s="1" t="s">
        <v>6</v>
      </c>
      <c r="E10">
        <v>55</v>
      </c>
      <c r="F10">
        <f>ROUND(vhodni_podatki[[#This Row],[Hitrost]]*vhodni_podatki[[#This Row],[Teža (t oz)]]*(1/32), 1)</f>
        <v>2182.8000000000002</v>
      </c>
    </row>
    <row r="11" spans="1:6" x14ac:dyDescent="0.35">
      <c r="A11" s="1" t="s">
        <v>16</v>
      </c>
      <c r="B11">
        <v>47</v>
      </c>
      <c r="C11">
        <v>193</v>
      </c>
      <c r="D11" s="1" t="s">
        <v>6</v>
      </c>
      <c r="E11">
        <v>55</v>
      </c>
      <c r="F11">
        <f>ROUND(vhodni_podatki[[#This Row],[Hitrost]]*vhodni_podatki[[#This Row],[Teža (t oz)]]*(1/32), 1)</f>
        <v>331.7</v>
      </c>
    </row>
    <row r="12" spans="1:6" x14ac:dyDescent="0.35">
      <c r="A12" s="1" t="s">
        <v>17</v>
      </c>
      <c r="B12">
        <v>118</v>
      </c>
      <c r="C12">
        <v>948</v>
      </c>
      <c r="D12" s="1" t="s">
        <v>18</v>
      </c>
      <c r="E12">
        <v>100</v>
      </c>
      <c r="F12">
        <f>ROUND(vhodni_podatki[[#This Row],[Hitrost]]*vhodni_podatki[[#This Row],[Teža (t oz)]]*(1/32), 1)</f>
        <v>2962.5</v>
      </c>
    </row>
    <row r="13" spans="1:6" x14ac:dyDescent="0.35">
      <c r="A13" s="1" t="s">
        <v>19</v>
      </c>
      <c r="B13">
        <v>165</v>
      </c>
      <c r="C13">
        <v>1993</v>
      </c>
      <c r="D13" s="1" t="s">
        <v>6</v>
      </c>
      <c r="E13">
        <v>55</v>
      </c>
      <c r="F13">
        <f>ROUND(vhodni_podatki[[#This Row],[Hitrost]]*vhodni_podatki[[#This Row],[Teža (t oz)]]*(1/32), 1)</f>
        <v>3425.5</v>
      </c>
    </row>
    <row r="14" spans="1:6" x14ac:dyDescent="0.35">
      <c r="A14" s="1" t="s">
        <v>20</v>
      </c>
      <c r="B14">
        <v>154</v>
      </c>
      <c r="C14">
        <v>1286</v>
      </c>
      <c r="D14" s="1" t="s">
        <v>6</v>
      </c>
      <c r="E14">
        <v>85</v>
      </c>
      <c r="F14">
        <f>ROUND(vhodni_podatki[[#This Row],[Hitrost]]*vhodni_podatki[[#This Row],[Teža (t oz)]]*(1/32), 1)</f>
        <v>3415.9</v>
      </c>
    </row>
    <row r="15" spans="1:6" x14ac:dyDescent="0.35">
      <c r="A15" s="1" t="s">
        <v>21</v>
      </c>
      <c r="B15">
        <v>130</v>
      </c>
      <c r="C15">
        <v>640</v>
      </c>
      <c r="D15" s="1" t="s">
        <v>6</v>
      </c>
      <c r="E15">
        <v>55</v>
      </c>
      <c r="F15">
        <f>ROUND(vhodni_podatki[[#This Row],[Hitrost]]*vhodni_podatki[[#This Row],[Teža (t oz)]]*(1/32), 1)</f>
        <v>1100</v>
      </c>
    </row>
    <row r="16" spans="1:6" x14ac:dyDescent="0.35">
      <c r="A16" s="1" t="s">
        <v>22</v>
      </c>
      <c r="B16">
        <v>189</v>
      </c>
      <c r="C16">
        <v>1768</v>
      </c>
      <c r="D16" s="1" t="s">
        <v>23</v>
      </c>
      <c r="E16">
        <v>110</v>
      </c>
      <c r="F16">
        <f>ROUND(vhodni_podatki[[#This Row],[Hitrost]]*vhodni_podatki[[#This Row],[Teža (t oz)]]*(1/32), 1)</f>
        <v>6077.5</v>
      </c>
    </row>
    <row r="17" spans="1:6" x14ac:dyDescent="0.35">
      <c r="A17" s="1" t="s">
        <v>24</v>
      </c>
      <c r="B17">
        <v>83</v>
      </c>
      <c r="C17">
        <v>1071</v>
      </c>
      <c r="D17" s="1" t="s">
        <v>6</v>
      </c>
      <c r="E17">
        <v>85</v>
      </c>
      <c r="F17">
        <f>ROUND(vhodni_podatki[[#This Row],[Hitrost]]*vhodni_podatki[[#This Row],[Teža (t oz)]]*(1/32), 1)</f>
        <v>2844.8</v>
      </c>
    </row>
    <row r="18" spans="1:6" x14ac:dyDescent="0.35">
      <c r="A18" s="1" t="s">
        <v>25</v>
      </c>
      <c r="B18">
        <v>47</v>
      </c>
      <c r="C18">
        <v>135</v>
      </c>
      <c r="D18" s="1" t="s">
        <v>6</v>
      </c>
      <c r="E18">
        <v>55</v>
      </c>
      <c r="F18">
        <f>ROUND(vhodni_podatki[[#This Row],[Hitrost]]*vhodni_podatki[[#This Row],[Teža (t oz)]]*(1/32), 1)</f>
        <v>232</v>
      </c>
    </row>
    <row r="19" spans="1:6" x14ac:dyDescent="0.35">
      <c r="A19" s="1" t="s">
        <v>26</v>
      </c>
      <c r="B19">
        <v>189</v>
      </c>
      <c r="C19">
        <v>4180</v>
      </c>
      <c r="D19" s="1" t="s">
        <v>6</v>
      </c>
      <c r="E19">
        <v>55</v>
      </c>
      <c r="F19">
        <f>ROUND(vhodni_podatki[[#This Row],[Hitrost]]*vhodni_podatki[[#This Row],[Teža (t oz)]]*(1/32), 1)</f>
        <v>7184.4</v>
      </c>
    </row>
    <row r="20" spans="1:6" x14ac:dyDescent="0.35">
      <c r="A20" s="1" t="s">
        <v>27</v>
      </c>
      <c r="B20">
        <v>165</v>
      </c>
      <c r="C20">
        <v>9645</v>
      </c>
      <c r="D20" s="1" t="s">
        <v>23</v>
      </c>
      <c r="E20">
        <v>110</v>
      </c>
      <c r="F20">
        <f>ROUND(vhodni_podatki[[#This Row],[Hitrost]]*vhodni_podatki[[#This Row],[Teža (t oz)]]*(1/32), 1)</f>
        <v>33154.699999999997</v>
      </c>
    </row>
    <row r="21" spans="1:6" x14ac:dyDescent="0.35">
      <c r="A21" s="1" t="s">
        <v>28</v>
      </c>
      <c r="B21">
        <v>201</v>
      </c>
      <c r="C21">
        <v>3054</v>
      </c>
      <c r="D21" s="1" t="s">
        <v>18</v>
      </c>
      <c r="E21">
        <v>100</v>
      </c>
      <c r="F21">
        <f>ROUND(vhodni_podatki[[#This Row],[Hitrost]]*vhodni_podatki[[#This Row],[Teža (t oz)]]*(1/32), 1)</f>
        <v>9543.7999999999993</v>
      </c>
    </row>
    <row r="22" spans="1:6" x14ac:dyDescent="0.35">
      <c r="A22" s="1" t="s">
        <v>29</v>
      </c>
      <c r="B22">
        <v>118</v>
      </c>
      <c r="C22">
        <v>1929</v>
      </c>
      <c r="D22" s="1" t="s">
        <v>6</v>
      </c>
      <c r="E22">
        <v>55</v>
      </c>
      <c r="F22">
        <f>ROUND(vhodni_podatki[[#This Row],[Hitrost]]*vhodni_podatki[[#This Row],[Teža (t oz)]]*(1/32), 1)</f>
        <v>3315.5</v>
      </c>
    </row>
    <row r="23" spans="1:6" x14ac:dyDescent="0.35">
      <c r="A23" s="1" t="s">
        <v>30</v>
      </c>
      <c r="B23">
        <v>177</v>
      </c>
      <c r="C23">
        <v>1302</v>
      </c>
      <c r="D23" s="1" t="s">
        <v>23</v>
      </c>
      <c r="E23">
        <v>110</v>
      </c>
      <c r="F23">
        <f>ROUND(vhodni_podatki[[#This Row],[Hitrost]]*vhodni_podatki[[#This Row],[Teža (t oz)]]*(1/32), 1)</f>
        <v>4475.6000000000004</v>
      </c>
    </row>
    <row r="24" spans="1:6" x14ac:dyDescent="0.35">
      <c r="A24" s="1" t="s">
        <v>31</v>
      </c>
      <c r="B24">
        <v>1039</v>
      </c>
      <c r="C24">
        <v>6752</v>
      </c>
      <c r="D24" s="1" t="s">
        <v>6</v>
      </c>
      <c r="E24">
        <v>55</v>
      </c>
      <c r="F24">
        <f>ROUND(vhodni_podatki[[#This Row],[Hitrost]]*vhodni_podatki[[#This Row],[Teža (t oz)]]*(1/32), 1)</f>
        <v>11605</v>
      </c>
    </row>
    <row r="25" spans="1:6" x14ac:dyDescent="0.35">
      <c r="A25" s="1" t="s">
        <v>32</v>
      </c>
      <c r="B25">
        <v>224</v>
      </c>
      <c r="C25">
        <v>3858</v>
      </c>
      <c r="D25" s="1" t="s">
        <v>18</v>
      </c>
      <c r="E25">
        <v>100</v>
      </c>
      <c r="F25">
        <f>ROUND(vhodni_podatki[[#This Row],[Hitrost]]*vhodni_podatki[[#This Row],[Teža (t oz)]]*(1/32), 1)</f>
        <v>12056.3</v>
      </c>
    </row>
    <row r="26" spans="1:6" x14ac:dyDescent="0.35">
      <c r="A26" s="1" t="s">
        <v>33</v>
      </c>
      <c r="B26">
        <v>768</v>
      </c>
      <c r="C26">
        <v>7555</v>
      </c>
      <c r="D26" s="1" t="s">
        <v>23</v>
      </c>
      <c r="E26">
        <v>110</v>
      </c>
      <c r="F26">
        <f>ROUND(vhodni_podatki[[#This Row],[Hitrost]]*vhodni_podatki[[#This Row],[Teža (t oz)]]*(1/32), 1)</f>
        <v>25970.3</v>
      </c>
    </row>
    <row r="27" spans="1:6" x14ac:dyDescent="0.35">
      <c r="A27" s="1" t="s">
        <v>34</v>
      </c>
      <c r="B27">
        <v>35</v>
      </c>
      <c r="C27">
        <v>129</v>
      </c>
      <c r="D27" s="1" t="s">
        <v>6</v>
      </c>
      <c r="E27">
        <v>85</v>
      </c>
      <c r="F27">
        <f>ROUND(vhodni_podatki[[#This Row],[Hitrost]]*vhodni_podatki[[#This Row],[Teža (t oz)]]*(1/32), 1)</f>
        <v>342.7</v>
      </c>
    </row>
    <row r="28" spans="1:6" x14ac:dyDescent="0.35">
      <c r="A28" s="1" t="s">
        <v>35</v>
      </c>
      <c r="B28">
        <v>35</v>
      </c>
      <c r="C28">
        <v>209</v>
      </c>
      <c r="D28" s="1" t="s">
        <v>6</v>
      </c>
      <c r="E28">
        <v>85</v>
      </c>
      <c r="F28">
        <f>ROUND(vhodni_podatki[[#This Row],[Hitrost]]*vhodni_podatki[[#This Row],[Teža (t oz)]]*(1/32), 1)</f>
        <v>555.20000000000005</v>
      </c>
    </row>
    <row r="29" spans="1:6" x14ac:dyDescent="0.35">
      <c r="A29" s="1" t="s">
        <v>36</v>
      </c>
      <c r="B29">
        <v>118</v>
      </c>
      <c r="C29">
        <v>932</v>
      </c>
      <c r="D29" s="1" t="s">
        <v>8</v>
      </c>
      <c r="E29">
        <v>123</v>
      </c>
      <c r="F29">
        <f>ROUND(vhodni_podatki[[#This Row],[Hitrost]]*vhodni_podatki[[#This Row],[Teža (t oz)]]*(1/32), 1)</f>
        <v>3582.4</v>
      </c>
    </row>
    <row r="30" spans="1:6" x14ac:dyDescent="0.35">
      <c r="A30" s="1" t="s">
        <v>37</v>
      </c>
      <c r="B30">
        <v>94</v>
      </c>
      <c r="C30">
        <v>788</v>
      </c>
      <c r="D30" s="1" t="s">
        <v>23</v>
      </c>
      <c r="E30">
        <v>110</v>
      </c>
      <c r="F30">
        <f>ROUND(vhodni_podatki[[#This Row],[Hitrost]]*vhodni_podatki[[#This Row],[Teža (t oz)]]*(1/32), 1)</f>
        <v>2708.8</v>
      </c>
    </row>
    <row r="31" spans="1:6" x14ac:dyDescent="0.35">
      <c r="A31" s="1" t="s">
        <v>38</v>
      </c>
      <c r="B31">
        <v>106</v>
      </c>
      <c r="C31">
        <v>804</v>
      </c>
      <c r="D31" s="1" t="s">
        <v>23</v>
      </c>
      <c r="E31">
        <v>110</v>
      </c>
      <c r="F31">
        <f>ROUND(vhodni_podatki[[#This Row],[Hitrost]]*vhodni_podatki[[#This Row],[Teža (t oz)]]*(1/32), 1)</f>
        <v>2763.8</v>
      </c>
    </row>
    <row r="32" spans="1:6" x14ac:dyDescent="0.35">
      <c r="A32" s="1" t="s">
        <v>39</v>
      </c>
      <c r="B32">
        <v>248</v>
      </c>
      <c r="C32">
        <v>14789</v>
      </c>
      <c r="D32" s="1" t="s">
        <v>8</v>
      </c>
      <c r="E32">
        <v>123</v>
      </c>
      <c r="F32">
        <f>ROUND(vhodni_podatki[[#This Row],[Hitrost]]*vhodni_podatki[[#This Row],[Teža (t oz)]]*(1/32), 1)</f>
        <v>56845.2</v>
      </c>
    </row>
    <row r="33" spans="1:6" x14ac:dyDescent="0.35">
      <c r="A33" s="1" t="s">
        <v>40</v>
      </c>
      <c r="B33">
        <v>260</v>
      </c>
      <c r="C33">
        <v>6752</v>
      </c>
      <c r="D33" s="1" t="s">
        <v>6</v>
      </c>
      <c r="E33">
        <v>85</v>
      </c>
      <c r="F33">
        <f>ROUND(vhodni_podatki[[#This Row],[Hitrost]]*vhodni_podatki[[#This Row],[Teža (t oz)]]*(1/32), 1)</f>
        <v>17935</v>
      </c>
    </row>
    <row r="34" spans="1:6" x14ac:dyDescent="0.35">
      <c r="D34" t="s">
        <v>42</v>
      </c>
      <c r="E34" t="s">
        <v>43</v>
      </c>
    </row>
  </sheetData>
  <conditionalFormatting sqref="E2:E33">
    <cfRule type="cellIs" dxfId="2" priority="1" operator="equal">
      <formula>123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AEDF-FCC3-499A-9968-52089A0F720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b Z 0 3 W u y y R I C m A A A A 9 g A A A B I A H A B D b 2 5 m a W c v U G F j a 2 F n Z S 5 4 b W w g o h g A K K A U A A A A A A A A A A A A A A A A A A A A A A A A A A A A h Y 9 L D o I w G I S v Q r q n D 0 h 8 k J + y c G U i i Q m J c d v U C o 1 Q D C 2 W u 7 n w S F 5 B j K L u X M 4 3 3 2 L m f r 1 B N j R 1 c F G d 1 a 1 J E c M U B c r I 9 q B N m a L e H c M F y j h s h T y J U g W j b G w y 2 E O K K u f O C S H e e + x j 3 H Y l i S h l Z J 9 v C l m p R q C P r P / L o T b W C S M V 4 r B 7 j e E R Z v E S s / k M U y A T h F y b r x C N e 5 / t D 4 R V X 7 u + U 9 z W Y b E G M k U g 7 w / 8 A V B L A w Q U A A I A C A B t n T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Z 0 3 W j d w u F Z U A Q A A I w I A A B M A H A B G b 3 J t d W x h c y 9 T Z W N 0 a W 9 u M S 5 t I K I Y A C i g F A A A A A A A A A A A A A A A A A A A A A A A A A A A A H V P y 2 7 C M B C 8 R + I f r H A J k o l A K h y K c q i g F b 1 U V D w u p A e T L O D i e C N 7 k / I Q H 9 M f 6 Y 3 / q o F K F N F a s r y 7 M z u e s Z C Q R M 2 G 5 7 f Z q X g V z y 6 F g Z R V / X K J q Z b 1 H F N B K + m z i C m g i s f c m U j j 2 q 4 t w x 4 m R Q a a g i e p I O y i J t f Y w O / e x 2 M L x s b j H I 2 Y a b m K e / i h F Y r U x n K b S 2 r W R T 5 3 N 4 t h n Y C K r 7 8 L E 1 v 6 N T 7 t g Z K Z J D C R z 3 3 O u q i K T N u o x d m j T j C V e h G 1 W 4 1 G k 7 P X A g m G t F E Q X c r w B T W 8 1 f j Z d t U f Y C k P n 0 I D W y h R w j H U S M w c b 2 A w c 0 t 9 E K l z H b i A n E 1 / h g 9 K D R O h h L E R m e K 3 3 D A 3 4 N K / g x a s N J b E R X B k h L Z z N N n Z 8 m i T g w 1 u D f D d z p + c N j k j x 2 E E a 9 p z 5 q a O J 5 1 u M E t q D n z W 1 L 4 L j z I n d A S H L 4 c R w + 1 f q M x v 9 P q S D F q 6 J u 9 r F U / q / + N 0 v g F Q S w E C L Q A U A A I A C A B t n T d a 7 L J E g K Y A A A D 2 A A A A E g A A A A A A A A A A A A A A A A A A A A A A Q 2 9 u Z m l n L 1 B h Y 2 t h Z 2 U u e G 1 s U E s B A i 0 A F A A C A A g A b Z 0 3 W g / K 6 a u k A A A A 6 Q A A A B M A A A A A A A A A A A A A A A A A 8 g A A A F t D b 2 5 0 Z W 5 0 X 1 R 5 c G V z X S 5 4 b W x Q S w E C L Q A U A A I A C A B t n T d a N 3 C 4 V l Q B A A A j A g A A E w A A A A A A A A A A A A A A A A D j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C w A A A A A A A F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a G 9 k b m k t c G 9 k Y X R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i O T Z l O G Y 4 L T U 1 O G Y t N D g 2 Z i 0 5 N j N h L W Q y Y T B k Y z N h Y m V k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a G 9 k b m l f c G 9 k Y X R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1 Q x O D o 0 M z o y N y 4 0 N T k 0 M T c y W i I g L z 4 8 R W 5 0 c n k g V H l w Z T 0 i R m l s b E N v b H V t b l R 5 c G V z I i B W Y W x 1 Z T 0 i c 0 J n T U R C Z 0 0 9 I i A v P j x F b n R y e S B U e X B l P S J G a W x s Q 2 9 s d W 1 u T m F t Z X M i I F Z h b H V l P S J z W y Z x d W 9 0 O 1 Z y c 3 R h J n F 1 b 3 Q 7 L C Z x d W 9 0 O 1 Z p x a F p b m E g K G J j K S Z x d W 9 0 O y w m c X V v d D t U Z c W + Y S A o d C B v e i k m c X V v d D s s J n F 1 b 3 Q 7 V G l w J n F 1 b 3 Q 7 L C Z x d W 9 0 O 0 h p d H J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G 9 k b m k t c G 9 k Y X R r a S 9 B d X R v U m V t b 3 Z l Z E N v b H V t b n M x L n t W c n N 0 Y S w w f S Z x d W 9 0 O y w m c X V v d D t T Z W N 0 a W 9 u M S 9 2 a G 9 k b m k t c G 9 k Y X R r a S 9 B d X R v U m V t b 3 Z l Z E N v b H V t b n M x L n t W a c W h a W 5 h I C h i Y y k s M X 0 m c X V v d D s s J n F 1 b 3 Q 7 U 2 V j d G l v b j E v d m h v Z G 5 p L X B v Z G F 0 a 2 k v Q X V 0 b 1 J l b W 9 2 Z W R D b 2 x 1 b W 5 z M S 5 7 V G X F v m E g K H Q g b 3 o p L D J 9 J n F 1 b 3 Q 7 L C Z x d W 9 0 O 1 N l Y 3 R p b 2 4 x L 3 Z o b 2 R u a S 1 w b 2 R h d G t p L 0 F 1 d G 9 S Z W 1 v d m V k Q 2 9 s d W 1 u c z E u e 1 R p c C w z f S Z x d W 9 0 O y w m c X V v d D t T Z W N 0 a W 9 u M S 9 2 a G 9 k b m k t c G 9 k Y X R r a S 9 B d X R v U m V t b 3 Z l Z E N v b H V t b n M x L n t I a X R y b 3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Z o b 2 R u a S 1 w b 2 R h d G t p L 0 F 1 d G 9 S Z W 1 v d m V k Q 2 9 s d W 1 u c z E u e 1 Z y c 3 R h L D B 9 J n F 1 b 3 Q 7 L C Z x d W 9 0 O 1 N l Y 3 R p b 2 4 x L 3 Z o b 2 R u a S 1 w b 2 R h d G t p L 0 F 1 d G 9 S Z W 1 v d m V k Q 2 9 s d W 1 u c z E u e 1 Z p x a F p b m E g K G J j K S w x f S Z x d W 9 0 O y w m c X V v d D t T Z W N 0 a W 9 u M S 9 2 a G 9 k b m k t c G 9 k Y X R r a S 9 B d X R v U m V t b 3 Z l Z E N v b H V t b n M x L n t U Z c W + Y S A o d C B v e i k s M n 0 m c X V v d D s s J n F 1 b 3 Q 7 U 2 V j d G l v b j E v d m h v Z G 5 p L X B v Z G F 0 a 2 k v Q X V 0 b 1 J l b W 9 2 Z W R D b 2 x 1 b W 5 z M S 5 7 V G l w L D N 9 J n F 1 b 3 Q 7 L C Z x d W 9 0 O 1 N l Y 3 R p b 2 4 x L 3 Z o b 2 R u a S 1 w b 2 R h d G t p L 0 F 1 d G 9 S Z W 1 v d m V k Q 2 9 s d W 1 u c z E u e 0 h p d H J v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o b 2 R u a S 1 w b 2 R h d G t p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o b 2 R u a S 1 w b 2 R h d G t p L 1 B v d m k l Q z U l Q T F h b m U l M j B n b G F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o b 2 R u a S 1 w b 2 R h d G t p L 1 N w c m V t Z W 5 q Z W 5 h J T I w d n J z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d 2 z z d M x U k 2 t 7 z H Z x P j z H A A A A A A C A A A A A A A Q Z g A A A A E A A C A A A A C X c P H J H K X Y z 1 w I a D D x S F c b v U m O Y d S 6 V n f / 2 b z A 0 m Z r r Q A A A A A O g A A A A A I A A C A A A A D Q x e X R i 5 D C J l Z a M A I M n 1 H 4 y F 7 d w k G U u V p H S V i w 4 G x F 5 1 A A A A C h 3 J T G 9 H d L J l L r 5 P L A G D D h k B K R 8 f k f P M H K F D F P 3 1 f m u W j X o T T Y v f D p 6 u 8 f p F p e Y J B x O 4 x h 6 G M T K A / y g 3 9 5 1 h h d u 7 q z 3 F b s Q 3 u U c D e N m Y w T 7 U A A A A C P e P I 9 d o J 2 H y G v Z o z r L 6 6 R Z X y A c c N X L c d B E I O W v 5 M F x m o 4 4 2 v 0 + m C X E P A m 4 S h V M n / T Z S t B 0 y X L I 9 U C a C R n x q n j < / D a t a M a s h u p > 
</file>

<file path=customXml/itemProps1.xml><?xml version="1.0" encoding="utf-8"?>
<ds:datastoreItem xmlns:ds="http://schemas.openxmlformats.org/officeDocument/2006/customXml" ds:itemID="{8DFF509B-BC4B-465D-A330-4664C3A4A2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vhodni-podatki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Kobe, Zdravko</dc:creator>
  <cp:lastModifiedBy>Kobe, Zdravko</cp:lastModifiedBy>
  <dcterms:created xsi:type="dcterms:W3CDTF">2025-01-23T18:42:54Z</dcterms:created>
  <dcterms:modified xsi:type="dcterms:W3CDTF">2025-01-23T19:02:20Z</dcterms:modified>
</cp:coreProperties>
</file>