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8_{5488BF6E-1AF4-49B6-A39F-9E97746FF30C}" xr6:coauthVersionLast="47" xr6:coauthVersionMax="47" xr10:uidLastSave="{00000000-0000-0000-0000-000000000000}"/>
  <bookViews>
    <workbookView xWindow="0" yWindow="0" windowWidth="9600" windowHeight="10200" xr2:uid="{F68DCABE-339F-4293-852C-98DD7325B74E}"/>
  </bookViews>
  <sheets>
    <sheet name="List2" sheetId="3" r:id="rId1"/>
    <sheet name="podatki-sl" sheetId="2" r:id="rId2"/>
  </sheets>
  <definedNames>
    <definedName name="ExternalData_1" localSheetId="1" hidden="1">'podatki-sl'!$A$2:$M$803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D2C2A-17C2-4707-B21A-C3DD2B8F13EB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<sst xmlns="http://schemas.openxmlformats.org/spreadsheetml/2006/main" count="4060" uniqueCount="2227">
  <si>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</si>
  <si>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</si>
  <si>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</si>
  <si>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</si>
  <si>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</si>
  <si>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</si>
  <si>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</si>
  <si>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</si>
  <si>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</si>
  <si>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</si>
  <si>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</si>
  <si>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</si>
  <si>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</si>
  <si>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</si>
  <si>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</si>
  <si>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</si>
  <si>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</si>
  <si>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</si>
  <si>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</si>
  <si>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</si>
  <si>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</si>
  <si>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</si>
  <si>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</si>
  <si>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</si>
  <si>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</si>
  <si>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</si>
  <si>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</si>
  <si>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</si>
  <si>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</si>
  <si>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</si>
  <si>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</si>
  <si>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</si>
  <si>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</si>
  <si>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</si>
  <si>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</si>
  <si>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</si>
  <si>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</si>
  <si>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</si>
  <si>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</si>
  <si>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</si>
  <si>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</si>
  <si>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</si>
  <si>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</si>
  <si>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</si>
  <si>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</si>
  <si>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</si>
  <si>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</si>
  <si>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</si>
  <si>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</si>
  <si>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</si>
  <si>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</si>
  <si>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</si>
  <si>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</si>
  <si>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</si>
  <si>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</si>
  <si>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</si>
  <si>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</si>
  <si>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</si>
  <si>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</si>
  <si>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</si>
  <si>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</si>
  <si>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</si>
  <si>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</si>
  <si>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</si>
  <si>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</si>
  <si>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</si>
  <si>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</si>
  <si>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</si>
  <si>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</si>
  <si>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</si>
  <si>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</si>
  <si>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</si>
  <si>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</si>
  <si>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</si>
  <si>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</si>
  <si>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</si>
  <si>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</si>
  <si>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</si>
  <si>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</si>
  <si>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</si>
  <si>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</si>
  <si>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</si>
  <si>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</si>
  <si>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</si>
  <si>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</si>
  <si>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</si>
  <si>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</si>
  <si>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</si>
  <si>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</si>
  <si>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</si>
  <si>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</si>
  <si>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</si>
  <si>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</si>
  <si>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</si>
  <si>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</si>
  <si>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</si>
  <si>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</si>
  <si>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</si>
  <si>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</si>
  <si>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</si>
  <si>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</si>
  <si>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</si>
  <si>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</si>
  <si>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</si>
  <si>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</si>
  <si>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</si>
  <si>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</si>
  <si>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</si>
  <si>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</si>
  <si>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</si>
  <si>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</si>
  <si>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</si>
  <si>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</si>
  <si>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</si>
  <si>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</si>
  <si>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</si>
  <si>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</si>
  <si>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</si>
  <si>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</si>
  <si>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</si>
  <si>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</si>
  <si>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</si>
  <si>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</si>
  <si>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</si>
  <si>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</si>
  <si>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</si>
  <si>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</si>
  <si>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</si>
  <si>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</si>
  <si>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</si>
  <si>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</si>
  <si>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</si>
  <si>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</si>
  <si>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</si>
  <si>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</si>
  <si>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</si>
  <si>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</si>
  <si>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</si>
  <si>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</si>
  <si>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</si>
  <si>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</si>
  <si>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</si>
  <si>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</si>
  <si>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</si>
  <si>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</si>
  <si>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</si>
  <si>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</si>
  <si>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</si>
  <si>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</si>
  <si>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</si>
  <si>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</si>
  <si>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</si>
  <si>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</si>
  <si>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</si>
  <si>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</si>
  <si>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</si>
  <si>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</si>
  <si>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</si>
  <si>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</si>
  <si>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</si>
  <si>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</si>
  <si>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</si>
  <si>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</si>
  <si>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</si>
  <si>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</si>
  <si>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</si>
  <si>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</si>
  <si>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</si>
  <si>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</si>
  <si>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</si>
  <si>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</si>
  <si>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</si>
  <si>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</si>
  <si>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</si>
  <si>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</si>
  <si>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</si>
  <si>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</si>
  <si>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</si>
  <si>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</si>
  <si>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</si>
  <si>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</si>
  <si>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</si>
  <si>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</si>
  <si>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</si>
  <si>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</si>
  <si>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</si>
  <si>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</si>
  <si>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</si>
  <si>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</si>
  <si>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</si>
  <si>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</si>
  <si>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</si>
  <si>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</si>
  <si>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</si>
  <si>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</si>
  <si>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</si>
  <si>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</si>
  <si>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</si>
  <si>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</si>
  <si>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</si>
  <si>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</si>
  <si>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</si>
  <si>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</si>
  <si>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</si>
  <si>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</si>
  <si>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</si>
  <si>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</si>
  <si>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</si>
  <si>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</si>
  <si>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</si>
  <si>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</si>
  <si>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</si>
  <si>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</si>
  <si>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</si>
  <si>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</si>
  <si>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</si>
  <si>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</si>
  <si>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</si>
  <si>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</si>
  <si>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</si>
  <si>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</si>
  <si>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</si>
  <si>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</si>
  <si>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</si>
  <si>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</si>
  <si>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</si>
  <si>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</si>
  <si>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</si>
  <si>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</si>
  <si>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</si>
  <si>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</si>
  <si>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</si>
  <si>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</si>
  <si>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</si>
  <si>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</si>
  <si>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</si>
  <si>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</si>
  <si>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</si>
  <si>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</si>
  <si>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</si>
  <si>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</si>
  <si>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</si>
  <si>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</si>
  <si>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</si>
  <si>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</si>
  <si>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</si>
  <si>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</si>
  <si>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</si>
  <si>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</si>
  <si>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</si>
  <si>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</si>
  <si>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</si>
  <si>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</si>
  <si>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</si>
  <si>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</si>
  <si>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</si>
  <si>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</si>
  <si>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</si>
  <si>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</si>
  <si>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</si>
  <si>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</si>
  <si>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</si>
  <si>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</si>
  <si>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</si>
  <si>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</si>
  <si>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</si>
  <si>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</si>
  <si>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</si>
  <si>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</si>
  <si>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</si>
  <si>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</si>
  <si>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</si>
  <si>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</si>
  <si>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</si>
  <si>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</si>
  <si>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</si>
  <si>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</si>
  <si>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</si>
  <si>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</si>
  <si>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</si>
  <si>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</si>
  <si>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</si>
  <si>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</si>
  <si>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</si>
  <si>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</si>
  <si>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</si>
  <si>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</si>
  <si>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</si>
  <si>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</si>
  <si>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</si>
  <si>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</si>
  <si>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</si>
  <si>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</si>
  <si>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</si>
  <si>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</si>
  <si>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</si>
  <si>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</si>
  <si>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</si>
  <si>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</si>
  <si>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</si>
  <si>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</si>
  <si>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</si>
  <si>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</si>
  <si>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</si>
  <si>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</si>
  <si>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</si>
  <si>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</si>
  <si>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</si>
  <si>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</si>
  <si>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</si>
  <si>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</si>
  <si>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</si>
  <si>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</si>
  <si>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</si>
  <si>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</si>
  <si>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</si>
  <si>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</si>
  <si>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</si>
  <si>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</si>
  <si>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</si>
  <si>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</si>
  <si>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</si>
  <si>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</si>
  <si>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</si>
  <si>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</si>
  <si>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</si>
  <si>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</si>
  <si>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</si>
  <si>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</si>
  <si>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</si>
  <si>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</si>
  <si>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</si>
  <si>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</si>
  <si>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</si>
  <si>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</si>
  <si>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</si>
  <si>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</si>
  <si>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</si>
  <si>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</si>
  <si>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</si>
  <si>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</si>
  <si>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</si>
  <si>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</si>
  <si>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</si>
  <si>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</si>
  <si>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</si>
  <si>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</si>
  <si>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</si>
  <si>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</si>
  <si>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</si>
  <si>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</si>
  <si>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</si>
  <si>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</si>
  <si>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</si>
  <si>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</si>
  <si>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</si>
  <si>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</si>
  <si>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</si>
  <si>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</si>
  <si>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</si>
  <si>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</si>
  <si>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</si>
  <si>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</si>
  <si>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</si>
  <si>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</si>
  <si>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</si>
  <si>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</si>
  <si>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</si>
  <si>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</si>
  <si>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</si>
  <si>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</si>
  <si>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</si>
  <si>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</si>
  <si>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</si>
  <si>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</si>
  <si>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</si>
  <si>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</si>
  <si>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</si>
  <si>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</si>
  <si>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</si>
  <si>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</si>
  <si>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</si>
  <si>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</si>
  <si>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</si>
  <si>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</si>
  <si>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</si>
  <si>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</si>
  <si>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</si>
  <si>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</si>
  <si>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</si>
  <si>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</si>
  <si>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</si>
  <si>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</si>
  <si>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</si>
  <si>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</si>
  <si>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</si>
  <si>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</si>
  <si>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</si>
  <si>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</si>
  <si>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</si>
  <si>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</si>
  <si>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</si>
  <si>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</si>
  <si>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</si>
  <si>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</si>
  <si>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</si>
  <si>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</si>
  <si>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</si>
  <si>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</si>
  <si>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</si>
  <si>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</si>
  <si>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</si>
  <si>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</si>
  <si>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</si>
  <si>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</si>
  <si>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</si>
  <si>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</si>
  <si>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</si>
  <si>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</si>
  <si>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</si>
  <si>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</si>
  <si>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</si>
  <si>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</si>
  <si>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</si>
  <si>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</si>
  <si>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</si>
  <si>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</si>
  <si>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</si>
  <si>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</si>
  <si>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</si>
  <si>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</si>
  <si>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</si>
  <si>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</si>
  <si>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</si>
  <si>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</si>
  <si>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</si>
  <si>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</si>
  <si>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</si>
  <si>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</si>
  <si>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</si>
  <si>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</si>
  <si>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</si>
  <si>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</si>
  <si>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</si>
  <si>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</si>
  <si>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</si>
  <si>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</si>
  <si>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</si>
  <si>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</si>
  <si>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</si>
  <si>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</si>
  <si>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</si>
  <si>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</si>
  <si>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</si>
  <si>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</si>
  <si>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</si>
  <si>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</si>
  <si>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</si>
  <si>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</si>
  <si>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</si>
  <si>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</si>
  <si>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</si>
  <si>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</si>
  <si>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</si>
  <si>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</si>
  <si>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</si>
  <si>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</si>
  <si>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</si>
  <si>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</si>
  <si>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</si>
  <si>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</si>
  <si>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</si>
  <si>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</si>
  <si>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</si>
  <si>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</si>
  <si>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</si>
  <si>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</si>
  <si>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</si>
  <si>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</si>
  <si>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</si>
  <si>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</si>
  <si>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</si>
  <si>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</si>
  <si>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</si>
  <si>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</si>
  <si>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</si>
  <si>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</si>
  <si>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</si>
  <si>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</si>
  <si>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</si>
  <si>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</si>
  <si>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</si>
  <si>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</si>
  <si>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</si>
  <si>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</si>
  <si>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</si>
  <si>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</si>
  <si>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</si>
  <si>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</si>
  <si>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</si>
  <si>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</si>
  <si>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</si>
  <si>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</si>
  <si>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</si>
  <si>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</si>
  <si>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</si>
  <si>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</si>
  <si>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</si>
  <si>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</si>
  <si>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</si>
  <si>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</si>
  <si>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</si>
  <si>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</si>
  <si>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</si>
  <si>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</si>
  <si>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</si>
  <si>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</si>
  <si>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</si>
  <si>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</si>
  <si>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</si>
  <si>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</si>
  <si>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</si>
  <si>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</si>
  <si>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</si>
  <si>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</si>
  <si>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</si>
  <si>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</si>
  <si>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</si>
  <si>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</si>
  <si>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</si>
  <si>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</si>
  <si>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</si>
  <si>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</si>
  <si>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</si>
  <si>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</si>
  <si>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</si>
  <si>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</si>
  <si>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</si>
  <si>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</si>
  <si>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</si>
  <si>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</si>
  <si>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</si>
  <si>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</si>
  <si>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</si>
  <si>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</si>
  <si>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</si>
  <si>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</si>
  <si>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</si>
  <si>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</si>
  <si>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</si>
  <si>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</si>
  <si>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</si>
  <si>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</si>
  <si>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</si>
  <si>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</si>
  <si>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</si>
  <si>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</si>
  <si>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</si>
  <si>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</si>
  <si>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</si>
  <si>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</si>
  <si>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</si>
  <si>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</si>
  <si>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</si>
  <si>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</si>
  <si>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</si>
  <si>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</si>
  <si>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</si>
  <si>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</si>
  <si>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</si>
  <si>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</si>
  <si>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</si>
  <si>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</si>
  <si>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</si>
  <si>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</si>
  <si>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</si>
  <si>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</si>
  <si>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</si>
  <si>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</si>
  <si>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</si>
  <si>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</si>
  <si>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</si>
  <si>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</si>
  <si>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</si>
  <si>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</si>
  <si>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</si>
  <si>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</si>
  <si>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</si>
  <si>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</si>
  <si>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</si>
  <si>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</si>
  <si>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</si>
  <si>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</si>
  <si>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</si>
  <si>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</si>
  <si>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</si>
  <si>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</si>
  <si>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</si>
  <si>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</si>
  <si>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</si>
  <si>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</si>
  <si>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</si>
  <si>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</si>
  <si>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</si>
  <si>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</si>
  <si>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</si>
  <si>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</si>
  <si>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</si>
  <si>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</si>
  <si>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</si>
  <si>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</si>
  <si>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</si>
  <si>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</si>
  <si>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</si>
  <si>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</si>
  <si>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</si>
  <si>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</si>
  <si>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</si>
  <si>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</si>
  <si>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</si>
  <si>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</si>
  <si>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</si>
  <si>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</si>
  <si>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</si>
  <si>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</si>
  <si>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</si>
  <si>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</si>
  <si>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</si>
  <si>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</si>
  <si>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</si>
  <si>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</si>
  <si>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</si>
  <si>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</si>
  <si>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</si>
  <si>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</si>
  <si>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</si>
  <si>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</si>
  <si>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</si>
  <si>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</si>
  <si>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</si>
  <si>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</si>
  <si>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</si>
  <si>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</si>
  <si>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</si>
  <si>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</si>
  <si>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</si>
  <si>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</si>
  <si>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</si>
  <si>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</si>
  <si>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</si>
  <si>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</si>
  <si>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</si>
  <si>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</si>
  <si>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</si>
  <si>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</si>
  <si>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</si>
  <si>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</si>
  <si>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</si>
  <si>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</si>
  <si>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</si>
  <si>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</si>
  <si>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</si>
  <si>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</si>
  <si>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</si>
  <si>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</si>
  <si>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</si>
  <si>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</si>
  <si>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</si>
  <si>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</si>
  <si>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</si>
  <si>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</si>
  <si>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</si>
  <si>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</si>
  <si>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</si>
  <si>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</si>
  <si>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</si>
  <si>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</si>
  <si>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</si>
  <si>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</si>
  <si>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</si>
  <si>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</si>
  <si>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</si>
  <si>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</si>
  <si>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</si>
  <si>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</si>
  <si>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</si>
  <si>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</si>
  <si>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</si>
  <si>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</si>
  <si>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</si>
  <si>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</si>
  <si>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</si>
  <si>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</si>
  <si>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</si>
  <si>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</si>
  <si>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</si>
  <si>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</si>
  <si>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</si>
  <si>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</si>
  <si>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</si>
  <si>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</si>
  <si>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</si>
  <si>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</si>
  <si>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</si>
  <si>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</si>
  <si>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</si>
  <si>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</si>
  <si>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</si>
  <si>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</si>
  <si>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</si>
  <si>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</si>
  <si>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</si>
  <si>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</si>
  <si>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</si>
  <si>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</si>
  <si>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</si>
  <si>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</si>
  <si>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</si>
  <si>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</si>
  <si>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</si>
  <si>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</si>
  <si>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</si>
  <si>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</si>
  <si>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</si>
  <si>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</si>
  <si>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</si>
  <si>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</si>
  <si>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</si>
  <si>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</si>
  <si>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</si>
  <si>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</si>
  <si>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</si>
  <si>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</si>
  <si>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</si>
  <si>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</si>
  <si>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</si>
  <si>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</si>
  <si>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</si>
  <si>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</si>
  <si>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</si>
  <si>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</si>
  <si>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</si>
  <si>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</si>
  <si>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</si>
  <si>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</si>
  <si>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</si>
  <si>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</si>
  <si>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</si>
  <si>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</si>
  <si>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</si>
  <si>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</si>
  <si>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</si>
  <si>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</si>
  <si>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</si>
  <si>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</si>
  <si>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</si>
  <si>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</si>
  <si>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</si>
  <si>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</si>
  <si>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</si>
  <si>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</si>
  <si>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</si>
  <si>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</si>
  <si>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</si>
  <si>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</si>
  <si>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</si>
  <si>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</si>
  <si>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</si>
  <si>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</si>
  <si>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</si>
  <si>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</si>
  <si>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</si>
  <si>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</si>
  <si>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</si>
  <si>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</si>
  <si>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</si>
  <si>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</si>
  <si>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</si>
  <si>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</si>
  <si>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</si>
  <si>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</si>
  <si>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</si>
  <si>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</si>
  <si>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</si>
  <si>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</si>
  <si>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</si>
  <si>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</si>
  <si>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</si>
  <si>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</si>
  <si>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</si>
  <si>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</si>
  <si>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</si>
  <si>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</si>
  <si>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</si>
  <si>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</si>
  <si>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</si>
  <si>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</si>
  <si>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</si>
  <si>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</si>
  <si>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</si>
  <si>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</si>
  <si>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</si>
  <si>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</si>
  <si>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</si>
  <si>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</si>
  <si>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</si>
  <si>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</si>
  <si>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</si>
  <si>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</si>
  <si>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</si>
  <si>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</si>
  <si>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</si>
  <si>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</si>
  <si>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</si>
  <si>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</si>
  <si>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</si>
  <si>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</si>
  <si>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</si>
  <si>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</si>
  <si>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</si>
  <si>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</si>
  <si>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</si>
  <si>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</si>
  <si>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</si>
  <si>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</si>
  <si>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</si>
  <si>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</si>
  <si>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</si>
  <si>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</si>
  <si>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</si>
  <si>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</si>
  <si>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</si>
  <si>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</si>
  <si>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</si>
  <si>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</si>
  <si>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</si>
  <si>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</si>
  <si>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</si>
  <si>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</si>
  <si>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</si>
  <si>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</si>
  <si>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</si>
  <si>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</si>
  <si>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</si>
  <si>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</si>
  <si>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</si>
  <si>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</si>
  <si>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</si>
  <si>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</si>
  <si>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</si>
  <si>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</si>
  <si>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</si>
  <si>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</si>
  <si>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</si>
  <si>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</si>
  <si>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</si>
  <si>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</si>
  <si>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</si>
  <si>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</si>
  <si>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</si>
  <si>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</si>
  <si>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</si>
  <si>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</si>
  <si>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</si>
  <si>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</si>
  <si>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</si>
  <si>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</si>
  <si>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</si>
  <si>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</si>
  <si>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</si>
  <si>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</si>
  <si>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</si>
  <si>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</si>
  <si>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</si>
  <si>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</si>
  <si>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</si>
  <si>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</si>
  <si>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</si>
  <si>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</si>
  <si>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</si>
  <si>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</si>
  <si>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</si>
  <si>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</si>
  <si>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</si>
  <si>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</si>
  <si>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</si>
  <si>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</si>
  <si>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</si>
  <si>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</si>
  <si>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</si>
  <si>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</si>
  <si>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</si>
  <si>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</si>
  <si>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</si>
  <si>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</si>
  <si>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</si>
  <si>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</si>
  <si>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</si>
  <si>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</si>
  <si>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</si>
  <si>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</si>
  <si>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</si>
  <si>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</si>
  <si>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</si>
  <si>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</si>
  <si>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</si>
  <si>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</si>
  <si>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</si>
  <si>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</si>
  <si>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</si>
  <si>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</si>
  <si>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</si>
  <si>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</si>
  <si>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</si>
  <si>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</si>
  <si>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</si>
  <si>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</si>
  <si>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</si>
  <si>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</si>
  <si>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</si>
  <si>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</si>
  <si>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</si>
  <si>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</si>
  <si>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</si>
  <si>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</si>
  <si>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</si>
  <si>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</si>
  <si>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</si>
  <si>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</si>
  <si>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</si>
  <si>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</si>
  <si>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</si>
  <si>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</si>
  <si>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</si>
  <si>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</si>
  <si>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</si>
  <si>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</si>
  <si>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</si>
  <si>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</si>
  <si>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</si>
  <si>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</si>
  <si>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</si>
  <si>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</si>
  <si>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</si>
  <si>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</si>
  <si>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</si>
  <si>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</si>
  <si>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</si>
  <si>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</si>
  <si>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</si>
  <si>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</si>
  <si>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</si>
  <si>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</si>
  <si>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</si>
  <si>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</si>
  <si>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</si>
  <si>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</si>
  <si>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</si>
  <si>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</si>
  <si>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</si>
  <si>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</si>
  <si>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</si>
  <si>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</si>
  <si>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</si>
  <si>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</si>
  <si>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</si>
  <si>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</si>
  <si>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</si>
  <si>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</si>
  <si>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</si>
  <si>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</si>
  <si>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</si>
  <si>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</si>
  <si>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</si>
  <si>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</si>
  <si>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</si>
  <si>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</si>
  <si>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</si>
  <si>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</si>
  <si>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</si>
  <si>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</si>
  <si>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</si>
  <si>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</si>
  <si>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</si>
  <si>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</si>
  <si>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</si>
  <si>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</si>
  <si>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</si>
  <si>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</si>
  <si>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</si>
  <si>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</si>
  <si>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</si>
  <si>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</si>
  <si>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</si>
  <si>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</si>
  <si>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</si>
  <si>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</si>
  <si>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</si>
  <si>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</si>
  <si>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</si>
  <si>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</si>
  <si>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</si>
  <si>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</si>
  <si>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</si>
  <si>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</si>
  <si>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</si>
  <si>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</si>
  <si>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</si>
  <si>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</si>
  <si>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</si>
  <si>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</si>
  <si>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</si>
  <si>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</si>
  <si>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</si>
  <si>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</si>
  <si>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</si>
  <si>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</si>
  <si>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</si>
  <si>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</si>
  <si>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</si>
  <si>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</si>
  <si>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</si>
  <si>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</si>
  <si>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</si>
  <si>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</si>
  <si>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</si>
  <si>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</si>
  <si>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</si>
  <si>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</si>
  <si>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</si>
  <si>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</si>
  <si>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</si>
  <si>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</si>
  <si>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</si>
  <si>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</si>
  <si>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</si>
  <si>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</si>
  <si>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</si>
  <si>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</si>
  <si>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</si>
  <si>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</si>
  <si>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</si>
  <si>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</si>
  <si>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</si>
  <si>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</si>
  <si>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</si>
  <si>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</si>
  <si>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</si>
  <si>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</si>
  <si>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</si>
  <si>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</si>
  <si>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</si>
  <si>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</si>
  <si>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</si>
  <si>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</si>
  <si>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</si>
  <si>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</si>
  <si>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</si>
  <si>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</si>
  <si>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</si>
  <si>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</si>
  <si>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</si>
  <si>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</si>
  <si>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</si>
  <si>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</si>
  <si>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</si>
  <si>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</si>
  <si>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</si>
  <si>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</si>
  <si>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</si>
  <si>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</si>
  <si>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</si>
  <si>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</si>
  <si>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</si>
  <si>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</si>
  <si>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</si>
  <si>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</si>
  <si>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</si>
  <si>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</si>
  <si>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</si>
  <si>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</si>
  <si>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</si>
  <si>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</si>
  <si>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</si>
  <si>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</si>
  <si>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</si>
  <si>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</si>
  <si>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</si>
  <si>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</si>
  <si>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</si>
  <si>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</si>
  <si>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</si>
  <si>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</si>
  <si>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</si>
  <si>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</si>
  <si>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</si>
  <si>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</si>
  <si>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</si>
  <si>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</si>
  <si>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</si>
  <si>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</si>
  <si>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</si>
  <si>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</si>
  <si>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</si>
  <si>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</si>
  <si>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</si>
  <si>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</si>
  <si>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</si>
  <si>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</si>
  <si>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</si>
  <si>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</si>
  <si>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</si>
  <si>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</si>
  <si>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</si>
  <si>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</si>
  <si>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</si>
  <si>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</si>
  <si>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</si>
  <si>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</si>
  <si>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</si>
  <si>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</si>
  <si>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</si>
  <si>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</si>
  <si>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</si>
  <si>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</si>
  <si>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</si>
  <si>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</si>
  <si>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</si>
  <si>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</si>
  <si>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</si>
  <si>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</si>
  <si>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</si>
  <si>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</si>
  <si>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</si>
  <si>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</si>
  <si>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</si>
  <si>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</si>
  <si>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</si>
  <si>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</si>
  <si>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</si>
  <si>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</si>
  <si>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</si>
  <si>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</si>
  <si>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</si>
  <si>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</si>
  <si>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</si>
  <si>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</si>
  <si>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</si>
  <si>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</si>
  <si>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</si>
  <si>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</si>
  <si>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</si>
  <si>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</si>
  <si>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</si>
  <si>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</si>
  <si>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</si>
  <si>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</si>
  <si>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</si>
  <si>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</si>
  <si>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</si>
  <si>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</si>
  <si>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</si>
  <si>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</si>
  <si>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</si>
  <si>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</si>
  <si>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</si>
  <si>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</si>
  <si>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</si>
  <si>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</si>
  <si>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</si>
  <si>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</si>
  <si>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</si>
  <si>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</si>
  <si>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</si>
  <si>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</si>
  <si>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</si>
  <si>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</si>
  <si>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</si>
  <si>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</si>
  <si>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</si>
  <si>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</si>
  <si>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</si>
  <si>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</si>
  <si>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</si>
  <si>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</si>
  <si>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</si>
  <si>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</si>
  <si>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</si>
  <si>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</si>
  <si>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</si>
  <si>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</si>
  <si>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</si>
  <si>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</si>
  <si>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</si>
  <si>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</si>
  <si>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</si>
  <si>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</si>
  <si>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</si>
  <si>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</si>
  <si>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</si>
  <si>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</si>
  <si>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</si>
  <si>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</si>
  <si>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</si>
  <si>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</si>
  <si>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</si>
  <si>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</si>
  <si>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</si>
  <si>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</si>
  <si>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</si>
  <si>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</si>
  <si>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</si>
  <si>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</si>
  <si>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</si>
  <si>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</si>
  <si>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</si>
  <si>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</si>
  <si>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</si>
  <si>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</si>
  <si>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</si>
  <si>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</si>
  <si>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</si>
  <si>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</si>
  <si>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</si>
  <si>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</si>
  <si>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</si>
  <si>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</si>
  <si>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</si>
  <si>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</si>
  <si>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</si>
  <si>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</si>
  <si>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</si>
  <si>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</si>
  <si>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</si>
  <si>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</si>
  <si>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</si>
  <si>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</si>
  <si>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</si>
  <si>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</si>
  <si>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</si>
  <si>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</si>
  <si>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</si>
  <si>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</si>
  <si>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</si>
  <si>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</si>
  <si>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</si>
  <si>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</si>
  <si>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</si>
  <si>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</si>
  <si>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</si>
  <si>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</si>
  <si>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</si>
  <si>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</si>
  <si>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</si>
  <si>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</si>
  <si>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</si>
  <si>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</si>
  <si>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</si>
  <si>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</si>
  <si>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</si>
  <si>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</si>
  <si>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</si>
  <si>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</si>
  <si>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</si>
  <si>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</si>
  <si>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</si>
  <si>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</si>
  <si>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</si>
  <si>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</si>
  <si>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</si>
  <si>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</si>
  <si>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</si>
  <si>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</si>
  <si>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</si>
  <si>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</si>
  <si>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</si>
  <si>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</si>
  <si>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</si>
  <si>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</si>
  <si>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</si>
  <si>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</si>
  <si>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</si>
  <si>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</si>
  <si>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</si>
  <si>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</si>
  <si>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</si>
  <si>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</si>
  <si>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</si>
  <si>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</si>
  <si>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</si>
  <si>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</si>
  <si>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</si>
  <si>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</si>
  <si>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</si>
  <si>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</si>
  <si>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</si>
  <si>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</si>
  <si>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</si>
  <si>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</si>
  <si>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</si>
  <si>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</si>
  <si>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</si>
  <si>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</si>
  <si>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</si>
  <si>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</si>
  <si>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</si>
  <si>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</si>
  <si>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</si>
  <si>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</si>
  <si>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</si>
  <si>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</si>
  <si>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</si>
  <si>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</si>
  <si>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</si>
  <si>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</si>
  <si>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</si>
  <si>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</si>
  <si>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</si>
  <si>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</si>
  <si>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</si>
  <si>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</si>
  <si>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</si>
  <si>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</si>
  <si>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</si>
  <si>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</si>
  <si>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</si>
  <si>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</si>
  <si>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</si>
  <si>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</si>
  <si>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</si>
  <si>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</si>
  <si>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</si>
  <si>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</si>
  <si>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</si>
  <si>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</si>
  <si>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</si>
  <si>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</si>
  <si>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</si>
  <si>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</si>
  <si>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</si>
  <si>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</si>
  <si>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</si>
  <si>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</si>
  <si>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</si>
  <si>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</si>
  <si>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</si>
  <si>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</si>
  <si>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</si>
  <si>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</si>
  <si>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</si>
  <si>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</si>
  <si>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</si>
  <si>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</si>
  <si>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</si>
  <si>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</si>
  <si>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</si>
  <si>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</si>
  <si>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</si>
  <si>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</si>
  <si>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</si>
  <si>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</si>
  <si>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</si>
  <si>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</si>
  <si>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</si>
  <si>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</si>
  <si>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</si>
  <si>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</si>
  <si>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</si>
  <si>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</si>
  <si>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</si>
  <si>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</si>
  <si>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</si>
  <si>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</si>
  <si>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</si>
  <si>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</si>
  <si>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</si>
  <si>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</si>
  <si>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</si>
  <si>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</si>
  <si>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</si>
  <si>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</si>
  <si>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</si>
  <si>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</si>
  <si>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</si>
  <si>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</si>
  <si>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</si>
  <si>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</si>
  <si>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</si>
  <si>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</si>
  <si>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</si>
  <si>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</si>
  <si>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</si>
  <si>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</si>
  <si>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</si>
  <si>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</si>
  <si>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</si>
  <si>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</si>
  <si>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</si>
  <si>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</si>
  <si>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</si>
  <si>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</si>
  <si>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</si>
  <si>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</si>
  <si>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</si>
  <si>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</si>
  <si>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</si>
  <si>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</si>
  <si>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</si>
  <si>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</si>
  <si>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</si>
  <si>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</si>
  <si>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</si>
  <si>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</si>
  <si>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</si>
  <si>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</si>
  <si>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</si>
  <si>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</si>
  <si>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</si>
  <si>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</si>
  <si>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</si>
  <si>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</si>
  <si>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</si>
  <si>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</si>
  <si>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</si>
  <si>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</si>
  <si>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</si>
  <si>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</si>
  <si>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</si>
  <si>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</si>
  <si>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</si>
  <si>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</si>
  <si>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</si>
  <si>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</si>
  <si>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</si>
  <si>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</si>
  <si>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</si>
  <si>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</si>
  <si>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</si>
  <si>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</si>
  <si>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</si>
  <si>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</si>
  <si>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</si>
  <si>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</si>
  <si>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</si>
  <si>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</si>
  <si>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</si>
  <si>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</si>
  <si>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</si>
  <si>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</si>
  <si>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</si>
  <si>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</si>
  <si>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</si>
  <si>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</si>
  <si>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</si>
  <si>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</si>
  <si>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</si>
  <si>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</si>
  <si>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</si>
  <si>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</si>
  <si>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</si>
  <si>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</si>
  <si>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</si>
  <si>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</si>
  <si>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</si>
  <si>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</si>
  <si>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</si>
  <si>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</si>
  <si>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</si>
  <si>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</si>
  <si>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</si>
  <si>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</si>
  <si>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</si>
  <si>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</si>
  <si>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</si>
  <si>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</si>
  <si>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</si>
  <si>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</si>
  <si>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</si>
  <si>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</si>
  <si>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</si>
  <si>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</si>
  <si>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</si>
  <si>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</si>
  <si>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</si>
  <si>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</si>
  <si>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</si>
  <si>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</si>
  <si>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</si>
  <si>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</si>
  <si>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</si>
  <si>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</si>
  <si>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</si>
  <si>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</si>
  <si>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</si>
  <si>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</si>
  <si>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</si>
  <si>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</si>
  <si>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</si>
  <si>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</si>
  <si>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</si>
  <si>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</si>
  <si>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</si>
  <si>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</si>
  <si>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</si>
  <si>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</si>
  <si>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</si>
  <si>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</si>
  <si>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</si>
  <si>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</si>
  <si>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</si>
  <si>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</si>
  <si>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</si>
  <si>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</si>
  <si>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</si>
  <si>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</si>
  <si>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</si>
  <si>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</si>
  <si>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</si>
  <si>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</si>
  <si>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</si>
  <si>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</si>
  <si>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</si>
  <si>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</si>
  <si>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</si>
  <si>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</si>
  <si>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</si>
  <si>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</si>
  <si>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</si>
  <si>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</si>
  <si>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</si>
  <si>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</si>
  <si>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</si>
  <si>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</si>
  <si>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</si>
  <si>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</si>
  <si>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</si>
  <si>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</si>
  <si>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</si>
  <si>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</si>
  <si>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</si>
  <si>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</si>
  <si>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</si>
  <si>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</si>
  <si>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</si>
  <si>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</si>
  <si>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</si>
  <si>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</si>
  <si>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</si>
  <si>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</si>
  <si>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</si>
  <si>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</si>
  <si>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</si>
  <si>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</si>
  <si>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</si>
  <si>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</si>
  <si>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</si>
  <si>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</si>
  <si>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</si>
  <si>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</si>
  <si>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</si>
  <si>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</si>
  <si>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</si>
  <si>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</si>
  <si>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</si>
  <si>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</si>
  <si>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</si>
  <si>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</si>
  <si>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</si>
  <si>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</si>
  <si>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</si>
  <si>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</si>
  <si>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</si>
  <si>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</si>
  <si>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</si>
  <si>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</si>
  <si>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</si>
  <si>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</si>
  <si>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</si>
  <si>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</si>
  <si>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</si>
  <si>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</si>
  <si>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</si>
  <si>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</si>
  <si>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</si>
  <si>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</si>
  <si>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</si>
  <si>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</si>
  <si>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</si>
  <si>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</si>
  <si>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</si>
  <si>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</si>
  <si>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</si>
  <si>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</si>
  <si>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</si>
  <si>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</si>
  <si>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</si>
  <si>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</si>
  <si>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</si>
  <si>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</si>
  <si>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</si>
  <si>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</si>
  <si>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</si>
  <si>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</si>
  <si>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</si>
  <si>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</si>
  <si>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</si>
  <si>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</si>
  <si>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</si>
  <si>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</si>
  <si>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</si>
  <si>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</si>
  <si>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</si>
  <si>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</si>
  <si>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</si>
  <si>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</si>
  <si>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</si>
  <si>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</si>
  <si>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</si>
  <si>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</si>
  <si>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</si>
  <si>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</si>
  <si>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</si>
  <si>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</si>
  <si>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</si>
  <si>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</si>
  <si>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</si>
  <si>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</si>
  <si>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</si>
  <si>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</si>
  <si>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</si>
  <si>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</si>
  <si>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</si>
  <si>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</si>
  <si>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</si>
  <si>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</si>
  <si>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</si>
  <si>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</si>
  <si>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</si>
  <si>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</si>
  <si>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</si>
  <si>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</si>
  <si>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</si>
  <si>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</si>
  <si>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</si>
  <si>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</si>
  <si>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</si>
  <si>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</si>
  <si>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</si>
  <si>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</si>
  <si>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</si>
  <si>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</si>
  <si>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</si>
  <si>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</si>
  <si>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</si>
  <si>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</si>
  <si>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</si>
  <si>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</si>
  <si>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</si>
  <si>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</si>
  <si>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</si>
  <si>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</si>
  <si>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</si>
  <si>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</si>
  <si>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</si>
  <si>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</si>
  <si>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</si>
  <si>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</si>
  <si>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</si>
  <si>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</si>
  <si>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</si>
  <si>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</si>
  <si>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</si>
  <si>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</si>
  <si>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</si>
  <si>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</si>
  <si>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</si>
  <si>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</si>
  <si>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</si>
  <si>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</si>
  <si>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</si>
  <si>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</si>
  <si>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</si>
  <si>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</si>
  <si>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</si>
  <si>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</si>
  <si>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</si>
  <si>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</si>
  <si>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</si>
  <si>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</si>
  <si>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</si>
  <si>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</si>
  <si>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</si>
  <si>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</si>
  <si>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</si>
  <si>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</si>
  <si>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</si>
  <si>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</si>
  <si>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</si>
  <si>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</si>
  <si>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</si>
  <si>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</si>
  <si>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</si>
  <si>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</si>
  <si>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</si>
  <si>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</si>
  <si>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</si>
  <si>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</si>
  <si>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</si>
  <si>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</si>
  <si>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</si>
  <si>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</si>
  <si>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</si>
  <si>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</si>
  <si>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</si>
  <si>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</si>
  <si>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</si>
  <si>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</si>
  <si>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</si>
  <si>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</si>
  <si>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</si>
  <si>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</si>
  <si>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</si>
  <si>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</si>
  <si>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</si>
  <si>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</si>
  <si>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</si>
  <si>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</si>
  <si>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</si>
  <si>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</si>
  <si>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</si>
  <si>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</si>
  <si>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</si>
  <si>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</si>
  <si>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</si>
  <si>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</si>
  <si>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</si>
  <si>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</si>
  <si>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</si>
  <si>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</si>
  <si>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</si>
  <si>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</si>
  <si>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</si>
  <si>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</si>
  <si>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</si>
  <si>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</si>
  <si>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</si>
  <si>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</si>
  <si>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</si>
  <si>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</si>
  <si>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</si>
  <si>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</si>
  <si>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</si>
  <si>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</si>
  <si>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</si>
  <si>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</si>
  <si>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</si>
  <si>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</si>
  <si>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</si>
  <si>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</si>
  <si>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</si>
  <si>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</si>
  <si>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</si>
  <si>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</si>
  <si>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</si>
  <si>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</si>
  <si>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</si>
  <si>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</si>
  <si>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</si>
  <si>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</si>
  <si>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</si>
  <si>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</si>
  <si>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</si>
  <si>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</si>
  <si>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</si>
  <si>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</si>
  <si>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</si>
  <si>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</si>
  <si>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</si>
  <si>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</si>
  <si>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</si>
  <si>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</si>
  <si>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</si>
  <si>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</si>
  <si>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</si>
  <si>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</si>
  <si>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</si>
  <si>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</si>
  <si>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</si>
  <si>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</si>
  <si>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</si>
  <si>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</si>
  <si>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</si>
  <si>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</si>
  <si>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</si>
  <si>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</si>
  <si>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</si>
  <si>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</si>
  <si>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</si>
  <si>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</si>
  <si>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</si>
  <si>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</si>
  <si>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</si>
  <si>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</si>
  <si>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</si>
  <si>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</si>
  <si>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</si>
  <si>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</si>
  <si>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</si>
  <si>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</si>
  <si>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</si>
  <si>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</si>
  <si>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</si>
  <si>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</si>
  <si>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</si>
  <si>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</si>
  <si>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</si>
  <si>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</si>
  <si>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</si>
  <si>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</si>
  <si>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</si>
  <si>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</si>
  <si>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</si>
  <si>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</si>
  <si>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</si>
  <si>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</si>
  <si>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</si>
  <si>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</si>
  <si>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</si>
  <si>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</si>
  <si>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</si>
  <si>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</si>
  <si>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</si>
  <si>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</si>
  <si>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</si>
  <si>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</si>
  <si>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</si>
  <si>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</si>
  <si>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</si>
  <si>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</si>
  <si>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</si>
  <si>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</si>
  <si>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</si>
  <si>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</si>
  <si>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</si>
  <si>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</si>
  <si>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</si>
  <si>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</si>
  <si>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</si>
  <si>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</si>
  <si>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</si>
  <si>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</si>
  <si>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</si>
  <si>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</si>
  <si>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</si>
  <si>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</si>
  <si>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</si>
  <si>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</si>
  <si>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</si>
  <si>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</si>
  <si>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</si>
  <si>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</si>
  <si>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</si>
  <si>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</si>
  <si>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</si>
  <si>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</si>
  <si>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</si>
  <si>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</si>
  <si>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</si>
  <si>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</si>
  <si>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</si>
  <si>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</si>
  <si>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</si>
  <si>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</si>
  <si>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</si>
  <si>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</si>
  <si>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</si>
  <si>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</si>
  <si>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</si>
  <si>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</si>
  <si>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</si>
  <si>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</si>
  <si>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</si>
  <si>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</si>
  <si>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</si>
  <si>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</si>
  <si>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</si>
  <si>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</si>
  <si>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</si>
  <si>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</si>
  <si>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</si>
  <si>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</si>
  <si>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</si>
  <si>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</si>
  <si>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</si>
  <si>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</si>
  <si>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</si>
  <si>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</si>
  <si>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</si>
  <si>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</si>
  <si>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</si>
  <si>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</si>
  <si>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</si>
  <si>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</si>
  <si>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</si>
  <si>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</si>
  <si>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</si>
  <si>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</si>
  <si>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</si>
  <si>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</si>
  <si>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</si>
  <si>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</si>
  <si>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</si>
  <si>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</si>
  <si>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</si>
  <si>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</si>
  <si>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</si>
  <si>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</si>
  <si>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</si>
  <si>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</si>
  <si>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</si>
  <si>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</si>
  <si>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</si>
  <si>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</si>
  <si>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</si>
  <si>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</si>
  <si>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</si>
  <si>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</si>
  <si>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</si>
  <si>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</si>
  <si>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</si>
  <si>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</si>
  <si>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</si>
  <si>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</si>
  <si>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</si>
  <si>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</si>
  <si>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</si>
  <si>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</si>
  <si>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</si>
  <si>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</si>
  <si>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</si>
  <si>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</si>
  <si>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</si>
  <si>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</si>
  <si>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</si>
  <si>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</si>
  <si>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</si>
  <si>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</si>
  <si>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</si>
  <si>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</si>
  <si>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</si>
  <si>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</si>
  <si>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</si>
  <si>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</si>
  <si>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</si>
  <si>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</si>
  <si>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</si>
  <si>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</si>
  <si>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</si>
  <si>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</si>
  <si>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</si>
  <si>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</si>
  <si>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</si>
  <si>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</si>
  <si>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</si>
  <si>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</si>
  <si>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</si>
  <si>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</si>
  <si>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</si>
  <si>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</si>
  <si>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</si>
  <si>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</si>
  <si>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</si>
  <si>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</si>
  <si>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</si>
  <si>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</si>
  <si>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</si>
  <si>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</si>
  <si>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</si>
  <si>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</si>
  <si>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</si>
  <si>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</si>
  <si>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</si>
  <si>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</si>
  <si>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</si>
  <si>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</si>
  <si>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</si>
  <si>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</si>
  <si>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</si>
  <si>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</si>
  <si>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</si>
  <si>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</si>
  <si>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</si>
  <si>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</si>
  <si>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</si>
  <si>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</si>
  <si>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</si>
  <si>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</si>
  <si>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</si>
  <si>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</si>
  <si>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</si>
  <si>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</si>
  <si>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</si>
  <si>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</si>
  <si>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</si>
  <si>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</si>
  <si>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</si>
  <si>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</si>
  <si>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</si>
  <si>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</si>
  <si>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</si>
  <si>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</si>
  <si>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</si>
  <si>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</si>
  <si>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</si>
  <si>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</si>
  <si>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</si>
  <si>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</si>
  <si>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</si>
  <si>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</si>
  <si>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</si>
  <si>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</si>
  <si>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</si>
  <si>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</si>
  <si>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</si>
  <si>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</si>
  <si>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</si>
  <si>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</si>
  <si>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</si>
  <si>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</si>
  <si>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</si>
  <si>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</si>
  <si>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</si>
  <si>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</si>
  <si>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</si>
  <si>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</si>
  <si>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</si>
  <si>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</si>
  <si>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</si>
  <si>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</si>
  <si>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</si>
  <si>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</si>
  <si>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</si>
  <si>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</si>
  <si>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</si>
  <si>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</si>
  <si>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</si>
  <si>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</si>
  <si>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</si>
  <si>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</si>
  <si>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</si>
  <si>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</si>
  <si>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</si>
  <si>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</si>
  <si>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</si>
  <si>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</si>
  <si>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</si>
  <si>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</si>
  <si>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</si>
  <si>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</si>
  <si>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</si>
  <si>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</si>
  <si>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</si>
  <si>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</si>
  <si>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</si>
  <si>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</si>
  <si>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</si>
  <si>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</si>
  <si>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</si>
  <si>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</si>
  <si>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</si>
  <si>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</si>
  <si>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</si>
  <si>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</si>
  <si>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</si>
  <si>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</si>
  <si>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</si>
  <si>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</si>
  <si>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</si>
  <si>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</si>
  <si>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</si>
  <si>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</si>
  <si>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</si>
  <si>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</si>
  <si>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</si>
  <si>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</si>
  <si>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</si>
  <si>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</si>
  <si>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</si>
  <si>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</si>
  <si>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</si>
  <si>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</si>
  <si>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</si>
  <si>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</si>
  <si>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</si>
  <si>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</si>
  <si>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</si>
  <si>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</si>
  <si>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</si>
  <si>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</si>
  <si>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</si>
  <si>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</si>
  <si>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</si>
  <si>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</si>
  <si>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</si>
  <si>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</si>
  <si>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</si>
  <si>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</si>
  <si>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</si>
  <si>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</si>
  <si>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</si>
  <si>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</si>
  <si>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</si>
  <si>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</si>
  <si>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</si>
  <si>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</si>
  <si>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</si>
  <si>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</si>
  <si>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</si>
  <si>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</si>
  <si>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</si>
  <si>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</si>
  <si>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</si>
  <si>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</si>
  <si>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</si>
  <si>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</si>
  <si>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</si>
  <si>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</si>
  <si>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</si>
  <si>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</si>
  <si>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</si>
  <si>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</si>
  <si>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</si>
  <si>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</si>
  <si>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</si>
  <si>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</si>
  <si>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</si>
  <si>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</si>
  <si>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</si>
  <si>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</si>
  <si>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</si>
  <si>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</si>
  <si>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</si>
  <si>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</si>
  <si>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</si>
  <si>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</si>
  <si>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</si>
  <si>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</si>
  <si>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</si>
  <si>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</si>
  <si>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</si>
  <si>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</si>
  <si>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</si>
  <si>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</si>
  <si>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</si>
  <si>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</si>
  <si>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</si>
  <si>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</si>
  <si>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</si>
  <si>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</si>
  <si>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</si>
  <si>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</si>
  <si>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</si>
  <si>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</si>
  <si>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</si>
  <si>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</si>
  <si>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</si>
  <si>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</si>
  <si>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</si>
  <si>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</si>
  <si>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</si>
  <si>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</si>
  <si>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</si>
  <si>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</si>
  <si>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</si>
  <si>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</si>
  <si>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</si>
  <si>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</si>
  <si>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</si>
  <si>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</si>
  <si>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</si>
  <si>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</si>
  <si>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</si>
  <si>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</si>
  <si>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</si>
  <si>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</si>
  <si>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</si>
  <si>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</si>
  <si>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</si>
  <si>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</si>
  <si>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</si>
  <si>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</si>
  <si>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</si>
  <si>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</si>
  <si>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</si>
  <si>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</si>
  <si>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</si>
  <si>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</si>
  <si>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</si>
  <si>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</si>
  <si>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</si>
  <si>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</si>
  <si>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</si>
  <si>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</si>
  <si>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</si>
  <si>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</si>
  <si>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</si>
  <si>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</si>
  <si>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</si>
  <si>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</si>
  <si>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</si>
  <si>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</si>
  <si>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</si>
  <si>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</si>
  <si>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</si>
  <si>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</si>
  <si>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</si>
  <si>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</si>
  <si>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</si>
  <si>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</si>
  <si>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</si>
  <si>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</si>
  <si>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</si>
  <si>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</si>
  <si>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vrstic</t>
  </si>
  <si>
    <t>Skupna vsota</t>
  </si>
  <si>
    <t>Oznake stolpcev</t>
  </si>
  <si>
    <t>Povprečje od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</si>
</sst>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avadno" xfId="0" builtinId="0"/>
  </cellStyles>
  <dxfs count="7"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orabnik" refreshedDate="45680.877407638887" createdVersion="8" refreshedVersion="8" minRefreshableVersion="3" recordCount="801" xr:uid="{F6811E15-E963-4AF0-BDC5-FBB456B31E93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 count="114">
        <n v="49"/>
        <n v="62"/>
        <n v="100"/>
        <n v="52"/>
        <n v="64"/>
        <n v="104"/>
        <n v="48"/>
        <n v="63"/>
        <n v="103"/>
        <n v="30"/>
        <n v="20"/>
        <n v="45"/>
        <n v="35"/>
        <n v="25"/>
        <n v="150"/>
        <n v="60"/>
        <n v="80"/>
        <n v="56"/>
        <n v="71"/>
        <n v="90"/>
        <n v="95"/>
        <n v="55"/>
        <n v="85"/>
        <n v="75"/>
        <n v="47"/>
        <n v="92"/>
        <n v="57"/>
        <n v="72"/>
        <n v="102"/>
        <n v="70"/>
        <n v="41"/>
        <n v="67"/>
        <n v="50"/>
        <n v="65"/>
        <n v="82"/>
        <n v="105"/>
        <n v="110"/>
        <n v="130"/>
        <n v="40"/>
        <n v="120"/>
        <n v="73"/>
        <n v="5"/>
        <n v="125"/>
        <n v="83"/>
        <n v="155"/>
        <n v="10"/>
        <n v="115"/>
        <n v="135"/>
        <n v="84"/>
        <n v="134"/>
        <n v="46"/>
        <n v="76"/>
        <n v="38"/>
        <n v="58"/>
        <n v="33"/>
        <n v="185"/>
        <n v="164"/>
        <n v="160"/>
        <n v="51"/>
        <n v="91"/>
        <n v="140"/>
        <n v="43"/>
        <n v="78"/>
        <n v="81"/>
        <n v="15"/>
        <n v="165"/>
        <n v="68"/>
        <n v="23"/>
        <n v="145"/>
        <n v="180"/>
        <n v="89"/>
        <n v="109"/>
        <n v="66"/>
        <n v="86"/>
        <n v="42"/>
        <n v="2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59"/>
        <n v="36"/>
        <n v="22"/>
        <n v="54"/>
        <n v="121"/>
        <n v="131"/>
        <n v="137"/>
        <n v="113"/>
        <n v="139"/>
        <n v="101"/>
        <n v="181"/>
      </sharedItems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0">
      <sharedItems containsSemiMixedTypes="0" containsString="0" containsNumber="1" containsInteger="1" minValue="37" maxValue="5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x v="0"/>
    <n v="49"/>
    <n v="0.7"/>
    <n v="6.9"/>
    <n v="45"/>
    <n v="45"/>
    <x v="0"/>
    <x v="0"/>
    <n v="1"/>
    <n v="0"/>
    <n v="699"/>
  </r>
  <r>
    <s v="Ivysaur"/>
    <s v="Fushigisouフシギソウ"/>
    <s v="Seed Pokémon"/>
    <x v="1"/>
    <n v="63"/>
    <n v="1"/>
    <n v="13"/>
    <n v="60"/>
    <n v="60"/>
    <x v="0"/>
    <x v="0"/>
    <n v="1"/>
    <n v="0"/>
    <n v="1003"/>
  </r>
  <r>
    <s v="Venusaur"/>
    <s v="Fushigibanaフシギバナ"/>
    <s v="Seed Pokémon"/>
    <x v="2"/>
    <n v="123"/>
    <n v="2"/>
    <n v="100"/>
    <n v="80"/>
    <n v="80"/>
    <x v="0"/>
    <x v="0"/>
    <n v="1"/>
    <n v="0"/>
    <n v="2382"/>
  </r>
  <r>
    <s v="Charmander"/>
    <s v="Hitokageヒトカゲ"/>
    <s v="Lizard Pokémon"/>
    <x v="3"/>
    <n v="43"/>
    <n v="0.6"/>
    <n v="8.5"/>
    <n v="39"/>
    <n v="65"/>
    <x v="1"/>
    <x v="1"/>
    <n v="1"/>
    <n v="0"/>
    <n v="671"/>
  </r>
  <r>
    <s v="Charmeleon"/>
    <s v="Lizardoリザード"/>
    <s v="Flame Pokémon"/>
    <x v="4"/>
    <n v="58"/>
    <n v="1.1000000000000001"/>
    <n v="19"/>
    <n v="58"/>
    <n v="80"/>
    <x v="1"/>
    <x v="1"/>
    <n v="1"/>
    <n v="0"/>
    <n v="970"/>
  </r>
  <r>
    <s v="Charizard"/>
    <s v="Lizardonリザードン"/>
    <s v="Flame Pokémon"/>
    <x v="5"/>
    <n v="78"/>
    <n v="1.7"/>
    <n v="90.5"/>
    <n v="78"/>
    <n v="100"/>
    <x v="1"/>
    <x v="2"/>
    <n v="1"/>
    <n v="0"/>
    <n v="1768"/>
  </r>
  <r>
    <s v="Squirtle"/>
    <s v="Zenigameゼニガメ"/>
    <s v="Tiny Turtle Pokémon"/>
    <x v="6"/>
    <n v="65"/>
    <n v="0.5"/>
    <n v="9"/>
    <n v="44"/>
    <n v="43"/>
    <x v="2"/>
    <x v="1"/>
    <n v="1"/>
    <n v="0"/>
    <n v="869"/>
  </r>
  <r>
    <s v="Wartortle"/>
    <s v="Kameilカメール"/>
    <s v="Turtle Pokémon"/>
    <x v="7"/>
    <n v="80"/>
    <n v="1"/>
    <n v="22.5"/>
    <n v="59"/>
    <n v="58"/>
    <x v="2"/>
    <x v="1"/>
    <n v="1"/>
    <n v="0"/>
    <n v="1230"/>
  </r>
  <r>
    <s v="Blastoise"/>
    <s v="Kamexカメックス"/>
    <s v="Shellfish Pokémon"/>
    <x v="8"/>
    <n v="120"/>
    <n v="1.6"/>
    <n v="85.5"/>
    <n v="79"/>
    <n v="78"/>
    <x v="2"/>
    <x v="1"/>
    <n v="1"/>
    <n v="0"/>
    <n v="2377"/>
  </r>
  <r>
    <s v="Caterpie"/>
    <s v="Caterpieキャタピー"/>
    <s v="Worm Pokémon"/>
    <x v="9"/>
    <n v="35"/>
    <n v="0.3"/>
    <n v="2.9"/>
    <n v="45"/>
    <n v="45"/>
    <x v="3"/>
    <x v="1"/>
    <n v="1"/>
    <n v="0"/>
    <n v="384"/>
  </r>
  <r>
    <s v="Metapod"/>
    <s v="Transelトランセル"/>
    <s v="Cocoon Pokémon"/>
    <x v="10"/>
    <n v="55"/>
    <n v="0.7"/>
    <n v="9.9"/>
    <n v="50"/>
    <n v="30"/>
    <x v="3"/>
    <x v="1"/>
    <n v="1"/>
    <n v="0"/>
    <n v="509"/>
  </r>
  <r>
    <s v="Butterfree"/>
    <s v="Butterfreeバタフリー"/>
    <s v="Butterfly Pokémon"/>
    <x v="11"/>
    <n v="50"/>
    <n v="1.1000000000000001"/>
    <n v="32"/>
    <n v="60"/>
    <n v="70"/>
    <x v="3"/>
    <x v="2"/>
    <n v="1"/>
    <n v="0"/>
    <n v="671"/>
  </r>
  <r>
    <s v="Weedle"/>
    <s v="Beedleビードル"/>
    <s v="Hairy Pokémon"/>
    <x v="12"/>
    <n v="30"/>
    <n v="0.3"/>
    <n v="3.2"/>
    <n v="40"/>
    <n v="50"/>
    <x v="3"/>
    <x v="0"/>
    <n v="1"/>
    <n v="0"/>
    <n v="384"/>
  </r>
  <r>
    <s v="Kakuna"/>
    <s v="Cocoonコクーン"/>
    <s v="Cocoon Pokémon"/>
    <x v="13"/>
    <n v="50"/>
    <n v="0.6"/>
    <n v="10"/>
    <n v="45"/>
    <n v="35"/>
    <x v="3"/>
    <x v="0"/>
    <n v="1"/>
    <n v="0"/>
    <n v="491"/>
  </r>
  <r>
    <s v="Beedrill"/>
    <s v="Spearスピアー"/>
    <s v="Poison Bee Pokémon"/>
    <x v="14"/>
    <n v="40"/>
    <n v="1"/>
    <n v="29.5"/>
    <n v="65"/>
    <n v="145"/>
    <x v="3"/>
    <x v="0"/>
    <n v="1"/>
    <n v="0"/>
    <n v="2110"/>
  </r>
  <r>
    <s v="Pidgey"/>
    <s v="Poppoポッポ"/>
    <s v="Tiny Bird Pokémon"/>
    <x v="11"/>
    <n v="40"/>
    <n v="0.3"/>
    <n v="1.8"/>
    <n v="40"/>
    <n v="56"/>
    <x v="4"/>
    <x v="2"/>
    <n v="1"/>
    <n v="0"/>
    <n v="568"/>
  </r>
  <r>
    <s v="Pidgeotto"/>
    <s v="Pigeonピジョン"/>
    <s v="Bird Pokémon"/>
    <x v="15"/>
    <n v="55"/>
    <n v="1.1000000000000001"/>
    <n v="30"/>
    <n v="63"/>
    <n v="71"/>
    <x v="4"/>
    <x v="2"/>
    <n v="1"/>
    <n v="0"/>
    <n v="889"/>
  </r>
  <r>
    <s v="Pidgeot"/>
    <s v="Pigeotピジョット"/>
    <s v="Bird Pokémon"/>
    <x v="16"/>
    <n v="80"/>
    <n v="1.5"/>
    <n v="39.5"/>
    <n v="83"/>
    <n v="121"/>
    <x v="4"/>
    <x v="2"/>
    <n v="1"/>
    <n v="0"/>
    <n v="1451"/>
  </r>
  <r>
    <s v="Rattata"/>
    <s v="Korattaコラッタ"/>
    <s v="Mouse Pokémon"/>
    <x v="17"/>
    <n v="35"/>
    <m/>
    <m/>
    <n v="30"/>
    <n v="72"/>
    <x v="4"/>
    <x v="3"/>
    <n v="1"/>
    <n v="0"/>
    <n v="640"/>
  </r>
  <r>
    <s v="Raticate"/>
    <s v="Rattaラッタ"/>
    <s v="Mouse Pokémon"/>
    <x v="18"/>
    <n v="70"/>
    <m/>
    <m/>
    <n v="75"/>
    <n v="77"/>
    <x v="4"/>
    <x v="3"/>
    <n v="1"/>
    <n v="0"/>
    <n v="1201"/>
  </r>
  <r>
    <s v="Spearow"/>
    <s v="Onisuzumeオニスズメ"/>
    <s v="Tiny Bird Pokémon"/>
    <x v="15"/>
    <n v="30"/>
    <n v="0.3"/>
    <n v="2"/>
    <n v="40"/>
    <n v="70"/>
    <x v="4"/>
    <x v="2"/>
    <n v="1"/>
    <n v="0"/>
    <n v="643"/>
  </r>
  <r>
    <s v="Fearow"/>
    <s v="Onidrillオニドリル"/>
    <s v="Beak Pokémon"/>
    <x v="19"/>
    <n v="65"/>
    <n v="1.2"/>
    <n v="38"/>
    <n v="65"/>
    <n v="100"/>
    <x v="4"/>
    <x v="2"/>
    <n v="1"/>
    <n v="0"/>
    <n v="1395"/>
  </r>
  <r>
    <s v="Ekans"/>
    <s v="Arboアーボ"/>
    <s v="Snake Pokémon"/>
    <x v="15"/>
    <n v="44"/>
    <n v="2"/>
    <n v="6.9"/>
    <n v="35"/>
    <n v="55"/>
    <x v="5"/>
    <x v="1"/>
    <n v="1"/>
    <n v="0"/>
    <n v="769"/>
  </r>
  <r>
    <s v="Arbok"/>
    <s v="Arbokアーボック"/>
    <s v="Cobra Pokémon"/>
    <x v="20"/>
    <n v="69"/>
    <n v="3.5"/>
    <n v="65"/>
    <n v="60"/>
    <n v="80"/>
    <x v="5"/>
    <x v="1"/>
    <n v="1"/>
    <n v="0"/>
    <n v="1515"/>
  </r>
  <r>
    <s v="Pikachu"/>
    <s v="Pikachuピカチュウ"/>
    <s v="Mouse Pokémon"/>
    <x v="21"/>
    <n v="40"/>
    <n v="0.4"/>
    <n v="6"/>
    <n v="35"/>
    <n v="90"/>
    <x v="6"/>
    <x v="1"/>
    <n v="1"/>
    <n v="0"/>
    <n v="676"/>
  </r>
  <r>
    <s v="Raichu"/>
    <s v="Raichuライチュウ"/>
    <s v="Mouse Pokémon"/>
    <x v="22"/>
    <n v="50"/>
    <m/>
    <m/>
    <n v="60"/>
    <n v="110"/>
    <x v="6"/>
    <x v="4"/>
    <n v="1"/>
    <n v="0"/>
    <n v="1155"/>
  </r>
  <r>
    <s v="Sandshrew"/>
    <s v="Sandサンド"/>
    <s v="Mouse Pokémon"/>
    <x v="23"/>
    <n v="90"/>
    <m/>
    <m/>
    <n v="50"/>
    <n v="40"/>
    <x v="7"/>
    <x v="5"/>
    <n v="1"/>
    <n v="0"/>
    <n v="1516"/>
  </r>
  <r>
    <s v="Sandslash"/>
    <s v="Sandpanサンドパン"/>
    <s v="Mouse Pokémon"/>
    <x v="2"/>
    <n v="120"/>
    <m/>
    <m/>
    <n v="75"/>
    <n v="65"/>
    <x v="7"/>
    <x v="5"/>
    <n v="1"/>
    <n v="0"/>
    <n v="2331"/>
  </r>
  <r>
    <s v="Nidoran♀"/>
    <s v="Nidoran?ニドラン♀"/>
    <s v="Poison Pin Pokémon"/>
    <x v="24"/>
    <n v="52"/>
    <n v="0.4"/>
    <n v="7"/>
    <n v="55"/>
    <n v="41"/>
    <x v="5"/>
    <x v="1"/>
    <n v="1"/>
    <n v="0"/>
    <n v="711"/>
  </r>
  <r>
    <s v="Nidorina"/>
    <s v="Nidorinaニドリーナ"/>
    <s v="Poison Pin Pokémon"/>
    <x v="1"/>
    <n v="67"/>
    <n v="0.8"/>
    <n v="20"/>
    <n v="70"/>
    <n v="56"/>
    <x v="5"/>
    <x v="1"/>
    <n v="1"/>
    <n v="0"/>
    <n v="1052"/>
  </r>
  <r>
    <s v="Nidoqueen"/>
    <s v="Nidoqueenニドクイン"/>
    <s v="Drill Pokémon"/>
    <x v="25"/>
    <n v="87"/>
    <n v="1.3"/>
    <n v="60"/>
    <n v="90"/>
    <n v="76"/>
    <x v="5"/>
    <x v="6"/>
    <n v="1"/>
    <n v="0"/>
    <n v="1712"/>
  </r>
  <r>
    <s v="Nidoran♂"/>
    <s v="Nidoran?ニドラン♂"/>
    <s v="Poison Pin Pokémon"/>
    <x v="26"/>
    <n v="40"/>
    <n v="0.5"/>
    <n v="9"/>
    <n v="46"/>
    <n v="50"/>
    <x v="5"/>
    <x v="1"/>
    <n v="1"/>
    <n v="0"/>
    <n v="697"/>
  </r>
  <r>
    <s v="Nidorino"/>
    <s v="Nidorinoニドリーノ"/>
    <s v="Poison Pin Pokémon"/>
    <x v="27"/>
    <n v="57"/>
    <n v="0.9"/>
    <n v="19.5"/>
    <n v="61"/>
    <n v="65"/>
    <x v="5"/>
    <x v="1"/>
    <n v="1"/>
    <n v="0"/>
    <n v="1057"/>
  </r>
  <r>
    <s v="Nidoking"/>
    <s v="Nidokingニドキング"/>
    <s v="Drill Pokémon"/>
    <x v="28"/>
    <n v="77"/>
    <n v="1.4"/>
    <n v="62"/>
    <n v="81"/>
    <n v="85"/>
    <x v="5"/>
    <x v="6"/>
    <n v="1"/>
    <n v="0"/>
    <n v="1724"/>
  </r>
  <r>
    <s v="Clefairy"/>
    <s v="Pippiピッピ"/>
    <s v="Fairy Pokémon"/>
    <x v="11"/>
    <n v="48"/>
    <n v="0.6"/>
    <n v="7.5"/>
    <n v="70"/>
    <n v="35"/>
    <x v="8"/>
    <x v="1"/>
    <n v="1"/>
    <n v="0"/>
    <n v="648"/>
  </r>
  <r>
    <s v="Clefable"/>
    <s v="Pixyピクシー"/>
    <s v="Fairy Pokémon"/>
    <x v="29"/>
    <n v="73"/>
    <n v="1.3"/>
    <n v="40"/>
    <n v="95"/>
    <n v="60"/>
    <x v="8"/>
    <x v="1"/>
    <n v="1"/>
    <n v="0"/>
    <n v="1226"/>
  </r>
  <r>
    <s v="Vulpix"/>
    <s v="Rokonロコン"/>
    <s v="Fox Pokémon"/>
    <x v="30"/>
    <n v="40"/>
    <m/>
    <m/>
    <n v="38"/>
    <n v="65"/>
    <x v="1"/>
    <x v="5"/>
    <n v="1"/>
    <n v="0"/>
    <n v="529"/>
  </r>
  <r>
    <s v="Ninetales"/>
    <s v="Kyukonキュウコン"/>
    <s v="Fox Pokémon"/>
    <x v="31"/>
    <n v="75"/>
    <m/>
    <m/>
    <n v="73"/>
    <n v="109"/>
    <x v="1"/>
    <x v="5"/>
    <n v="1"/>
    <n v="0"/>
    <n v="1216"/>
  </r>
  <r>
    <s v="Jigglypuff"/>
    <s v="Purinプリン"/>
    <s v="Balloon Pokémon"/>
    <x v="11"/>
    <n v="20"/>
    <n v="0.5"/>
    <n v="5.5"/>
    <n v="115"/>
    <n v="20"/>
    <x v="4"/>
    <x v="7"/>
    <n v="1"/>
    <n v="0"/>
    <n v="406"/>
  </r>
  <r>
    <s v="Wigglytuff"/>
    <s v="Pukurinプクリン"/>
    <s v="Balloon Pokémon"/>
    <x v="29"/>
    <n v="45"/>
    <n v="1"/>
    <n v="12"/>
    <n v="140"/>
    <n v="45"/>
    <x v="4"/>
    <x v="7"/>
    <n v="1"/>
    <n v="0"/>
    <n v="906"/>
  </r>
  <r>
    <s v="Zubat"/>
    <s v="Zubatズバット"/>
    <s v="Bat Pokémon"/>
    <x v="11"/>
    <n v="35"/>
    <n v="0.8"/>
    <n v="7.5"/>
    <n v="40"/>
    <n v="55"/>
    <x v="5"/>
    <x v="2"/>
    <n v="1"/>
    <n v="0"/>
    <n v="522"/>
  </r>
  <r>
    <s v="Golbat"/>
    <s v="Golbatゴルバット"/>
    <s v="Bat Pokémon"/>
    <x v="16"/>
    <n v="70"/>
    <n v="1.6"/>
    <n v="55"/>
    <n v="75"/>
    <n v="90"/>
    <x v="5"/>
    <x v="2"/>
    <n v="1"/>
    <n v="0"/>
    <n v="1319"/>
  </r>
  <r>
    <s v="Oddish"/>
    <s v="Nazonokusaナゾノクサ"/>
    <s v="Weed Pokémon"/>
    <x v="32"/>
    <n v="55"/>
    <n v="0.5"/>
    <n v="5.4"/>
    <n v="45"/>
    <n v="30"/>
    <x v="0"/>
    <x v="0"/>
    <n v="1"/>
    <n v="0"/>
    <n v="773"/>
  </r>
  <r>
    <s v="Gloom"/>
    <s v="Kusaihanaクサイハナ"/>
    <s v="Weed Pokémon"/>
    <x v="33"/>
    <n v="70"/>
    <n v="0.8"/>
    <n v="8.6"/>
    <n v="60"/>
    <n v="40"/>
    <x v="0"/>
    <x v="0"/>
    <n v="1"/>
    <n v="0"/>
    <n v="1123"/>
  </r>
  <r>
    <s v="Vileplume"/>
    <s v="Ruffresiaラフレシア"/>
    <s v="Flower Pokémon"/>
    <x v="16"/>
    <n v="85"/>
    <n v="1.2"/>
    <n v="18.600000000000001"/>
    <n v="75"/>
    <n v="50"/>
    <x v="0"/>
    <x v="0"/>
    <n v="1"/>
    <n v="0"/>
    <n v="1514"/>
  </r>
  <r>
    <s v="Paras"/>
    <s v="Parasパラス"/>
    <s v="Mushroom Pokémon"/>
    <x v="29"/>
    <n v="55"/>
    <n v="0.3"/>
    <n v="5.4"/>
    <n v="35"/>
    <n v="25"/>
    <x v="3"/>
    <x v="8"/>
    <n v="1"/>
    <n v="0"/>
    <n v="1004"/>
  </r>
  <r>
    <s v="Parasect"/>
    <s v="Parasectパラセクト"/>
    <s v="Mushroom Pokémon"/>
    <x v="20"/>
    <n v="80"/>
    <n v="1"/>
    <n v="29.5"/>
    <n v="60"/>
    <n v="30"/>
    <x v="3"/>
    <x v="8"/>
    <n v="1"/>
    <n v="0"/>
    <n v="1654"/>
  </r>
  <r>
    <s v="Venonat"/>
    <s v="Kongpangコンパン"/>
    <s v="Insect Pokémon"/>
    <x v="21"/>
    <n v="50"/>
    <n v="1"/>
    <n v="30"/>
    <n v="60"/>
    <n v="45"/>
    <x v="3"/>
    <x v="0"/>
    <n v="1"/>
    <n v="0"/>
    <n v="775"/>
  </r>
  <r>
    <s v="Venomoth"/>
    <s v="Morphonモルフォン"/>
    <s v="Poison Moth Pokémon"/>
    <x v="33"/>
    <n v="60"/>
    <n v="1.5"/>
    <n v="12.5"/>
    <n v="70"/>
    <n v="90"/>
    <x v="3"/>
    <x v="0"/>
    <n v="1"/>
    <n v="0"/>
    <n v="1006"/>
  </r>
  <r>
    <s v="Diglett"/>
    <s v="Digdaディグダ"/>
    <s v="Mole Pokémon"/>
    <x v="21"/>
    <n v="30"/>
    <m/>
    <m/>
    <n v="10"/>
    <n v="90"/>
    <x v="7"/>
    <x v="6"/>
    <n v="1"/>
    <n v="0"/>
    <n v="584"/>
  </r>
  <r>
    <s v="Dugtrio"/>
    <s v="Dugtrioダグトリオ"/>
    <s v="Mole Pokémon"/>
    <x v="2"/>
    <n v="60"/>
    <m/>
    <m/>
    <n v="35"/>
    <n v="110"/>
    <x v="7"/>
    <x v="6"/>
    <n v="1"/>
    <n v="0"/>
    <n v="1481"/>
  </r>
  <r>
    <s v="Meowth"/>
    <s v="Nyarthニャース"/>
    <s v="Scratch Cat Pokémon"/>
    <x v="12"/>
    <n v="35"/>
    <m/>
    <m/>
    <n v="40"/>
    <n v="90"/>
    <x v="4"/>
    <x v="3"/>
    <n v="1"/>
    <n v="0"/>
    <n v="429"/>
  </r>
  <r>
    <s v="Persian"/>
    <s v="Persianペルシアン"/>
    <s v="Classy Cat Pokémon"/>
    <x v="15"/>
    <n v="60"/>
    <m/>
    <m/>
    <n v="65"/>
    <n v="115"/>
    <x v="4"/>
    <x v="3"/>
    <n v="1"/>
    <n v="0"/>
    <n v="948"/>
  </r>
  <r>
    <s v="Psyduck"/>
    <s v="Koduckコダック"/>
    <s v="Duck Pokémon"/>
    <x v="3"/>
    <n v="48"/>
    <n v="0.8"/>
    <n v="19.600000000000001"/>
    <n v="50"/>
    <n v="55"/>
    <x v="2"/>
    <x v="1"/>
    <n v="1"/>
    <n v="0"/>
    <n v="722"/>
  </r>
  <r>
    <s v="Golduck"/>
    <s v="Golduckゴルダック"/>
    <s v="Duck Pokémon"/>
    <x v="34"/>
    <n v="78"/>
    <n v="1.7"/>
    <n v="76.599999999999994"/>
    <n v="80"/>
    <n v="85"/>
    <x v="2"/>
    <x v="1"/>
    <n v="1"/>
    <n v="0"/>
    <n v="1449"/>
  </r>
  <r>
    <s v="Mankey"/>
    <s v="Mankeyマンキー"/>
    <s v="Pig Monkey Pokémon"/>
    <x v="16"/>
    <n v="35"/>
    <n v="0.5"/>
    <n v="28"/>
    <n v="40"/>
    <n v="70"/>
    <x v="9"/>
    <x v="1"/>
    <n v="1"/>
    <n v="0"/>
    <n v="937"/>
  </r>
  <r>
    <s v="Primeape"/>
    <s v="Okorizaruオコリザル"/>
    <s v="Pig Monkey Pokémon"/>
    <x v="35"/>
    <n v="60"/>
    <n v="1"/>
    <n v="32"/>
    <n v="65"/>
    <n v="95"/>
    <x v="9"/>
    <x v="1"/>
    <n v="1"/>
    <n v="0"/>
    <n v="1558"/>
  </r>
  <r>
    <s v="Growlithe"/>
    <s v="Gardieガーディ"/>
    <s v="Puppy Pokémon"/>
    <x v="29"/>
    <n v="45"/>
    <n v="0.7"/>
    <n v="19"/>
    <n v="55"/>
    <n v="60"/>
    <x v="1"/>
    <x v="1"/>
    <n v="1"/>
    <n v="0"/>
    <n v="902"/>
  </r>
  <r>
    <s v="Arcanine"/>
    <s v="Windieウインディ"/>
    <s v="Legendary Pokémon"/>
    <x v="36"/>
    <n v="80"/>
    <n v="1.9"/>
    <n v="155"/>
    <n v="90"/>
    <n v="95"/>
    <x v="1"/>
    <x v="1"/>
    <n v="1"/>
    <n v="0"/>
    <n v="1888"/>
  </r>
  <r>
    <s v="Poliwag"/>
    <s v="Nyoromoニョロモ"/>
    <s v="Tadpole Pokémon"/>
    <x v="32"/>
    <n v="40"/>
    <n v="0.6"/>
    <n v="12.4"/>
    <n v="40"/>
    <n v="90"/>
    <x v="2"/>
    <x v="1"/>
    <n v="1"/>
    <n v="0"/>
    <n v="622"/>
  </r>
  <r>
    <s v="Poliwhirl"/>
    <s v="Nyorozoニョロゾ"/>
    <s v="Tadpole Pokémon"/>
    <x v="33"/>
    <n v="65"/>
    <n v="1"/>
    <n v="20"/>
    <n v="65"/>
    <n v="90"/>
    <x v="2"/>
    <x v="1"/>
    <n v="1"/>
    <n v="0"/>
    <n v="1065"/>
  </r>
  <r>
    <s v="Poliwrath"/>
    <s v="Nyorobonニョロボン"/>
    <s v="Tadpole Pokémon"/>
    <x v="20"/>
    <n v="95"/>
    <n v="1.3"/>
    <n v="54"/>
    <n v="90"/>
    <n v="70"/>
    <x v="2"/>
    <x v="9"/>
    <n v="1"/>
    <n v="0"/>
    <n v="1869"/>
  </r>
  <r>
    <s v="Abra"/>
    <s v="Caseyケーシィ"/>
    <s v="Psi Pokémon"/>
    <x v="10"/>
    <n v="15"/>
    <n v="0.9"/>
    <n v="19.5"/>
    <n v="25"/>
    <n v="90"/>
    <x v="10"/>
    <x v="1"/>
    <n v="1"/>
    <n v="0"/>
    <n v="162"/>
  </r>
  <r>
    <s v="Kadabra"/>
    <s v="Yungererユンゲラー"/>
    <s v="Psi Pokémon"/>
    <x v="12"/>
    <n v="30"/>
    <n v="1.3"/>
    <n v="56.5"/>
    <n v="40"/>
    <n v="105"/>
    <x v="10"/>
    <x v="1"/>
    <n v="1"/>
    <n v="0"/>
    <n v="387"/>
  </r>
  <r>
    <s v="Alakazam"/>
    <s v="Foodinフーディン"/>
    <s v="Psi Pokémon"/>
    <x v="32"/>
    <n v="65"/>
    <n v="1.5"/>
    <n v="48"/>
    <n v="55"/>
    <n v="150"/>
    <x v="10"/>
    <x v="1"/>
    <n v="1"/>
    <n v="0"/>
    <n v="897"/>
  </r>
  <r>
    <s v="Machop"/>
    <s v="Wanrikyワンリキー"/>
    <s v="Superpower Pokémon"/>
    <x v="16"/>
    <n v="50"/>
    <n v="0.8"/>
    <n v="19.5"/>
    <n v="70"/>
    <n v="35"/>
    <x v="9"/>
    <x v="1"/>
    <n v="1"/>
    <n v="0"/>
    <n v="1083"/>
  </r>
  <r>
    <s v="Machoke"/>
    <s v="Gorikyゴーリキー"/>
    <s v="Superpower Pokémon"/>
    <x v="2"/>
    <n v="70"/>
    <n v="1.5"/>
    <n v="70.5"/>
    <n v="80"/>
    <n v="45"/>
    <x v="9"/>
    <x v="1"/>
    <n v="1"/>
    <n v="0"/>
    <n v="1601"/>
  </r>
  <r>
    <s v="Machamp"/>
    <s v="Kairikyカイリキー"/>
    <s v="Superpower Pokémon"/>
    <x v="37"/>
    <n v="80"/>
    <n v="1.6"/>
    <n v="130"/>
    <n v="90"/>
    <n v="55"/>
    <x v="9"/>
    <x v="1"/>
    <n v="1"/>
    <n v="0"/>
    <n v="2214"/>
  </r>
  <r>
    <s v="Bellsprout"/>
    <s v="Madatsubomiマダツボミ"/>
    <s v="Flower Pokémon"/>
    <x v="23"/>
    <n v="35"/>
    <n v="0.7"/>
    <n v="4"/>
    <n v="50"/>
    <n v="40"/>
    <x v="0"/>
    <x v="0"/>
    <n v="1"/>
    <n v="0"/>
    <n v="869"/>
  </r>
  <r>
    <s v="Weepinbell"/>
    <s v="Utsudonウツドン"/>
    <s v="Flycatcher Pokémon"/>
    <x v="19"/>
    <n v="50"/>
    <n v="1"/>
    <n v="6.4"/>
    <n v="65"/>
    <n v="55"/>
    <x v="0"/>
    <x v="0"/>
    <n v="1"/>
    <n v="0"/>
    <n v="1222"/>
  </r>
  <r>
    <s v="Victreebel"/>
    <s v="Utsubotウツボット"/>
    <s v="Flycatcher Pokémon"/>
    <x v="35"/>
    <n v="65"/>
    <n v="1.7"/>
    <n v="15.5"/>
    <n v="80"/>
    <n v="70"/>
    <x v="0"/>
    <x v="0"/>
    <n v="1"/>
    <n v="0"/>
    <n v="1617"/>
  </r>
  <r>
    <s v="Tentacool"/>
    <s v="Menokurageメノクラゲ"/>
    <s v="Jellyfish Pokémon"/>
    <x v="38"/>
    <n v="35"/>
    <n v="0.9"/>
    <n v="45.5"/>
    <n v="40"/>
    <n v="70"/>
    <x v="2"/>
    <x v="0"/>
    <n v="1"/>
    <n v="0"/>
    <n v="474"/>
  </r>
  <r>
    <s v="Tentacruel"/>
    <s v="Dokukurageドククラゲ"/>
    <s v="Jellyfish Pokémon"/>
    <x v="29"/>
    <n v="65"/>
    <n v="1.6"/>
    <n v="55"/>
    <n v="80"/>
    <n v="100"/>
    <x v="2"/>
    <x v="0"/>
    <n v="1"/>
    <n v="0"/>
    <n v="1128"/>
  </r>
  <r>
    <s v="Geodude"/>
    <s v="Isitsubuteイシツブテ"/>
    <s v="Rock Pokémon"/>
    <x v="16"/>
    <n v="100"/>
    <m/>
    <m/>
    <n v="40"/>
    <n v="20"/>
    <x v="11"/>
    <x v="6"/>
    <n v="1"/>
    <n v="0"/>
    <n v="1726"/>
  </r>
  <r>
    <s v="Graveler"/>
    <s v="Goloneゴローン"/>
    <s v="Rock Pokémon"/>
    <x v="20"/>
    <n v="115"/>
    <m/>
    <m/>
    <n v="55"/>
    <n v="35"/>
    <x v="11"/>
    <x v="6"/>
    <n v="1"/>
    <n v="0"/>
    <n v="2172"/>
  </r>
  <r>
    <s v="Golem"/>
    <s v="Golonyaゴローニャ"/>
    <s v="Megaton Pokémon"/>
    <x v="39"/>
    <n v="130"/>
    <m/>
    <m/>
    <n v="80"/>
    <n v="45"/>
    <x v="11"/>
    <x v="6"/>
    <n v="1"/>
    <n v="0"/>
    <n v="2812"/>
  </r>
  <r>
    <s v="Ponyta"/>
    <s v="Ponytaポニータ"/>
    <s v="Fire Horse Pokémon"/>
    <x v="22"/>
    <n v="55"/>
    <n v="1"/>
    <n v="30"/>
    <n v="50"/>
    <n v="90"/>
    <x v="1"/>
    <x v="1"/>
    <n v="1"/>
    <n v="0"/>
    <n v="1208"/>
  </r>
  <r>
    <s v="Rapidash"/>
    <s v="Gallopギャロップ"/>
    <s v="Fire Horse Pokémon"/>
    <x v="2"/>
    <n v="70"/>
    <n v="1.7"/>
    <n v="95"/>
    <n v="65"/>
    <n v="105"/>
    <x v="1"/>
    <x v="1"/>
    <n v="1"/>
    <n v="0"/>
    <n v="1603"/>
  </r>
  <r>
    <s v="Slowpoke"/>
    <s v="Yadonヤドン"/>
    <s v="Dopey Pokémon"/>
    <x v="33"/>
    <n v="65"/>
    <n v="1.2"/>
    <n v="36"/>
    <n v="90"/>
    <n v="15"/>
    <x v="2"/>
    <x v="10"/>
    <n v="1"/>
    <n v="0"/>
    <n v="1061"/>
  </r>
  <r>
    <s v="Slowbro"/>
    <s v="Yadoranヤドラン"/>
    <s v="Hermit Crab Pokémon"/>
    <x v="23"/>
    <n v="180"/>
    <n v="1.6"/>
    <n v="78.5"/>
    <n v="95"/>
    <n v="30"/>
    <x v="2"/>
    <x v="10"/>
    <n v="1"/>
    <n v="0"/>
    <n v="3079"/>
  </r>
  <r>
    <s v="Magnemite"/>
    <s v="Coilコイル"/>
    <s v="Magnet Pokémon"/>
    <x v="12"/>
    <n v="70"/>
    <n v="0.3"/>
    <n v="6"/>
    <n v="25"/>
    <n v="45"/>
    <x v="6"/>
    <x v="11"/>
    <n v="1"/>
    <n v="0"/>
    <n v="804"/>
  </r>
  <r>
    <s v="Magneton"/>
    <s v="Rarecoilレアコイル"/>
    <s v="Magnet Pokémon"/>
    <x v="15"/>
    <n v="95"/>
    <n v="1"/>
    <n v="60"/>
    <n v="50"/>
    <n v="70"/>
    <x v="6"/>
    <x v="11"/>
    <n v="1"/>
    <n v="0"/>
    <n v="1406"/>
  </r>
  <r>
    <s v="Farfetch'd"/>
    <s v="Kamonegiカモネギ"/>
    <s v="Wild Duck Pokémon"/>
    <x v="19"/>
    <n v="55"/>
    <n v="0.8"/>
    <n v="15"/>
    <n v="52"/>
    <n v="60"/>
    <x v="4"/>
    <x v="2"/>
    <n v="1"/>
    <n v="0"/>
    <n v="1276"/>
  </r>
  <r>
    <s v="Doduo"/>
    <s v="Dodoドードー"/>
    <s v="Twin Bird Pokémon"/>
    <x v="22"/>
    <n v="45"/>
    <n v="1.4"/>
    <n v="39.200000000000003"/>
    <n v="35"/>
    <n v="75"/>
    <x v="4"/>
    <x v="2"/>
    <n v="1"/>
    <n v="0"/>
    <n v="1100"/>
  </r>
  <r>
    <s v="Dodrio"/>
    <s v="Dodorioドードリオ"/>
    <s v="Triple Bird Pokémon"/>
    <x v="36"/>
    <n v="70"/>
    <n v="1.8"/>
    <n v="85.2"/>
    <n v="60"/>
    <n v="110"/>
    <x v="4"/>
    <x v="2"/>
    <n v="1"/>
    <n v="0"/>
    <n v="1757"/>
  </r>
  <r>
    <s v="Seel"/>
    <s v="Pawouパウワウ"/>
    <s v="Sea Lion Pokémon"/>
    <x v="11"/>
    <n v="55"/>
    <n v="1.1000000000000001"/>
    <n v="90"/>
    <n v="65"/>
    <n v="45"/>
    <x v="2"/>
    <x v="1"/>
    <n v="1"/>
    <n v="0"/>
    <n v="724"/>
  </r>
  <r>
    <s v="Dewgong"/>
    <s v="Jugonジュゴン"/>
    <s v="Sea Lion Pokémon"/>
    <x v="29"/>
    <n v="80"/>
    <n v="1.7"/>
    <n v="120"/>
    <n v="90"/>
    <n v="70"/>
    <x v="2"/>
    <x v="5"/>
    <n v="1"/>
    <n v="0"/>
    <n v="1319"/>
  </r>
  <r>
    <s v="Grimer"/>
    <s v="Betbeterベトベター"/>
    <s v="Sludge Pokémon"/>
    <x v="16"/>
    <n v="50"/>
    <m/>
    <m/>
    <n v="80"/>
    <n v="25"/>
    <x v="5"/>
    <x v="0"/>
    <n v="1"/>
    <n v="0"/>
    <n v="1083"/>
  </r>
  <r>
    <s v="Muk"/>
    <s v="Betbetonベトベトン"/>
    <s v="Sludge Pokémon"/>
    <x v="35"/>
    <n v="75"/>
    <m/>
    <m/>
    <n v="105"/>
    <n v="50"/>
    <x v="5"/>
    <x v="0"/>
    <n v="1"/>
    <n v="0"/>
    <n v="1742"/>
  </r>
  <r>
    <s v="Shellder"/>
    <s v="Shellderシェルダー"/>
    <s v="Bivalve Pokémon"/>
    <x v="33"/>
    <n v="100"/>
    <n v="0.3"/>
    <n v="4"/>
    <n v="30"/>
    <n v="40"/>
    <x v="2"/>
    <x v="1"/>
    <n v="1"/>
    <n v="0"/>
    <n v="1535"/>
  </r>
  <r>
    <s v="Cloyster"/>
    <s v="Parshenパルシェン"/>
    <s v="Bivalve Pokémon"/>
    <x v="20"/>
    <n v="180"/>
    <n v="1.5"/>
    <n v="132.5"/>
    <n v="50"/>
    <n v="70"/>
    <x v="2"/>
    <x v="5"/>
    <n v="1"/>
    <n v="0"/>
    <n v="3356"/>
  </r>
  <r>
    <s v="Gastly"/>
    <s v="Ghosゴース"/>
    <s v="Gas Pokémon"/>
    <x v="12"/>
    <n v="30"/>
    <n v="1.3"/>
    <n v="0.1"/>
    <n v="30"/>
    <n v="80"/>
    <x v="12"/>
    <x v="0"/>
    <n v="1"/>
    <n v="0"/>
    <n v="385"/>
  </r>
  <r>
    <s v="Haunter"/>
    <s v="Ghostゴースト"/>
    <s v="Gas Pokémon"/>
    <x v="32"/>
    <n v="45"/>
    <n v="1.6"/>
    <n v="0.1"/>
    <n v="45"/>
    <n v="95"/>
    <x v="12"/>
    <x v="0"/>
    <n v="1"/>
    <n v="0"/>
    <n v="671"/>
  </r>
  <r>
    <s v="Gengar"/>
    <s v="Gangarゲンガー"/>
    <s v="Shadow Pokémon"/>
    <x v="33"/>
    <n v="80"/>
    <n v="1.5"/>
    <n v="40.5"/>
    <n v="60"/>
    <n v="130"/>
    <x v="12"/>
    <x v="0"/>
    <n v="1"/>
    <n v="0"/>
    <n v="1258"/>
  </r>
  <r>
    <s v="Onix"/>
    <s v="Iwarkイワーク"/>
    <s v="Rock Snake Pokémon"/>
    <x v="11"/>
    <n v="160"/>
    <n v="8.8000000000000007"/>
    <n v="210"/>
    <n v="35"/>
    <n v="70"/>
    <x v="11"/>
    <x v="6"/>
    <n v="1"/>
    <n v="0"/>
    <n v="2340"/>
  </r>
  <r>
    <s v="Drowzee"/>
    <s v="Sleepeスリープ"/>
    <s v="Hypnosis Pokémon"/>
    <x v="6"/>
    <n v="45"/>
    <n v="1"/>
    <n v="32.4"/>
    <n v="60"/>
    <n v="42"/>
    <x v="10"/>
    <x v="1"/>
    <n v="1"/>
    <n v="0"/>
    <n v="648"/>
  </r>
  <r>
    <s v="Hypno"/>
    <s v="Sleeperスリーパー"/>
    <s v="Hypnosis Pokémon"/>
    <x v="40"/>
    <n v="70"/>
    <n v="1.6"/>
    <n v="75.599999999999994"/>
    <n v="85"/>
    <n v="67"/>
    <x v="10"/>
    <x v="1"/>
    <n v="1"/>
    <n v="0"/>
    <n v="1226"/>
  </r>
  <r>
    <s v="Krabby"/>
    <s v="Crabクラブ"/>
    <s v="River Crab Pokémon"/>
    <x v="35"/>
    <n v="90"/>
    <n v="0.4"/>
    <n v="6.5"/>
    <n v="30"/>
    <n v="50"/>
    <x v="2"/>
    <x v="1"/>
    <n v="1"/>
    <n v="0"/>
    <n v="1942"/>
  </r>
  <r>
    <s v="Kingler"/>
    <s v="Kinglerキングラー"/>
    <s v="Pincer Pokémon"/>
    <x v="37"/>
    <n v="115"/>
    <n v="1.3"/>
    <n v="60"/>
    <n v="55"/>
    <n v="75"/>
    <x v="2"/>
    <x v="1"/>
    <n v="1"/>
    <n v="0"/>
    <n v="2731"/>
  </r>
  <r>
    <s v="Voltorb"/>
    <s v="Biriridamaビリリダマ"/>
    <s v="Ball Pokémon"/>
    <x v="9"/>
    <n v="50"/>
    <n v="0.5"/>
    <n v="10.4"/>
    <n v="40"/>
    <n v="100"/>
    <x v="6"/>
    <x v="1"/>
    <n v="1"/>
    <n v="0"/>
    <n v="534"/>
  </r>
  <r>
    <s v="Electrode"/>
    <s v="Marumineマルマイン"/>
    <s v="Ball Pokémon"/>
    <x v="32"/>
    <n v="70"/>
    <n v="1.2"/>
    <n v="66.599999999999994"/>
    <n v="60"/>
    <n v="150"/>
    <x v="6"/>
    <x v="1"/>
    <n v="1"/>
    <n v="0"/>
    <n v="959"/>
  </r>
  <r>
    <s v="Exeggcute"/>
    <s v="Tamatamaタマタマ"/>
    <s v="Egg Pokémon"/>
    <x v="38"/>
    <n v="80"/>
    <n v="0.4"/>
    <n v="2.5"/>
    <n v="60"/>
    <n v="40"/>
    <x v="0"/>
    <x v="10"/>
    <n v="1"/>
    <n v="0"/>
    <n v="982"/>
  </r>
  <r>
    <s v="Exeggutor"/>
    <s v="Nassyナッシー"/>
    <s v="Coconut Pokémon"/>
    <x v="35"/>
    <n v="85"/>
    <m/>
    <m/>
    <n v="95"/>
    <n v="45"/>
    <x v="0"/>
    <x v="10"/>
    <n v="1"/>
    <n v="0"/>
    <n v="1876"/>
  </r>
  <r>
    <s v="Cubone"/>
    <s v="Karakaraカラカラ"/>
    <s v="Lonely Pokémon"/>
    <x v="32"/>
    <n v="95"/>
    <n v="0.4"/>
    <n v="6.5"/>
    <n v="50"/>
    <n v="35"/>
    <x v="7"/>
    <x v="1"/>
    <n v="1"/>
    <n v="0"/>
    <n v="1292"/>
  </r>
  <r>
    <s v="Marowak"/>
    <s v="Garagaraガラガラ"/>
    <s v="Bone Keeper Pokémon"/>
    <x v="16"/>
    <n v="110"/>
    <m/>
    <m/>
    <n v="60"/>
    <n v="45"/>
    <x v="7"/>
    <x v="12"/>
    <n v="1"/>
    <n v="0"/>
    <n v="1883"/>
  </r>
  <r>
    <s v="Hitmonlee"/>
    <s v="Sawamularサワムラー"/>
    <s v="Kicking Pokémon"/>
    <x v="39"/>
    <n v="53"/>
    <n v="1.5"/>
    <n v="49.8"/>
    <n v="50"/>
    <n v="87"/>
    <x v="9"/>
    <x v="1"/>
    <n v="1"/>
    <n v="0"/>
    <n v="1716"/>
  </r>
  <r>
    <s v="Hitmonchan"/>
    <s v="Ebiwalarエビワラー"/>
    <s v="Punching Pokémon"/>
    <x v="35"/>
    <n v="79"/>
    <n v="1.4"/>
    <n v="50.2"/>
    <n v="50"/>
    <n v="76"/>
    <x v="9"/>
    <x v="1"/>
    <n v="1"/>
    <n v="0"/>
    <n v="1793"/>
  </r>
  <r>
    <s v="Lickitung"/>
    <s v="Beroringaベロリンガ"/>
    <s v="Licking Pokémon"/>
    <x v="21"/>
    <n v="75"/>
    <n v="1.2"/>
    <n v="65.5"/>
    <n v="90"/>
    <n v="30"/>
    <x v="4"/>
    <x v="1"/>
    <n v="1"/>
    <n v="0"/>
    <n v="1072"/>
  </r>
  <r>
    <s v="Koffing"/>
    <s v="Dogarsドガース"/>
    <s v="Poison Gas Pokémon"/>
    <x v="33"/>
    <n v="95"/>
    <n v="0.6"/>
    <n v="1"/>
    <n v="40"/>
    <n v="35"/>
    <x v="5"/>
    <x v="1"/>
    <n v="1"/>
    <n v="0"/>
    <n v="1462"/>
  </r>
  <r>
    <s v="Weezing"/>
    <s v="Matadogasマタドガス"/>
    <s v="Poison Gas Pokémon"/>
    <x v="19"/>
    <n v="120"/>
    <n v="1.2"/>
    <n v="9.5"/>
    <n v="65"/>
    <n v="60"/>
    <x v="5"/>
    <x v="1"/>
    <n v="1"/>
    <n v="0"/>
    <n v="2184"/>
  </r>
  <r>
    <s v="Rhyhorn"/>
    <s v="Sihornサイホーン"/>
    <s v="Spikes Pokémon"/>
    <x v="22"/>
    <n v="95"/>
    <n v="1"/>
    <n v="115"/>
    <n v="80"/>
    <n v="25"/>
    <x v="7"/>
    <x v="13"/>
    <n v="1"/>
    <n v="0"/>
    <n v="1723"/>
  </r>
  <r>
    <s v="Rhydon"/>
    <s v="Sidonサイドン"/>
    <s v="Drill Pokémon"/>
    <x v="37"/>
    <n v="120"/>
    <n v="1.9"/>
    <n v="120"/>
    <n v="105"/>
    <n v="40"/>
    <x v="7"/>
    <x v="13"/>
    <n v="1"/>
    <n v="0"/>
    <n v="2813"/>
  </r>
  <r>
    <s v="Chansey"/>
    <s v="Luckyラッキー"/>
    <s v="Egg Pokémon"/>
    <x v="41"/>
    <n v="5"/>
    <n v="1.1000000000000001"/>
    <n v="34.6"/>
    <n v="250"/>
    <n v="50"/>
    <x v="4"/>
    <x v="1"/>
    <n v="1"/>
    <n v="0"/>
    <n v="45"/>
  </r>
  <r>
    <s v="Tangela"/>
    <s v="Monjaraモンジャラ"/>
    <s v="Vine Pokémon"/>
    <x v="21"/>
    <n v="115"/>
    <n v="1"/>
    <n v="35"/>
    <n v="65"/>
    <n v="60"/>
    <x v="0"/>
    <x v="1"/>
    <n v="1"/>
    <n v="0"/>
    <n v="1656"/>
  </r>
  <r>
    <s v="Kangaskhan"/>
    <s v="Garuraガルーラ"/>
    <s v="Parent Pokémon"/>
    <x v="42"/>
    <n v="100"/>
    <n v="2.2000000000000002"/>
    <n v="80"/>
    <n v="105"/>
    <n v="100"/>
    <x v="4"/>
    <x v="1"/>
    <n v="1"/>
    <n v="0"/>
    <n v="2417"/>
  </r>
  <r>
    <s v="Horsea"/>
    <s v="Tattuタッツー"/>
    <s v="Dragon Pokémon"/>
    <x v="38"/>
    <n v="70"/>
    <n v="0.4"/>
    <n v="8"/>
    <n v="30"/>
    <n v="60"/>
    <x v="2"/>
    <x v="1"/>
    <n v="1"/>
    <n v="0"/>
    <n v="851"/>
  </r>
  <r>
    <s v="Seadra"/>
    <s v="Seadraシードラ"/>
    <s v="Dragon Pokémon"/>
    <x v="33"/>
    <n v="95"/>
    <n v="1.2"/>
    <n v="25"/>
    <n v="55"/>
    <n v="85"/>
    <x v="2"/>
    <x v="1"/>
    <n v="1"/>
    <n v="0"/>
    <n v="1466"/>
  </r>
  <r>
    <s v="Goldeen"/>
    <s v="Tosakintoトサキント"/>
    <s v="Goldfish Pokémon"/>
    <x v="31"/>
    <n v="60"/>
    <n v="0.6"/>
    <n v="15"/>
    <n v="45"/>
    <n v="63"/>
    <x v="2"/>
    <x v="1"/>
    <n v="1"/>
    <n v="0"/>
    <n v="1027"/>
  </r>
  <r>
    <s v="Seaking"/>
    <s v="Azumaoアズマオウ"/>
    <s v="Goldfish Pokémon"/>
    <x v="25"/>
    <n v="65"/>
    <n v="1.3"/>
    <n v="39"/>
    <n v="80"/>
    <n v="68"/>
    <x v="2"/>
    <x v="1"/>
    <n v="1"/>
    <n v="0"/>
    <n v="1423"/>
  </r>
  <r>
    <s v="Staryu"/>
    <s v="Hitodemanヒトデマン"/>
    <s v="Starshape Pokémon"/>
    <x v="11"/>
    <n v="55"/>
    <n v="0.8"/>
    <n v="34.5"/>
    <n v="30"/>
    <n v="85"/>
    <x v="2"/>
    <x v="1"/>
    <n v="1"/>
    <n v="0"/>
    <n v="724"/>
  </r>
  <r>
    <s v="Starmie"/>
    <s v="Starmieスターミー"/>
    <s v="Mysterious Pokémon"/>
    <x v="23"/>
    <n v="85"/>
    <n v="1.1000000000000001"/>
    <n v="80"/>
    <n v="60"/>
    <n v="115"/>
    <x v="2"/>
    <x v="10"/>
    <n v="1"/>
    <n v="0"/>
    <n v="1451"/>
  </r>
  <r>
    <s v="Mr, Mime"/>
    <s v="Barrierdバリヤード"/>
    <s v="Barrier Pokémon"/>
    <x v="11"/>
    <n v="65"/>
    <n v="1.3"/>
    <n v="54.5"/>
    <n v="40"/>
    <n v="90"/>
    <x v="10"/>
    <x v="7"/>
    <n v="1"/>
    <n v="0"/>
    <n v="841"/>
  </r>
  <r>
    <s v="Scyther"/>
    <s v="Strikeストライク"/>
    <s v="Mantis Pokémon"/>
    <x v="36"/>
    <n v="80"/>
    <n v="1.5"/>
    <n v="56"/>
    <n v="70"/>
    <n v="105"/>
    <x v="3"/>
    <x v="2"/>
    <n v="1"/>
    <n v="0"/>
    <n v="1887"/>
  </r>
  <r>
    <s v="Jynx"/>
    <s v="Rougelaルージュラ"/>
    <s v="Humanshape Pokémon"/>
    <x v="32"/>
    <n v="35"/>
    <n v="1.4"/>
    <n v="40.6"/>
    <n v="65"/>
    <n v="95"/>
    <x v="13"/>
    <x v="10"/>
    <n v="1"/>
    <n v="0"/>
    <n v="578"/>
  </r>
  <r>
    <s v="Electabuzz"/>
    <s v="Elebooエレブー"/>
    <s v="Electric Pokémon"/>
    <x v="43"/>
    <n v="57"/>
    <n v="1.1000000000000001"/>
    <n v="30"/>
    <n v="65"/>
    <n v="105"/>
    <x v="6"/>
    <x v="1"/>
    <n v="1"/>
    <n v="0"/>
    <n v="1204"/>
  </r>
  <r>
    <s v="Magmar"/>
    <s v="Booberブーバー"/>
    <s v="Spitfire Pokémon"/>
    <x v="20"/>
    <n v="57"/>
    <n v="1.3"/>
    <n v="44.5"/>
    <n v="65"/>
    <n v="93"/>
    <x v="1"/>
    <x v="1"/>
    <n v="1"/>
    <n v="0"/>
    <n v="1373"/>
  </r>
  <r>
    <s v="Pinsir"/>
    <s v="Kailiosカイロス"/>
    <s v="Stagbeetle Pokémon"/>
    <x v="44"/>
    <n v="120"/>
    <n v="1.5"/>
    <n v="55"/>
    <n v="65"/>
    <n v="105"/>
    <x v="3"/>
    <x v="1"/>
    <n v="1"/>
    <n v="0"/>
    <n v="3262"/>
  </r>
  <r>
    <s v="Tauros"/>
    <s v="Kentaurosケンタロス"/>
    <s v="Wild Bull Pokémon"/>
    <x v="2"/>
    <n v="95"/>
    <n v="1.4"/>
    <n v="88.4"/>
    <n v="75"/>
    <n v="110"/>
    <x v="4"/>
    <x v="1"/>
    <n v="1"/>
    <n v="0"/>
    <n v="1945"/>
  </r>
  <r>
    <s v="Magikarp"/>
    <s v="Koikingコイキング"/>
    <s v="Fish Pokémon"/>
    <x v="45"/>
    <n v="55"/>
    <n v="0.9"/>
    <n v="10"/>
    <n v="20"/>
    <n v="80"/>
    <x v="2"/>
    <x v="1"/>
    <n v="1"/>
    <n v="0"/>
    <n v="452"/>
  </r>
  <r>
    <s v="Gyarados"/>
    <s v="Gyaradosギャラドス"/>
    <s v="Atrocious Pokémon"/>
    <x v="44"/>
    <n v="109"/>
    <n v="6.5"/>
    <n v="235"/>
    <n v="95"/>
    <n v="81"/>
    <x v="2"/>
    <x v="2"/>
    <n v="1"/>
    <n v="0"/>
    <n v="3086"/>
  </r>
  <r>
    <s v="Lapras"/>
    <s v="Laplaceラプラス"/>
    <s v="Transport Pokémon"/>
    <x v="22"/>
    <n v="80"/>
    <n v="2.5"/>
    <n v="220"/>
    <n v="130"/>
    <n v="60"/>
    <x v="2"/>
    <x v="5"/>
    <n v="1"/>
    <n v="0"/>
    <n v="1518"/>
  </r>
  <r>
    <s v="Ditto"/>
    <s v="Metamonメタモン"/>
    <s v="Transform Pokémon"/>
    <x v="6"/>
    <n v="48"/>
    <n v="0.3"/>
    <n v="4"/>
    <n v="48"/>
    <n v="48"/>
    <x v="4"/>
    <x v="1"/>
    <n v="1"/>
    <n v="0"/>
    <n v="678"/>
  </r>
  <r>
    <s v="Eevee"/>
    <s v="Eievuiイーブイ"/>
    <s v="Evolution Pokémon"/>
    <x v="21"/>
    <n v="50"/>
    <n v="0.3"/>
    <n v="6.5"/>
    <n v="55"/>
    <n v="55"/>
    <x v="4"/>
    <x v="1"/>
    <n v="1"/>
    <n v="0"/>
    <n v="776"/>
  </r>
  <r>
    <s v="Vaporeon"/>
    <s v="Showersシャワーズ"/>
    <s v="Bubble Jet Pokémon"/>
    <x v="33"/>
    <n v="60"/>
    <n v="1"/>
    <n v="29"/>
    <n v="130"/>
    <n v="65"/>
    <x v="2"/>
    <x v="1"/>
    <n v="1"/>
    <n v="0"/>
    <n v="1008"/>
  </r>
  <r>
    <s v="Jolteon"/>
    <s v="Thundersサンダース"/>
    <s v="Lightning Pokémon"/>
    <x v="33"/>
    <n v="60"/>
    <n v="0.8"/>
    <n v="24.5"/>
    <n v="65"/>
    <n v="130"/>
    <x v="6"/>
    <x v="1"/>
    <n v="1"/>
    <n v="0"/>
    <n v="1008"/>
  </r>
  <r>
    <s v="Flareon"/>
    <s v="Boosterブースター"/>
    <s v="Flame Pokémon"/>
    <x v="37"/>
    <n v="60"/>
    <n v="0.9"/>
    <n v="25"/>
    <n v="65"/>
    <n v="65"/>
    <x v="1"/>
    <x v="1"/>
    <n v="1"/>
    <n v="0"/>
    <n v="1963"/>
  </r>
  <r>
    <s v="Porygon"/>
    <s v="Porygonポリゴン"/>
    <s v="Virtual Pokémon"/>
    <x v="15"/>
    <n v="70"/>
    <n v="0.8"/>
    <n v="36.5"/>
    <n v="65"/>
    <n v="40"/>
    <x v="4"/>
    <x v="1"/>
    <n v="1"/>
    <n v="0"/>
    <n v="1064"/>
  </r>
  <r>
    <s v="Omanyte"/>
    <s v="Omniteオムナイト"/>
    <s v="Spiral Pokémon"/>
    <x v="38"/>
    <n v="100"/>
    <n v="0.4"/>
    <n v="7.5"/>
    <n v="35"/>
    <n v="35"/>
    <x v="11"/>
    <x v="14"/>
    <n v="1"/>
    <n v="0"/>
    <n v="1264"/>
  </r>
  <r>
    <s v="Omastar"/>
    <s v="Omstarオムスター"/>
    <s v="Spiral Pokémon"/>
    <x v="15"/>
    <n v="125"/>
    <n v="1"/>
    <n v="35"/>
    <n v="70"/>
    <n v="55"/>
    <x v="11"/>
    <x v="14"/>
    <n v="1"/>
    <n v="0"/>
    <n v="1878"/>
  </r>
  <r>
    <s v="Kabuto"/>
    <s v="Kabutoカブト"/>
    <s v="Shellfish Pokémon"/>
    <x v="16"/>
    <n v="90"/>
    <n v="0.5"/>
    <n v="11.5"/>
    <n v="30"/>
    <n v="55"/>
    <x v="11"/>
    <x v="14"/>
    <n v="1"/>
    <n v="0"/>
    <n v="1582"/>
  </r>
  <r>
    <s v="Kabutops"/>
    <s v="Kabutopsカブトプス"/>
    <s v="Shellfish Pokémon"/>
    <x v="46"/>
    <n v="105"/>
    <n v="1.3"/>
    <n v="40.5"/>
    <n v="60"/>
    <n v="80"/>
    <x v="11"/>
    <x v="14"/>
    <n v="1"/>
    <n v="0"/>
    <n v="2325"/>
  </r>
  <r>
    <s v="Aerodactyl"/>
    <s v="Pteraプテラ"/>
    <s v="Fossil Pokémon"/>
    <x v="47"/>
    <n v="85"/>
    <n v="1.8"/>
    <n v="59"/>
    <n v="80"/>
    <n v="150"/>
    <x v="11"/>
    <x v="2"/>
    <n v="1"/>
    <n v="0"/>
    <n v="2373"/>
  </r>
  <r>
    <s v="Snorlax"/>
    <s v="Kabigonカビゴン"/>
    <s v="Sleeping Pokémon"/>
    <x v="36"/>
    <n v="65"/>
    <n v="2.1"/>
    <n v="460"/>
    <n v="160"/>
    <n v="30"/>
    <x v="4"/>
    <x v="1"/>
    <n v="1"/>
    <n v="0"/>
    <n v="1695"/>
  </r>
  <r>
    <s v="Articuno"/>
    <s v="Freezerフリーザー"/>
    <s v="Freeze Pokémon"/>
    <x v="22"/>
    <n v="100"/>
    <n v="1.7"/>
    <n v="55.4"/>
    <n v="90"/>
    <n v="85"/>
    <x v="13"/>
    <x v="2"/>
    <n v="1"/>
    <n v="1"/>
    <n v="1802"/>
  </r>
  <r>
    <s v="Zapdos"/>
    <s v="Thunderサンダー"/>
    <s v="Electric Pokémon"/>
    <x v="19"/>
    <n v="85"/>
    <n v="1.6"/>
    <n v="52.6"/>
    <n v="90"/>
    <n v="100"/>
    <x v="6"/>
    <x v="2"/>
    <n v="1"/>
    <n v="1"/>
    <n v="1656"/>
  </r>
  <r>
    <s v="Moltres"/>
    <s v="Fireファイヤー"/>
    <s v="Flame Pokémon"/>
    <x v="2"/>
    <n v="90"/>
    <n v="2"/>
    <n v="60"/>
    <n v="90"/>
    <n v="90"/>
    <x v="1"/>
    <x v="2"/>
    <n v="1"/>
    <n v="1"/>
    <n v="1872"/>
  </r>
  <r>
    <s v="Dratini"/>
    <s v="Miniryuミニリュウ"/>
    <s v="Dragon Pokémon"/>
    <x v="4"/>
    <n v="45"/>
    <n v="1.8"/>
    <n v="3.3"/>
    <n v="41"/>
    <n v="50"/>
    <x v="14"/>
    <x v="1"/>
    <n v="1"/>
    <n v="0"/>
    <n v="827"/>
  </r>
  <r>
    <s v="Dragonair"/>
    <s v="Hakuryuハクリュー"/>
    <s v="Dragon Pokémon"/>
    <x v="48"/>
    <n v="65"/>
    <n v="4"/>
    <n v="16.5"/>
    <n v="61"/>
    <n v="70"/>
    <x v="14"/>
    <x v="1"/>
    <n v="1"/>
    <n v="0"/>
    <n v="1310"/>
  </r>
  <r>
    <s v="Dragonite"/>
    <s v="Kairyuカイリュー"/>
    <s v="Dragon Pokémon"/>
    <x v="49"/>
    <n v="95"/>
    <n v="2.2000000000000002"/>
    <n v="210"/>
    <n v="91"/>
    <n v="80"/>
    <x v="14"/>
    <x v="2"/>
    <n v="1"/>
    <n v="0"/>
    <n v="2495"/>
  </r>
  <r>
    <s v="Mewtwo"/>
    <s v="Mewtwoミュウツー"/>
    <s v="Genetic Pokémon"/>
    <x v="14"/>
    <n v="70"/>
    <n v="2"/>
    <n v="122"/>
    <n v="106"/>
    <n v="140"/>
    <x v="10"/>
    <x v="1"/>
    <n v="1"/>
    <n v="1"/>
    <n v="2444"/>
  </r>
  <r>
    <s v="Mew"/>
    <s v="Mewミュウ"/>
    <s v="New Species Pokémon"/>
    <x v="2"/>
    <n v="100"/>
    <n v="0.4"/>
    <n v="4"/>
    <n v="100"/>
    <n v="100"/>
    <x v="10"/>
    <x v="1"/>
    <n v="1"/>
    <n v="1"/>
    <n v="2020"/>
  </r>
  <r>
    <s v="Chikorita"/>
    <s v="Chicoritaチコリータ"/>
    <s v="Leaf Pokémon"/>
    <x v="0"/>
    <n v="65"/>
    <n v="0.9"/>
    <n v="6.4"/>
    <n v="45"/>
    <n v="45"/>
    <x v="0"/>
    <x v="1"/>
    <n v="2"/>
    <n v="0"/>
    <n v="880"/>
  </r>
  <r>
    <s v="Bayleef"/>
    <s v="Bayleafベイリーフ"/>
    <s v="Leaf Pokémon"/>
    <x v="1"/>
    <n v="80"/>
    <n v="1.2"/>
    <n v="15.8"/>
    <n v="60"/>
    <n v="60"/>
    <x v="0"/>
    <x v="1"/>
    <n v="2"/>
    <n v="0"/>
    <n v="1219"/>
  </r>
  <r>
    <s v="Meganium"/>
    <s v="Meganiumメガニウム"/>
    <s v="Herb Pokémon"/>
    <x v="34"/>
    <n v="100"/>
    <n v="1.8"/>
    <n v="100.5"/>
    <n v="80"/>
    <n v="80"/>
    <x v="0"/>
    <x v="1"/>
    <n v="2"/>
    <n v="0"/>
    <n v="1760"/>
  </r>
  <r>
    <s v="Cyndaquil"/>
    <s v="Hinoarashiヒノアラシ"/>
    <s v="Fire Mouse Pokémon"/>
    <x v="3"/>
    <n v="43"/>
    <n v="0.5"/>
    <n v="7.9"/>
    <n v="39"/>
    <n v="65"/>
    <x v="1"/>
    <x v="1"/>
    <n v="2"/>
    <n v="0"/>
    <n v="671"/>
  </r>
  <r>
    <s v="Quilava"/>
    <s v="Magmarashiマグマラシ"/>
    <s v="Volcano Pokémon"/>
    <x v="4"/>
    <n v="58"/>
    <n v="0.9"/>
    <n v="19"/>
    <n v="58"/>
    <n v="80"/>
    <x v="1"/>
    <x v="1"/>
    <n v="2"/>
    <n v="0"/>
    <n v="970"/>
  </r>
  <r>
    <s v="Typhlosion"/>
    <s v="Bakphoonバクフーン"/>
    <s v="Volcano Pokémon"/>
    <x v="48"/>
    <n v="78"/>
    <n v="1.7"/>
    <n v="79.5"/>
    <n v="78"/>
    <n v="100"/>
    <x v="1"/>
    <x v="1"/>
    <n v="2"/>
    <n v="0"/>
    <n v="1477"/>
  </r>
  <r>
    <s v="Totodile"/>
    <s v="Waninokoワニノコ"/>
    <s v="Big Jaw Pokémon"/>
    <x v="33"/>
    <n v="64"/>
    <n v="0.6"/>
    <n v="9.5"/>
    <n v="50"/>
    <n v="43"/>
    <x v="2"/>
    <x v="1"/>
    <n v="2"/>
    <n v="0"/>
    <n v="1049"/>
  </r>
  <r>
    <s v="Croconaw"/>
    <s v="Alligatesアリゲイツ"/>
    <s v="Big Jaw Pokémon"/>
    <x v="16"/>
    <n v="80"/>
    <n v="1.1000000000000001"/>
    <n v="25"/>
    <n v="65"/>
    <n v="58"/>
    <x v="2"/>
    <x v="1"/>
    <n v="2"/>
    <n v="0"/>
    <n v="1446"/>
  </r>
  <r>
    <s v="Feraligatr"/>
    <s v="Ordileオーダイル"/>
    <s v="Big Jaw Pokémon"/>
    <x v="35"/>
    <n v="100"/>
    <n v="2.2999999999999998"/>
    <n v="88.8"/>
    <n v="85"/>
    <n v="78"/>
    <x v="2"/>
    <x v="1"/>
    <n v="2"/>
    <n v="0"/>
    <n v="2093"/>
  </r>
  <r>
    <s v="Sentret"/>
    <s v="Otachiオタチ"/>
    <s v="Scout Pokémon"/>
    <x v="50"/>
    <n v="34"/>
    <n v="0.8"/>
    <n v="6"/>
    <n v="35"/>
    <n v="20"/>
    <x v="4"/>
    <x v="1"/>
    <n v="2"/>
    <n v="0"/>
    <n v="520"/>
  </r>
  <r>
    <s v="Furret"/>
    <s v="Ootachiオオタチ"/>
    <s v="Long Body Pokémon"/>
    <x v="51"/>
    <n v="64"/>
    <n v="1.8"/>
    <n v="32.5"/>
    <n v="85"/>
    <n v="90"/>
    <x v="4"/>
    <x v="1"/>
    <n v="2"/>
    <n v="0"/>
    <n v="1193"/>
  </r>
  <r>
    <s v="Hoothoot"/>
    <s v="Hohoホーホー"/>
    <s v="Owl Pokémon"/>
    <x v="9"/>
    <n v="30"/>
    <n v="0.7"/>
    <n v="21.2"/>
    <n v="60"/>
    <n v="50"/>
    <x v="4"/>
    <x v="2"/>
    <n v="2"/>
    <n v="0"/>
    <n v="343"/>
  </r>
  <r>
    <s v="Noctowl"/>
    <s v="Yorunozukuヨルノズク"/>
    <s v="Owl Pokémon"/>
    <x v="32"/>
    <n v="50"/>
    <n v="1.6"/>
    <n v="40.799999999999997"/>
    <n v="100"/>
    <n v="70"/>
    <x v="4"/>
    <x v="2"/>
    <n v="2"/>
    <n v="0"/>
    <n v="725"/>
  </r>
  <r>
    <s v="Ledyba"/>
    <s v="Redibaレディバ"/>
    <s v="Five Star Pokémon"/>
    <x v="10"/>
    <n v="30"/>
    <n v="1"/>
    <n v="10.8"/>
    <n v="40"/>
    <n v="55"/>
    <x v="3"/>
    <x v="2"/>
    <n v="2"/>
    <n v="0"/>
    <n v="267"/>
  </r>
  <r>
    <s v="Ledian"/>
    <s v="Redianレディアン"/>
    <s v="Five Star Pokémon"/>
    <x v="12"/>
    <n v="50"/>
    <n v="1.4"/>
    <n v="35.6"/>
    <n v="55"/>
    <n v="85"/>
    <x v="3"/>
    <x v="2"/>
    <n v="2"/>
    <n v="0"/>
    <n v="577"/>
  </r>
  <r>
    <s v="Spinarak"/>
    <s v="Itomaruイトマル"/>
    <s v="String Spit Pokémon"/>
    <x v="15"/>
    <n v="40"/>
    <n v="0.5"/>
    <n v="8.5"/>
    <n v="40"/>
    <n v="30"/>
    <x v="3"/>
    <x v="0"/>
    <n v="2"/>
    <n v="0"/>
    <n v="729"/>
  </r>
  <r>
    <s v="Ariados"/>
    <s v="Ariadosアリアドス"/>
    <s v="Long Leg Pokémon"/>
    <x v="19"/>
    <n v="70"/>
    <n v="1.1000000000000001"/>
    <n v="33.5"/>
    <n v="70"/>
    <n v="40"/>
    <x v="3"/>
    <x v="0"/>
    <n v="2"/>
    <n v="0"/>
    <n v="1454"/>
  </r>
  <r>
    <s v="Crobat"/>
    <s v="Crobatクロバット"/>
    <s v="Bat Pokémon"/>
    <x v="19"/>
    <n v="80"/>
    <n v="1.8"/>
    <n v="75"/>
    <n v="85"/>
    <n v="130"/>
    <x v="5"/>
    <x v="2"/>
    <n v="2"/>
    <n v="0"/>
    <n v="1589"/>
  </r>
  <r>
    <s v="Chinchou"/>
    <s v="Chonchieチョンチー"/>
    <s v="Angler Pokémon"/>
    <x v="52"/>
    <n v="38"/>
    <n v="0.5"/>
    <n v="12"/>
    <n v="75"/>
    <n v="67"/>
    <x v="2"/>
    <x v="4"/>
    <n v="2"/>
    <n v="0"/>
    <n v="485"/>
  </r>
  <r>
    <s v="Lanturn"/>
    <s v="Lanternランターン"/>
    <s v="Light Pokémon"/>
    <x v="53"/>
    <n v="58"/>
    <n v="1.2"/>
    <n v="22.5"/>
    <n v="125"/>
    <n v="67"/>
    <x v="2"/>
    <x v="4"/>
    <n v="2"/>
    <n v="0"/>
    <n v="902"/>
  </r>
  <r>
    <s v="Pichu"/>
    <s v="Pichuピチュー"/>
    <s v="Tiny Mouse Pokémon"/>
    <x v="38"/>
    <n v="15"/>
    <n v="0.3"/>
    <n v="2"/>
    <n v="20"/>
    <n v="60"/>
    <x v="6"/>
    <x v="1"/>
    <n v="2"/>
    <n v="0"/>
    <n v="323"/>
  </r>
  <r>
    <s v="Cleffa"/>
    <s v="Pyピィ"/>
    <s v="Star Shape Pokémon"/>
    <x v="13"/>
    <n v="28"/>
    <n v="0.3"/>
    <n v="3"/>
    <n v="50"/>
    <n v="15"/>
    <x v="8"/>
    <x v="1"/>
    <n v="2"/>
    <n v="0"/>
    <n v="284"/>
  </r>
  <r>
    <s v="Igglybuff"/>
    <s v="Pupurinププリン"/>
    <s v="Balloon Pokémon"/>
    <x v="9"/>
    <n v="15"/>
    <n v="0.3"/>
    <n v="1"/>
    <n v="90"/>
    <n v="15"/>
    <x v="4"/>
    <x v="7"/>
    <n v="2"/>
    <n v="0"/>
    <n v="235"/>
  </r>
  <r>
    <s v="Togepi"/>
    <s v="Togepyトゲピー"/>
    <s v="Spike Ball Pokémon"/>
    <x v="10"/>
    <n v="65"/>
    <n v="0.3"/>
    <n v="1.5"/>
    <n v="35"/>
    <n v="20"/>
    <x v="8"/>
    <x v="1"/>
    <n v="2"/>
    <n v="0"/>
    <n v="623"/>
  </r>
  <r>
    <s v="Togetic"/>
    <s v="Togechickトゲチック"/>
    <s v="Happiness Pokémon"/>
    <x v="38"/>
    <n v="85"/>
    <n v="0.6"/>
    <n v="3.2"/>
    <n v="55"/>
    <n v="40"/>
    <x v="8"/>
    <x v="2"/>
    <n v="2"/>
    <n v="0"/>
    <n v="1050"/>
  </r>
  <r>
    <s v="Natu"/>
    <s v="Natyネイティ"/>
    <s v="Little Bird Pokémon"/>
    <x v="32"/>
    <n v="45"/>
    <n v="0.2"/>
    <n v="2"/>
    <n v="40"/>
    <n v="70"/>
    <x v="10"/>
    <x v="2"/>
    <n v="2"/>
    <n v="0"/>
    <n v="670"/>
  </r>
  <r>
    <s v="Xatu"/>
    <s v="Natioネイティオ"/>
    <s v="Mystic Pokémon"/>
    <x v="23"/>
    <n v="70"/>
    <n v="1.5"/>
    <n v="15"/>
    <n v="65"/>
    <n v="95"/>
    <x v="10"/>
    <x v="2"/>
    <n v="2"/>
    <n v="0"/>
    <n v="1252"/>
  </r>
  <r>
    <s v="Mareep"/>
    <s v="Merriepメリープ"/>
    <s v="Wool Pokémon"/>
    <x v="38"/>
    <n v="40"/>
    <n v="0.6"/>
    <n v="7.8"/>
    <n v="55"/>
    <n v="35"/>
    <x v="6"/>
    <x v="1"/>
    <n v="2"/>
    <n v="0"/>
    <n v="519"/>
  </r>
  <r>
    <s v="Flaaffy"/>
    <s v="Mokokoモココ"/>
    <s v="Wool Pokémon"/>
    <x v="21"/>
    <n v="55"/>
    <n v="0.8"/>
    <n v="13.3"/>
    <n v="70"/>
    <n v="45"/>
    <x v="6"/>
    <x v="1"/>
    <n v="2"/>
    <n v="0"/>
    <n v="830"/>
  </r>
  <r>
    <s v="Ampharos"/>
    <s v="Denryuデンリュウ"/>
    <s v="Light Pokémon"/>
    <x v="20"/>
    <n v="105"/>
    <n v="1.4"/>
    <n v="61.5"/>
    <n v="90"/>
    <n v="45"/>
    <x v="6"/>
    <x v="1"/>
    <n v="2"/>
    <n v="0"/>
    <n v="2018"/>
  </r>
  <r>
    <s v="Bellossom"/>
    <s v="Kireihanaキレイハナ"/>
    <s v="Flower Pokémon"/>
    <x v="16"/>
    <n v="95"/>
    <n v="0.4"/>
    <n v="5.8"/>
    <n v="75"/>
    <n v="50"/>
    <x v="0"/>
    <x v="1"/>
    <n v="2"/>
    <n v="0"/>
    <n v="1657"/>
  </r>
  <r>
    <s v="Marill"/>
    <s v="Marilマリル"/>
    <s v="Aquamouse Pokémon"/>
    <x v="10"/>
    <n v="50"/>
    <n v="0.4"/>
    <n v="8.5"/>
    <n v="70"/>
    <n v="40"/>
    <x v="2"/>
    <x v="7"/>
    <n v="2"/>
    <n v="0"/>
    <n v="457"/>
  </r>
  <r>
    <s v="Azumarill"/>
    <s v="Marilliマリルリ"/>
    <s v="Aquarabbit Pokémon"/>
    <x v="32"/>
    <n v="80"/>
    <n v="0.8"/>
    <n v="28.5"/>
    <n v="100"/>
    <n v="50"/>
    <x v="2"/>
    <x v="7"/>
    <n v="2"/>
    <n v="0"/>
    <n v="1086"/>
  </r>
  <r>
    <s v="Sudowoodo"/>
    <s v="Usokkieウソッキー"/>
    <s v="Imitation Pokémon"/>
    <x v="2"/>
    <n v="115"/>
    <n v="1.2"/>
    <n v="38"/>
    <n v="70"/>
    <n v="30"/>
    <x v="11"/>
    <x v="1"/>
    <n v="2"/>
    <n v="0"/>
    <n v="2247"/>
  </r>
  <r>
    <s v="Politoed"/>
    <s v="Nyorotonoニョロトノ"/>
    <s v="Frog Pokémon"/>
    <x v="23"/>
    <n v="75"/>
    <n v="1.1000000000000001"/>
    <n v="33.9"/>
    <n v="90"/>
    <n v="70"/>
    <x v="2"/>
    <x v="1"/>
    <n v="2"/>
    <n v="0"/>
    <n v="1316"/>
  </r>
  <r>
    <s v="Hoppip"/>
    <s v="Haneccoハネッコ"/>
    <s v="Cottonweed Pokémon"/>
    <x v="12"/>
    <n v="40"/>
    <n v="0.4"/>
    <n v="0.5"/>
    <n v="35"/>
    <n v="50"/>
    <x v="0"/>
    <x v="2"/>
    <n v="2"/>
    <n v="0"/>
    <n v="473"/>
  </r>
  <r>
    <s v="Skiploom"/>
    <s v="Popoccoポポッコ"/>
    <s v="Cottonweed Pokémon"/>
    <x v="11"/>
    <n v="50"/>
    <n v="0.6"/>
    <n v="1"/>
    <n v="55"/>
    <n v="80"/>
    <x v="0"/>
    <x v="2"/>
    <n v="2"/>
    <n v="0"/>
    <n v="671"/>
  </r>
  <r>
    <s v="Jumpluff"/>
    <s v="Wataccoワタッコ"/>
    <s v="Cottonweed Pokémon"/>
    <x v="21"/>
    <n v="70"/>
    <n v="0.8"/>
    <n v="3"/>
    <n v="75"/>
    <n v="110"/>
    <x v="0"/>
    <x v="2"/>
    <n v="2"/>
    <n v="0"/>
    <n v="1012"/>
  </r>
  <r>
    <s v="Aipom"/>
    <s v="Eipamエイパム"/>
    <s v="Long Tail Pokémon"/>
    <x v="29"/>
    <n v="55"/>
    <n v="0.8"/>
    <n v="11.5"/>
    <n v="55"/>
    <n v="85"/>
    <x v="4"/>
    <x v="1"/>
    <n v="2"/>
    <n v="0"/>
    <n v="1010"/>
  </r>
  <r>
    <s v="Sunkern"/>
    <s v="Himanutsヒマナッツ"/>
    <s v="Seed Pokémon"/>
    <x v="9"/>
    <n v="30"/>
    <n v="0.3"/>
    <n v="1.8"/>
    <n v="30"/>
    <n v="30"/>
    <x v="0"/>
    <x v="1"/>
    <n v="2"/>
    <n v="0"/>
    <n v="339"/>
  </r>
  <r>
    <s v="Sunflora"/>
    <s v="Kimawariキマワリ"/>
    <s v="Sun Pokémon"/>
    <x v="23"/>
    <n v="55"/>
    <n v="0.8"/>
    <n v="8.5"/>
    <n v="75"/>
    <n v="30"/>
    <x v="0"/>
    <x v="1"/>
    <n v="2"/>
    <n v="0"/>
    <n v="1071"/>
  </r>
  <r>
    <s v="Yanma"/>
    <s v="Yanyanmaヤンヤンマ"/>
    <s v="Clear Wing Pokémon"/>
    <x v="33"/>
    <n v="45"/>
    <n v="1.2"/>
    <n v="38"/>
    <n v="65"/>
    <n v="95"/>
    <x v="3"/>
    <x v="2"/>
    <n v="2"/>
    <n v="0"/>
    <n v="843"/>
  </r>
  <r>
    <s v="Wooper"/>
    <s v="Upahウパー"/>
    <s v="Water Fish Pokémon"/>
    <x v="11"/>
    <n v="45"/>
    <n v="0.4"/>
    <n v="8.5"/>
    <n v="55"/>
    <n v="15"/>
    <x v="2"/>
    <x v="6"/>
    <n v="2"/>
    <n v="0"/>
    <n v="615"/>
  </r>
  <r>
    <s v="Quagsire"/>
    <s v="Nuohヌオー"/>
    <s v="Water Fish Pokémon"/>
    <x v="22"/>
    <n v="85"/>
    <n v="1.4"/>
    <n v="75"/>
    <n v="95"/>
    <n v="35"/>
    <x v="2"/>
    <x v="6"/>
    <n v="2"/>
    <n v="0"/>
    <n v="1582"/>
  </r>
  <r>
    <s v="Espeon"/>
    <s v="Eifieエーフィ"/>
    <s v="Sun Pokémon"/>
    <x v="33"/>
    <n v="60"/>
    <n v="0.9"/>
    <n v="26.5"/>
    <n v="65"/>
    <n v="110"/>
    <x v="10"/>
    <x v="1"/>
    <n v="2"/>
    <n v="0"/>
    <n v="1007"/>
  </r>
  <r>
    <s v="Umbreon"/>
    <s v="Blackyブラッキー"/>
    <s v="Moonlight Pokémon"/>
    <x v="33"/>
    <n v="110"/>
    <n v="1"/>
    <n v="27"/>
    <n v="95"/>
    <n v="65"/>
    <x v="15"/>
    <x v="1"/>
    <n v="2"/>
    <n v="0"/>
    <n v="1695"/>
  </r>
  <r>
    <s v="Murkrow"/>
    <s v="Yamikarasuヤミカラス"/>
    <s v="Darkness Pokémon"/>
    <x v="22"/>
    <n v="42"/>
    <n v="0.5"/>
    <n v="2.1"/>
    <n v="60"/>
    <n v="91"/>
    <x v="15"/>
    <x v="2"/>
    <n v="2"/>
    <n v="0"/>
    <n v="1073"/>
  </r>
  <r>
    <s v="Slowking"/>
    <s v="Yadokingヤドキング"/>
    <s v="Royal Pokémon"/>
    <x v="23"/>
    <n v="80"/>
    <n v="2"/>
    <n v="79.5"/>
    <n v="95"/>
    <n v="30"/>
    <x v="2"/>
    <x v="10"/>
    <n v="2"/>
    <n v="0"/>
    <n v="1380"/>
  </r>
  <r>
    <s v="Misdreavus"/>
    <s v="Mumaムウマ"/>
    <s v="Screech Pokémon"/>
    <x v="15"/>
    <n v="60"/>
    <n v="0.7"/>
    <n v="1"/>
    <n v="60"/>
    <n v="85"/>
    <x v="12"/>
    <x v="1"/>
    <n v="2"/>
    <n v="0"/>
    <n v="946"/>
  </r>
  <r>
    <s v="Unown"/>
    <s v="Unknownアンノーン"/>
    <s v="Symbol Pokémon"/>
    <x v="27"/>
    <n v="48"/>
    <n v="0.5"/>
    <n v="5"/>
    <n v="48"/>
    <n v="48"/>
    <x v="10"/>
    <x v="1"/>
    <n v="2"/>
    <n v="0"/>
    <n v="957"/>
  </r>
  <r>
    <s v="Wobbuffet"/>
    <s v="Sonansソーナンス"/>
    <s v="Patient Pokémon"/>
    <x v="54"/>
    <n v="58"/>
    <n v="1.3"/>
    <n v="28.5"/>
    <n v="190"/>
    <n v="33"/>
    <x v="10"/>
    <x v="1"/>
    <n v="2"/>
    <n v="0"/>
    <n v="650"/>
  </r>
  <r>
    <s v="Girafarig"/>
    <s v="Kirinrikiキリンリキ"/>
    <s v="Long Neck Pokémon"/>
    <x v="16"/>
    <n v="65"/>
    <n v="1.5"/>
    <n v="41.5"/>
    <n v="70"/>
    <n v="85"/>
    <x v="4"/>
    <x v="10"/>
    <n v="2"/>
    <n v="0"/>
    <n v="1257"/>
  </r>
  <r>
    <s v="Pineco"/>
    <s v="Kunugidamaクヌギダマ"/>
    <s v="Bagworm Pokémon"/>
    <x v="33"/>
    <n v="90"/>
    <n v="0.6"/>
    <n v="7.2"/>
    <n v="50"/>
    <n v="15"/>
    <x v="3"/>
    <x v="1"/>
    <n v="2"/>
    <n v="0"/>
    <n v="1388"/>
  </r>
  <r>
    <s v="Forretress"/>
    <s v="Foretosフォレトス"/>
    <s v="Bagworm Pokémon"/>
    <x v="19"/>
    <n v="140"/>
    <n v="1.2"/>
    <n v="125.8"/>
    <n v="75"/>
    <n v="40"/>
    <x v="3"/>
    <x v="11"/>
    <n v="2"/>
    <n v="0"/>
    <n v="2525"/>
  </r>
  <r>
    <s v="Dunsparce"/>
    <s v="Nokocchiノコッチ"/>
    <s v="Land Snake Pokémon"/>
    <x v="29"/>
    <n v="70"/>
    <n v="1.5"/>
    <n v="14"/>
    <n v="100"/>
    <n v="45"/>
    <x v="4"/>
    <x v="1"/>
    <n v="2"/>
    <n v="0"/>
    <n v="1188"/>
  </r>
  <r>
    <s v="Gligar"/>
    <s v="Gligerグライガー"/>
    <s v="Flyscorpion Pokémon"/>
    <x v="23"/>
    <n v="105"/>
    <n v="1.1000000000000001"/>
    <n v="64.8"/>
    <n v="65"/>
    <n v="85"/>
    <x v="7"/>
    <x v="2"/>
    <n v="2"/>
    <n v="0"/>
    <n v="1742"/>
  </r>
  <r>
    <s v="Steelix"/>
    <s v="Haganeilハガネール"/>
    <s v="Iron Snake Pokémon"/>
    <x v="42"/>
    <n v="230"/>
    <n v="9.1999999999999993"/>
    <n v="400"/>
    <n v="75"/>
    <n v="30"/>
    <x v="16"/>
    <x v="6"/>
    <n v="2"/>
    <n v="0"/>
    <n v="4899"/>
  </r>
  <r>
    <s v="Snubbull"/>
    <s v="Buluブルー"/>
    <s v="Fairy Pokémon"/>
    <x v="16"/>
    <n v="50"/>
    <n v="0.6"/>
    <n v="7.8"/>
    <n v="60"/>
    <n v="30"/>
    <x v="8"/>
    <x v="1"/>
    <n v="2"/>
    <n v="0"/>
    <n v="1082"/>
  </r>
  <r>
    <s v="Granbull"/>
    <s v="Granbuluグランブル"/>
    <s v="Fairy Pokémon"/>
    <x v="39"/>
    <n v="75"/>
    <n v="1.4"/>
    <n v="48.7"/>
    <n v="90"/>
    <n v="45"/>
    <x v="8"/>
    <x v="1"/>
    <n v="2"/>
    <n v="0"/>
    <n v="1980"/>
  </r>
  <r>
    <s v="Qwilfish"/>
    <s v="Harysenハリーセン"/>
    <s v="Balloon Pokémon"/>
    <x v="20"/>
    <n v="85"/>
    <n v="0.5"/>
    <n v="3.9"/>
    <n v="65"/>
    <n v="85"/>
    <x v="2"/>
    <x v="0"/>
    <n v="2"/>
    <n v="0"/>
    <n v="1726"/>
  </r>
  <r>
    <s v="Scizor"/>
    <s v="Hassamハッサム"/>
    <s v="Pincer Pokémon"/>
    <x v="14"/>
    <n v="140"/>
    <n v="1.8"/>
    <n v="118"/>
    <n v="70"/>
    <n v="75"/>
    <x v="3"/>
    <x v="11"/>
    <n v="2"/>
    <n v="0"/>
    <n v="3510"/>
  </r>
  <r>
    <s v="Shuckle"/>
    <s v="Tsubotsuboツボツボ"/>
    <s v="Mold Pokémon"/>
    <x v="45"/>
    <n v="230"/>
    <n v="0.6"/>
    <n v="20.5"/>
    <n v="20"/>
    <n v="5"/>
    <x v="3"/>
    <x v="13"/>
    <n v="2"/>
    <n v="0"/>
    <n v="3526"/>
  </r>
  <r>
    <s v="Heracross"/>
    <s v="Heracrosヘラクロス"/>
    <s v="Singlehorn Pokémon"/>
    <x v="55"/>
    <n v="115"/>
    <n v="1.5"/>
    <n v="54"/>
    <n v="80"/>
    <n v="75"/>
    <x v="3"/>
    <x v="9"/>
    <n v="2"/>
    <n v="0"/>
    <n v="3767"/>
  </r>
  <r>
    <s v="Sneasel"/>
    <s v="Nyulaニューラ"/>
    <s v="Sharp Claw Pokémon"/>
    <x v="20"/>
    <n v="55"/>
    <n v="0.9"/>
    <n v="28"/>
    <n v="55"/>
    <n v="115"/>
    <x v="15"/>
    <x v="5"/>
    <n v="2"/>
    <n v="0"/>
    <n v="1351"/>
  </r>
  <r>
    <s v="Teddiursa"/>
    <s v="Himegumaヒメグマ"/>
    <s v="Little Bear Pokémon"/>
    <x v="16"/>
    <n v="50"/>
    <n v="0.6"/>
    <n v="8.8000000000000007"/>
    <n v="60"/>
    <n v="40"/>
    <x v="4"/>
    <x v="1"/>
    <n v="2"/>
    <n v="0"/>
    <n v="1083"/>
  </r>
  <r>
    <s v="Ursaring"/>
    <s v="Ringumaリングマ"/>
    <s v="Hibernator Pokémon"/>
    <x v="37"/>
    <n v="75"/>
    <n v="1.8"/>
    <n v="125.8"/>
    <n v="90"/>
    <n v="55"/>
    <x v="4"/>
    <x v="1"/>
    <n v="2"/>
    <n v="0"/>
    <n v="2148"/>
  </r>
  <r>
    <s v="Slugma"/>
    <s v="Magmagマグマッグ"/>
    <s v="Lava Pokémon"/>
    <x v="38"/>
    <n v="40"/>
    <n v="0.7"/>
    <n v="35"/>
    <n v="40"/>
    <n v="20"/>
    <x v="1"/>
    <x v="1"/>
    <n v="2"/>
    <n v="0"/>
    <n v="516"/>
  </r>
  <r>
    <s v="Magcargo"/>
    <s v="Magcargotマグカルゴ"/>
    <s v="Lava Pokémon"/>
    <x v="32"/>
    <n v="120"/>
    <n v="0.8"/>
    <n v="55"/>
    <n v="60"/>
    <n v="30"/>
    <x v="1"/>
    <x v="13"/>
    <n v="2"/>
    <n v="0"/>
    <n v="1681"/>
  </r>
  <r>
    <s v="Swinub"/>
    <s v="Urimooウリムー"/>
    <s v="Pig Pokémon"/>
    <x v="32"/>
    <n v="40"/>
    <n v="0.4"/>
    <n v="6.5"/>
    <n v="50"/>
    <n v="50"/>
    <x v="13"/>
    <x v="6"/>
    <n v="2"/>
    <n v="0"/>
    <n v="620"/>
  </r>
  <r>
    <s v="Piloswine"/>
    <s v="Inomooイノムー"/>
    <s v="Swine Pokémon"/>
    <x v="2"/>
    <n v="80"/>
    <n v="1.1000000000000001"/>
    <n v="55.8"/>
    <n v="100"/>
    <n v="50"/>
    <x v="13"/>
    <x v="6"/>
    <n v="2"/>
    <n v="0"/>
    <n v="1732"/>
  </r>
  <r>
    <s v="Corsola"/>
    <s v="Sunnygoサニーゴ"/>
    <s v="Coral Pokémon"/>
    <x v="21"/>
    <n v="95"/>
    <n v="0.6"/>
    <n v="5"/>
    <n v="65"/>
    <n v="35"/>
    <x v="2"/>
    <x v="13"/>
    <n v="2"/>
    <n v="0"/>
    <n v="1347"/>
  </r>
  <r>
    <s v="Remoraid"/>
    <s v="Teppouoテッポウオ"/>
    <s v="Jet Pokémon"/>
    <x v="33"/>
    <n v="35"/>
    <n v="0.6"/>
    <n v="12"/>
    <n v="35"/>
    <n v="65"/>
    <x v="2"/>
    <x v="1"/>
    <n v="2"/>
    <n v="0"/>
    <n v="745"/>
  </r>
  <r>
    <s v="Octillery"/>
    <s v="Okutankオクタン"/>
    <s v="Jet Pokémon"/>
    <x v="35"/>
    <n v="75"/>
    <n v="0.9"/>
    <n v="28.5"/>
    <n v="75"/>
    <n v="45"/>
    <x v="2"/>
    <x v="1"/>
    <n v="2"/>
    <n v="0"/>
    <n v="1740"/>
  </r>
  <r>
    <s v="Delibird"/>
    <s v="Delibirdデリバード"/>
    <s v="Delivery Pokémon"/>
    <x v="21"/>
    <n v="45"/>
    <n v="0.9"/>
    <n v="16"/>
    <n v="45"/>
    <n v="75"/>
    <x v="13"/>
    <x v="2"/>
    <n v="2"/>
    <n v="0"/>
    <n v="725"/>
  </r>
  <r>
    <s v="Mantine"/>
    <s v="Mantainマンタイン"/>
    <s v="Kite Pokémon"/>
    <x v="38"/>
    <n v="70"/>
    <n v="2.1"/>
    <n v="220"/>
    <n v="85"/>
    <n v="70"/>
    <x v="2"/>
    <x v="2"/>
    <n v="2"/>
    <n v="0"/>
    <n v="856"/>
  </r>
  <r>
    <s v="Skarmory"/>
    <s v="Airmdエアームド"/>
    <s v="Armor Bird Pokémon"/>
    <x v="16"/>
    <n v="140"/>
    <n v="1.7"/>
    <n v="50.5"/>
    <n v="65"/>
    <n v="70"/>
    <x v="16"/>
    <x v="2"/>
    <n v="2"/>
    <n v="0"/>
    <n v="2388"/>
  </r>
  <r>
    <s v="Houndour"/>
    <s v="Delvilデルビル"/>
    <s v="Dark Pokémon"/>
    <x v="15"/>
    <n v="30"/>
    <n v="0.6"/>
    <n v="10.8"/>
    <n v="45"/>
    <n v="65"/>
    <x v="15"/>
    <x v="12"/>
    <n v="2"/>
    <n v="0"/>
    <n v="643"/>
  </r>
  <r>
    <s v="Houndoom"/>
    <s v="Hellgarヘルガー"/>
    <s v="Dark Pokémon"/>
    <x v="19"/>
    <n v="90"/>
    <n v="1.4"/>
    <n v="35"/>
    <n v="75"/>
    <n v="115"/>
    <x v="15"/>
    <x v="12"/>
    <n v="2"/>
    <n v="0"/>
    <n v="1727"/>
  </r>
  <r>
    <s v="Kingdra"/>
    <s v="Kingdraキングドラ"/>
    <s v="Dragon Pokémon"/>
    <x v="20"/>
    <n v="95"/>
    <n v="1.8"/>
    <n v="152"/>
    <n v="75"/>
    <n v="85"/>
    <x v="2"/>
    <x v="15"/>
    <n v="2"/>
    <n v="0"/>
    <n v="1869"/>
  </r>
  <r>
    <s v="Phanpy"/>
    <s v="Gomazouゴマゾウ"/>
    <s v="Long Nose Pokémon"/>
    <x v="15"/>
    <n v="60"/>
    <n v="0.5"/>
    <n v="33.5"/>
    <n v="90"/>
    <n v="40"/>
    <x v="7"/>
    <x v="1"/>
    <n v="2"/>
    <n v="0"/>
    <n v="945"/>
  </r>
  <r>
    <s v="Donphan"/>
    <s v="Donfanドンファン"/>
    <s v="Armor Pokémon"/>
    <x v="39"/>
    <n v="120"/>
    <n v="1.1000000000000001"/>
    <n v="120"/>
    <n v="90"/>
    <n v="50"/>
    <x v="7"/>
    <x v="1"/>
    <n v="2"/>
    <n v="0"/>
    <n v="2645"/>
  </r>
  <r>
    <s v="Porygon2"/>
    <s v="Porygon2ポリゴン２"/>
    <s v="Virtual Pokémon"/>
    <x v="16"/>
    <n v="90"/>
    <n v="0.6"/>
    <n v="32.5"/>
    <n v="85"/>
    <n v="60"/>
    <x v="4"/>
    <x v="1"/>
    <n v="2"/>
    <n v="0"/>
    <n v="1586"/>
  </r>
  <r>
    <s v="Stantler"/>
    <s v="Odoshishiオドシシ"/>
    <s v="Big Horn Pokémon"/>
    <x v="20"/>
    <n v="62"/>
    <n v="1.4"/>
    <n v="71.2"/>
    <n v="73"/>
    <n v="85"/>
    <x v="4"/>
    <x v="1"/>
    <n v="2"/>
    <n v="0"/>
    <n v="1431"/>
  </r>
  <r>
    <s v="Smeargle"/>
    <s v="Dobleドーブル"/>
    <s v="Painter Pokémon"/>
    <x v="10"/>
    <n v="35"/>
    <n v="1.2"/>
    <n v="58"/>
    <n v="55"/>
    <n v="75"/>
    <x v="4"/>
    <x v="1"/>
    <n v="2"/>
    <n v="0"/>
    <n v="312"/>
  </r>
  <r>
    <s v="Tyrogue"/>
    <s v="Balkieバルキー"/>
    <s v="Scuffle Pokémon"/>
    <x v="12"/>
    <n v="35"/>
    <n v="0.7"/>
    <n v="21"/>
    <n v="35"/>
    <n v="35"/>
    <x v="9"/>
    <x v="1"/>
    <n v="2"/>
    <n v="0"/>
    <n v="425"/>
  </r>
  <r>
    <s v="Hitmontop"/>
    <s v="Kapoererカポエラー"/>
    <s v="Handstand Pokémon"/>
    <x v="20"/>
    <n v="95"/>
    <n v="1.4"/>
    <n v="48"/>
    <n v="50"/>
    <n v="70"/>
    <x v="9"/>
    <x v="1"/>
    <n v="2"/>
    <n v="0"/>
    <n v="1867"/>
  </r>
  <r>
    <s v="Smoochum"/>
    <s v="Muchulムチュール"/>
    <s v="Kiss Pokémon"/>
    <x v="9"/>
    <n v="15"/>
    <n v="0.4"/>
    <n v="6"/>
    <n v="45"/>
    <n v="65"/>
    <x v="13"/>
    <x v="10"/>
    <n v="2"/>
    <n v="0"/>
    <n v="237"/>
  </r>
  <r>
    <s v="Elekid"/>
    <s v="Elekidエレキッド"/>
    <s v="Electric Pokémon"/>
    <x v="7"/>
    <n v="37"/>
    <n v="0.6"/>
    <n v="23.5"/>
    <n v="45"/>
    <n v="95"/>
    <x v="6"/>
    <x v="1"/>
    <n v="2"/>
    <n v="0"/>
    <n v="741"/>
  </r>
  <r>
    <s v="Magby"/>
    <s v="Bubyブビィ"/>
    <s v="Live Coal Pokémon"/>
    <x v="23"/>
    <n v="37"/>
    <n v="0.7"/>
    <n v="21.4"/>
    <n v="45"/>
    <n v="83"/>
    <x v="1"/>
    <x v="1"/>
    <n v="2"/>
    <n v="0"/>
    <n v="890"/>
  </r>
  <r>
    <s v="Miltank"/>
    <s v="Miltankミルタンク"/>
    <s v="Milk Cow Pokémon"/>
    <x v="16"/>
    <n v="105"/>
    <n v="1.2"/>
    <n v="75.5"/>
    <n v="95"/>
    <n v="100"/>
    <x v="4"/>
    <x v="1"/>
    <n v="2"/>
    <n v="0"/>
    <n v="1811"/>
  </r>
  <r>
    <s v="Blissey"/>
    <s v="Happinasハピナス"/>
    <s v="Happiness Pokémon"/>
    <x v="45"/>
    <n v="10"/>
    <n v="1.5"/>
    <n v="46.8"/>
    <n v="255"/>
    <n v="55"/>
    <x v="4"/>
    <x v="1"/>
    <n v="2"/>
    <n v="0"/>
    <n v="86"/>
  </r>
  <r>
    <s v="Raikou"/>
    <s v="Raikouライコウ"/>
    <s v="Thunder Pokémon"/>
    <x v="22"/>
    <n v="75"/>
    <n v="1.9"/>
    <n v="178"/>
    <n v="90"/>
    <n v="115"/>
    <x v="6"/>
    <x v="1"/>
    <n v="2"/>
    <n v="1"/>
    <n v="1453"/>
  </r>
  <r>
    <s v="Entei"/>
    <s v="Enteiエンテイ"/>
    <s v="Volcano Pokémon"/>
    <x v="46"/>
    <n v="85"/>
    <n v="2.1"/>
    <n v="198"/>
    <n v="115"/>
    <n v="100"/>
    <x v="1"/>
    <x v="1"/>
    <n v="2"/>
    <n v="1"/>
    <n v="2037"/>
  </r>
  <r>
    <s v="Suicune"/>
    <s v="Suicuneスイクン"/>
    <s v="Aurora Pokémon"/>
    <x v="23"/>
    <n v="115"/>
    <n v="2"/>
    <n v="187"/>
    <n v="100"/>
    <n v="85"/>
    <x v="2"/>
    <x v="1"/>
    <n v="2"/>
    <n v="1"/>
    <n v="1901"/>
  </r>
  <r>
    <s v="Larvitar"/>
    <s v="Yogirasヨーギラス"/>
    <s v="Rock Skin Pokémon"/>
    <x v="4"/>
    <n v="50"/>
    <n v="0.6"/>
    <n v="72"/>
    <n v="50"/>
    <n v="41"/>
    <x v="11"/>
    <x v="6"/>
    <n v="2"/>
    <n v="0"/>
    <n v="879"/>
  </r>
  <r>
    <s v="Pupitar"/>
    <s v="Sanagirasサナギラス"/>
    <s v="Hard Shell Pokémon"/>
    <x v="48"/>
    <n v="70"/>
    <n v="1.2"/>
    <n v="152"/>
    <n v="70"/>
    <n v="51"/>
    <x v="11"/>
    <x v="6"/>
    <n v="2"/>
    <n v="0"/>
    <n v="1371"/>
  </r>
  <r>
    <s v="Tyranitar"/>
    <s v="Bangirasバンギラス"/>
    <s v="Armor Pokémon"/>
    <x v="56"/>
    <n v="150"/>
    <n v="2"/>
    <n v="202"/>
    <n v="100"/>
    <n v="71"/>
    <x v="11"/>
    <x v="3"/>
    <n v="2"/>
    <n v="0"/>
    <n v="3955"/>
  </r>
  <r>
    <s v="Lugia"/>
    <s v="Lugiaルギア"/>
    <s v="Diving Pokémon"/>
    <x v="19"/>
    <n v="130"/>
    <n v="5.2"/>
    <n v="216"/>
    <n v="106"/>
    <n v="110"/>
    <x v="10"/>
    <x v="2"/>
    <n v="2"/>
    <n v="1"/>
    <n v="2356"/>
  </r>
  <r>
    <s v="Ho-Oh"/>
    <s v="Hououホウオウ"/>
    <s v="Rainbow Pokémon"/>
    <x v="37"/>
    <n v="90"/>
    <n v="3.8"/>
    <n v="199"/>
    <n v="106"/>
    <n v="90"/>
    <x v="1"/>
    <x v="2"/>
    <n v="2"/>
    <n v="1"/>
    <n v="2355"/>
  </r>
  <r>
    <s v="Celebi"/>
    <s v="Celebiセレビィ"/>
    <s v="Time Travel Pokémon"/>
    <x v="2"/>
    <n v="100"/>
    <n v="0.6"/>
    <n v="5"/>
    <n v="100"/>
    <n v="100"/>
    <x v="10"/>
    <x v="8"/>
    <n v="2"/>
    <n v="1"/>
    <n v="2020"/>
  </r>
  <r>
    <s v="Treecko"/>
    <s v="Kimoriキモリ"/>
    <s v="Wood Gecko Pokémon"/>
    <x v="11"/>
    <n v="35"/>
    <n v="0.5"/>
    <n v="5"/>
    <n v="40"/>
    <n v="70"/>
    <x v="0"/>
    <x v="1"/>
    <n v="3"/>
    <n v="0"/>
    <n v="523"/>
  </r>
  <r>
    <s v="Grovyle"/>
    <s v="Juptileジュプトル"/>
    <s v="Wood Gecko Pokémon"/>
    <x v="33"/>
    <n v="45"/>
    <n v="0.9"/>
    <n v="21.6"/>
    <n v="50"/>
    <n v="95"/>
    <x v="0"/>
    <x v="1"/>
    <n v="3"/>
    <n v="0"/>
    <n v="842"/>
  </r>
  <r>
    <s v="Sceptile"/>
    <s v="Jukainジュカイン"/>
    <s v="Forest Pokémon"/>
    <x v="36"/>
    <n v="75"/>
    <n v="1.7"/>
    <n v="52.2"/>
    <n v="70"/>
    <n v="145"/>
    <x v="0"/>
    <x v="1"/>
    <n v="3"/>
    <n v="0"/>
    <n v="1823"/>
  </r>
  <r>
    <s v="Torchic"/>
    <s v="Achamoアチャモ"/>
    <s v="Chick Pokémon"/>
    <x v="15"/>
    <n v="40"/>
    <n v="0.4"/>
    <n v="2.5"/>
    <n v="45"/>
    <n v="45"/>
    <x v="1"/>
    <x v="1"/>
    <n v="3"/>
    <n v="0"/>
    <n v="731"/>
  </r>
  <r>
    <s v="Combusken"/>
    <s v="Wakasyamoワカシャモ"/>
    <s v="Young Fowl Pokémon"/>
    <x v="22"/>
    <n v="60"/>
    <n v="0.9"/>
    <n v="19.5"/>
    <n v="60"/>
    <n v="55"/>
    <x v="1"/>
    <x v="9"/>
    <n v="3"/>
    <n v="0"/>
    <n v="1263"/>
  </r>
  <r>
    <s v="Blaziken"/>
    <s v="Bursyamoバシャーモ"/>
    <s v="Blaze Pokémon"/>
    <x v="57"/>
    <n v="80"/>
    <n v="1.9"/>
    <n v="52"/>
    <n v="80"/>
    <n v="100"/>
    <x v="1"/>
    <x v="9"/>
    <n v="3"/>
    <n v="0"/>
    <n v="2758"/>
  </r>
  <r>
    <s v="Mudkip"/>
    <s v="Mizugorouミズゴロウ"/>
    <s v="Mud Fish Pokémon"/>
    <x v="29"/>
    <n v="50"/>
    <n v="0.4"/>
    <n v="7.6"/>
    <n v="50"/>
    <n v="40"/>
    <x v="2"/>
    <x v="1"/>
    <n v="3"/>
    <n v="0"/>
    <n v="952"/>
  </r>
  <r>
    <s v="Marshtomp"/>
    <s v="Numacrawヌマクロー"/>
    <s v="Mud Fish Pokémon"/>
    <x v="22"/>
    <n v="70"/>
    <n v="0.7"/>
    <n v="28"/>
    <n v="70"/>
    <n v="50"/>
    <x v="2"/>
    <x v="6"/>
    <n v="3"/>
    <n v="0"/>
    <n v="1384"/>
  </r>
  <r>
    <s v="Swampert"/>
    <s v="Laglargeラグラージ"/>
    <s v="Mud Fish Pokémon"/>
    <x v="14"/>
    <n v="110"/>
    <n v="1.5"/>
    <n v="81.900000000000006"/>
    <n v="100"/>
    <n v="70"/>
    <x v="2"/>
    <x v="6"/>
    <n v="3"/>
    <n v="0"/>
    <n v="3009"/>
  </r>
  <r>
    <s v="Poochyena"/>
    <s v="Pochienaポチエナ"/>
    <s v="Bite Pokémon"/>
    <x v="21"/>
    <n v="35"/>
    <n v="0.5"/>
    <n v="13.6"/>
    <n v="35"/>
    <n v="35"/>
    <x v="15"/>
    <x v="1"/>
    <n v="3"/>
    <n v="0"/>
    <n v="626"/>
  </r>
  <r>
    <s v="Mightyena"/>
    <s v="Graenaグラエナ"/>
    <s v="Bite Pokémon"/>
    <x v="19"/>
    <n v="70"/>
    <n v="1"/>
    <n v="37"/>
    <n v="70"/>
    <n v="70"/>
    <x v="15"/>
    <x v="1"/>
    <n v="3"/>
    <n v="0"/>
    <n v="1456"/>
  </r>
  <r>
    <s v="Zigzagoon"/>
    <s v="Jiguzagumaジグザグマ"/>
    <s v="Tiny Racoon Pokémon"/>
    <x v="9"/>
    <n v="41"/>
    <n v="0.4"/>
    <n v="17.5"/>
    <n v="38"/>
    <n v="60"/>
    <x v="4"/>
    <x v="1"/>
    <n v="3"/>
    <n v="0"/>
    <n v="440"/>
  </r>
  <r>
    <s v="Linoone"/>
    <s v="Massugumaマッスグマ"/>
    <s v="Rush Pokémon"/>
    <x v="29"/>
    <n v="61"/>
    <n v="0.5"/>
    <n v="32.5"/>
    <n v="78"/>
    <n v="100"/>
    <x v="4"/>
    <x v="1"/>
    <n v="3"/>
    <n v="0"/>
    <n v="1080"/>
  </r>
  <r>
    <s v="Wurmple"/>
    <s v="Kemussoケムッソ"/>
    <s v="Worm Pokémon"/>
    <x v="11"/>
    <n v="35"/>
    <n v="0.3"/>
    <n v="3.6"/>
    <n v="45"/>
    <n v="20"/>
    <x v="3"/>
    <x v="1"/>
    <n v="3"/>
    <n v="0"/>
    <n v="520"/>
  </r>
  <r>
    <s v="Silcoon"/>
    <s v="Karasalisカラサリス"/>
    <s v="Cocoon Pokémon"/>
    <x v="12"/>
    <n v="55"/>
    <n v="0.6"/>
    <n v="10"/>
    <n v="50"/>
    <n v="15"/>
    <x v="3"/>
    <x v="1"/>
    <n v="3"/>
    <n v="0"/>
    <n v="625"/>
  </r>
  <r>
    <s v="Beautifly"/>
    <s v="Agehuntアゲハント"/>
    <s v="Butterfly Pokémon"/>
    <x v="29"/>
    <n v="50"/>
    <n v="1"/>
    <n v="28.4"/>
    <n v="60"/>
    <n v="65"/>
    <x v="3"/>
    <x v="2"/>
    <n v="3"/>
    <n v="0"/>
    <n v="955"/>
  </r>
  <r>
    <s v="Cascoon"/>
    <s v="Mayuldマユルド"/>
    <s v="Cocoon Pokémon"/>
    <x v="12"/>
    <n v="55"/>
    <n v="0.7"/>
    <n v="11.5"/>
    <n v="50"/>
    <n v="15"/>
    <x v="3"/>
    <x v="1"/>
    <n v="3"/>
    <n v="0"/>
    <n v="625"/>
  </r>
  <r>
    <s v="Dustox"/>
    <s v="Dokucaleドクケイル"/>
    <s v="Poison Moth Pokémon"/>
    <x v="32"/>
    <n v="70"/>
    <n v="1.2"/>
    <n v="31.6"/>
    <n v="60"/>
    <n v="65"/>
    <x v="3"/>
    <x v="0"/>
    <n v="3"/>
    <n v="0"/>
    <n v="955"/>
  </r>
  <r>
    <s v="Lotad"/>
    <s v="Hassbohハスボー"/>
    <s v="Water Weed Pokémon"/>
    <x v="9"/>
    <n v="30"/>
    <n v="0.5"/>
    <n v="2.6"/>
    <n v="40"/>
    <n v="30"/>
    <x v="2"/>
    <x v="8"/>
    <n v="3"/>
    <n v="0"/>
    <n v="340"/>
  </r>
  <r>
    <s v="Lombre"/>
    <s v="Hasubreroハスブレロ"/>
    <s v="Jolly Pokémon"/>
    <x v="32"/>
    <n v="50"/>
    <n v="1.2"/>
    <n v="32.5"/>
    <n v="60"/>
    <n v="50"/>
    <x v="2"/>
    <x v="8"/>
    <n v="3"/>
    <n v="0"/>
    <n v="721"/>
  </r>
  <r>
    <s v="Ludicolo"/>
    <s v="Runpappaルンパッパ"/>
    <s v="Carefree Pokémon"/>
    <x v="29"/>
    <n v="70"/>
    <n v="1.5"/>
    <n v="55"/>
    <n v="80"/>
    <n v="70"/>
    <x v="2"/>
    <x v="8"/>
    <n v="3"/>
    <n v="0"/>
    <n v="1188"/>
  </r>
  <r>
    <s v="Seedot"/>
    <s v="Tanebohタネボー"/>
    <s v="Acorn Pokémon"/>
    <x v="38"/>
    <n v="50"/>
    <n v="0.5"/>
    <n v="4"/>
    <n v="40"/>
    <n v="30"/>
    <x v="0"/>
    <x v="1"/>
    <n v="3"/>
    <n v="0"/>
    <n v="618"/>
  </r>
  <r>
    <s v="Nuzleaf"/>
    <s v="Konohanaコノハナ"/>
    <s v="Wily Pokémon"/>
    <x v="29"/>
    <n v="40"/>
    <n v="1"/>
    <n v="28"/>
    <n v="70"/>
    <n v="60"/>
    <x v="0"/>
    <x v="3"/>
    <n v="3"/>
    <n v="0"/>
    <n v="854"/>
  </r>
  <r>
    <s v="Shiftry"/>
    <s v="Dirtengダーテング"/>
    <s v="Wickid Pokémon"/>
    <x v="2"/>
    <n v="60"/>
    <n v="1.3"/>
    <n v="59.6"/>
    <n v="90"/>
    <n v="80"/>
    <x v="0"/>
    <x v="3"/>
    <n v="3"/>
    <n v="0"/>
    <n v="1483"/>
  </r>
  <r>
    <s v="Taillow"/>
    <s v="Subameスバメ"/>
    <s v="TinySwallow Pokémon"/>
    <x v="21"/>
    <n v="30"/>
    <n v="0.3"/>
    <n v="2.2999999999999998"/>
    <n v="40"/>
    <n v="85"/>
    <x v="4"/>
    <x v="2"/>
    <n v="3"/>
    <n v="0"/>
    <n v="587"/>
  </r>
  <r>
    <s v="Swellow"/>
    <s v="Ohsubameオオスバメ"/>
    <s v="Swallow Pokémon"/>
    <x v="22"/>
    <n v="60"/>
    <n v="0.7"/>
    <n v="19.8"/>
    <n v="60"/>
    <n v="125"/>
    <x v="4"/>
    <x v="2"/>
    <n v="3"/>
    <n v="0"/>
    <n v="1267"/>
  </r>
  <r>
    <s v="Wingull"/>
    <s v="Camomeキャモメ"/>
    <s v="Seagull Pokémon"/>
    <x v="9"/>
    <n v="30"/>
    <n v="0.6"/>
    <n v="9.5"/>
    <n v="40"/>
    <n v="85"/>
    <x v="2"/>
    <x v="2"/>
    <n v="3"/>
    <n v="0"/>
    <n v="344"/>
  </r>
  <r>
    <s v="Pelipper"/>
    <s v="Pelipperペリッパー"/>
    <s v="Water Bird Pokémon"/>
    <x v="32"/>
    <n v="100"/>
    <n v="1.2"/>
    <n v="28"/>
    <n v="60"/>
    <n v="65"/>
    <x v="2"/>
    <x v="2"/>
    <n v="3"/>
    <n v="0"/>
    <n v="1369"/>
  </r>
  <r>
    <s v="Ralts"/>
    <s v="Raltsラルトス"/>
    <s v="Feeling Pokémon"/>
    <x v="13"/>
    <n v="25"/>
    <n v="0.4"/>
    <n v="6.6"/>
    <n v="28"/>
    <n v="40"/>
    <x v="10"/>
    <x v="7"/>
    <n v="3"/>
    <n v="0"/>
    <n v="261"/>
  </r>
  <r>
    <s v="Kirlia"/>
    <s v="Kirliaキルリア"/>
    <s v="Emotion Pokémon"/>
    <x v="12"/>
    <n v="35"/>
    <n v="0.8"/>
    <n v="20.2"/>
    <n v="38"/>
    <n v="50"/>
    <x v="10"/>
    <x v="7"/>
    <n v="3"/>
    <n v="0"/>
    <n v="427"/>
  </r>
  <r>
    <s v="Gardevoir"/>
    <s v="Sirnightサーナイト"/>
    <s v="Embrace Pokémon"/>
    <x v="22"/>
    <n v="65"/>
    <n v="1.6"/>
    <n v="48.4"/>
    <n v="68"/>
    <n v="100"/>
    <x v="10"/>
    <x v="7"/>
    <n v="3"/>
    <n v="0"/>
    <n v="1325"/>
  </r>
  <r>
    <s v="Surskit"/>
    <s v="Ametamaアメタマ"/>
    <s v="Pond Skater Pokémon"/>
    <x v="9"/>
    <n v="32"/>
    <n v="0.5"/>
    <n v="1.7"/>
    <n v="40"/>
    <n v="65"/>
    <x v="3"/>
    <x v="14"/>
    <n v="3"/>
    <n v="0"/>
    <n v="359"/>
  </r>
  <r>
    <s v="Masquerain"/>
    <s v="Amemothアメモース"/>
    <s v="Eyeball Pokémon"/>
    <x v="15"/>
    <n v="62"/>
    <n v="0.8"/>
    <n v="3.6"/>
    <n v="70"/>
    <n v="80"/>
    <x v="3"/>
    <x v="2"/>
    <n v="3"/>
    <n v="0"/>
    <n v="970"/>
  </r>
  <r>
    <s v="Shroomish"/>
    <s v="Kinococoキノココ"/>
    <s v="Mushroom Pokémon"/>
    <x v="38"/>
    <n v="60"/>
    <n v="0.4"/>
    <n v="4.5"/>
    <n v="60"/>
    <n v="35"/>
    <x v="0"/>
    <x v="1"/>
    <n v="3"/>
    <n v="0"/>
    <n v="731"/>
  </r>
  <r>
    <s v="Breloom"/>
    <s v="Kinogassaキノガッサ"/>
    <s v="Mushroom Pokémon"/>
    <x v="37"/>
    <n v="80"/>
    <n v="1.2"/>
    <n v="39.200000000000003"/>
    <n v="60"/>
    <n v="70"/>
    <x v="0"/>
    <x v="9"/>
    <n v="3"/>
    <n v="0"/>
    <n v="2213"/>
  </r>
  <r>
    <s v="Slakoth"/>
    <s v="Namakeroナマケロ"/>
    <s v="Slacker Pokémon"/>
    <x v="15"/>
    <n v="60"/>
    <n v="0.8"/>
    <n v="24"/>
    <n v="60"/>
    <n v="30"/>
    <x v="4"/>
    <x v="1"/>
    <n v="3"/>
    <n v="0"/>
    <n v="942"/>
  </r>
  <r>
    <s v="Vigoroth"/>
    <s v="Yarukimonoヤルキモノ"/>
    <s v="Wild Monkey Pokémon"/>
    <x v="16"/>
    <n v="80"/>
    <n v="1.4"/>
    <n v="46.5"/>
    <n v="80"/>
    <n v="90"/>
    <x v="4"/>
    <x v="1"/>
    <n v="3"/>
    <n v="0"/>
    <n v="1449"/>
  </r>
  <r>
    <s v="Slaking"/>
    <s v="Kekkingケッキング"/>
    <s v="Lazy Pokémon"/>
    <x v="57"/>
    <n v="100"/>
    <n v="2"/>
    <n v="130.5"/>
    <n v="150"/>
    <n v="100"/>
    <x v="4"/>
    <x v="1"/>
    <n v="3"/>
    <n v="0"/>
    <n v="3046"/>
  </r>
  <r>
    <s v="Nincada"/>
    <s v="Tutininツチニン"/>
    <s v="Trainee Pokémon"/>
    <x v="11"/>
    <n v="90"/>
    <n v="0.5"/>
    <n v="5.5"/>
    <n v="31"/>
    <n v="40"/>
    <x v="3"/>
    <x v="6"/>
    <n v="3"/>
    <n v="0"/>
    <n v="1167"/>
  </r>
  <r>
    <s v="Ninjask"/>
    <s v="Tekkaninテッカニン"/>
    <s v="Ninja Pokémon"/>
    <x v="19"/>
    <n v="45"/>
    <n v="0.8"/>
    <n v="12"/>
    <n v="61"/>
    <n v="160"/>
    <x v="3"/>
    <x v="2"/>
    <n v="3"/>
    <n v="0"/>
    <n v="1176"/>
  </r>
  <r>
    <s v="Shedinja"/>
    <s v="Nukeninヌケニン"/>
    <s v="Shed Pokémon"/>
    <x v="19"/>
    <n v="45"/>
    <n v="0.8"/>
    <n v="1.2"/>
    <n v="1"/>
    <n v="40"/>
    <x v="3"/>
    <x v="16"/>
    <n v="3"/>
    <n v="0"/>
    <n v="1163"/>
  </r>
  <r>
    <s v="Whismur"/>
    <s v="Gonyonyoゴニョニョ"/>
    <s v="Whisper Pokémon"/>
    <x v="58"/>
    <n v="23"/>
    <n v="0.6"/>
    <n v="16.3"/>
    <n v="64"/>
    <n v="28"/>
    <x v="4"/>
    <x v="1"/>
    <n v="3"/>
    <n v="0"/>
    <n v="487"/>
  </r>
  <r>
    <s v="Loudred"/>
    <s v="Dogohmbドゴーム"/>
    <s v="Big Voice Pokémon"/>
    <x v="18"/>
    <n v="43"/>
    <n v="1"/>
    <n v="40.5"/>
    <n v="84"/>
    <n v="48"/>
    <x v="4"/>
    <x v="1"/>
    <n v="3"/>
    <n v="0"/>
    <n v="896"/>
  </r>
  <r>
    <s v="Exploud"/>
    <s v="Bakuongバクオング"/>
    <s v="Loud Noise Pokémon"/>
    <x v="59"/>
    <n v="63"/>
    <n v="1.5"/>
    <n v="84"/>
    <n v="104"/>
    <n v="68"/>
    <x v="4"/>
    <x v="1"/>
    <n v="3"/>
    <n v="0"/>
    <n v="1386"/>
  </r>
  <r>
    <s v="Makuhita"/>
    <s v="Makunoshitaマクノシタ"/>
    <s v="Guts Pokémon"/>
    <x v="15"/>
    <n v="30"/>
    <n v="1"/>
    <n v="86.4"/>
    <n v="72"/>
    <n v="25"/>
    <x v="9"/>
    <x v="1"/>
    <n v="3"/>
    <n v="0"/>
    <n v="642"/>
  </r>
  <r>
    <s v="Hariyama"/>
    <s v="Hariteyamaハリテヤマ"/>
    <s v="Arm Thrust Pokémon"/>
    <x v="39"/>
    <n v="60"/>
    <n v="2.2999999999999998"/>
    <n v="253.8"/>
    <n v="144"/>
    <n v="50"/>
    <x v="9"/>
    <x v="1"/>
    <n v="3"/>
    <n v="0"/>
    <n v="1798"/>
  </r>
  <r>
    <s v="Azurill"/>
    <s v="Ruririルリリ"/>
    <s v="Polka Dot Pokémon"/>
    <x v="10"/>
    <n v="40"/>
    <n v="0.2"/>
    <n v="2"/>
    <n v="50"/>
    <n v="20"/>
    <x v="4"/>
    <x v="7"/>
    <n v="3"/>
    <n v="0"/>
    <n v="353"/>
  </r>
  <r>
    <s v="Nosepass"/>
    <s v="Nosepassノズパス"/>
    <s v="Compass Pokémon"/>
    <x v="11"/>
    <n v="135"/>
    <n v="1"/>
    <n v="97"/>
    <n v="30"/>
    <n v="30"/>
    <x v="11"/>
    <x v="1"/>
    <n v="3"/>
    <n v="0"/>
    <n v="1881"/>
  </r>
  <r>
    <s v="Skitty"/>
    <s v="Enecoエネコ"/>
    <s v="Kitten Pokémon"/>
    <x v="11"/>
    <n v="45"/>
    <n v="0.6"/>
    <n v="11"/>
    <n v="50"/>
    <n v="50"/>
    <x v="4"/>
    <x v="1"/>
    <n v="3"/>
    <n v="0"/>
    <n v="617"/>
  </r>
  <r>
    <s v="Delcatty"/>
    <s v="Enekororoエネコロロ"/>
    <s v="Prim Pokémon"/>
    <x v="33"/>
    <n v="65"/>
    <n v="1.1000000000000001"/>
    <n v="32.6"/>
    <n v="70"/>
    <n v="90"/>
    <x v="4"/>
    <x v="1"/>
    <n v="3"/>
    <n v="0"/>
    <n v="1065"/>
  </r>
  <r>
    <s v="Sableye"/>
    <s v="Yamiramiヤミラミ"/>
    <s v="Darkness Pokémon"/>
    <x v="22"/>
    <n v="125"/>
    <n v="0.5"/>
    <n v="11"/>
    <n v="50"/>
    <n v="20"/>
    <x v="15"/>
    <x v="16"/>
    <n v="3"/>
    <n v="0"/>
    <n v="2192"/>
  </r>
  <r>
    <s v="Mawile"/>
    <s v="Kucheatクチート"/>
    <s v="Deceiver Pokémon"/>
    <x v="35"/>
    <n v="125"/>
    <n v="0.6"/>
    <n v="11.5"/>
    <n v="50"/>
    <n v="50"/>
    <x v="16"/>
    <x v="7"/>
    <n v="3"/>
    <n v="0"/>
    <n v="2487"/>
  </r>
  <r>
    <s v="Aron"/>
    <s v="Cokodoraココドラ"/>
    <s v="Iron Armor Pokémon"/>
    <x v="29"/>
    <n v="100"/>
    <n v="0.4"/>
    <n v="60"/>
    <n v="50"/>
    <n v="30"/>
    <x v="16"/>
    <x v="13"/>
    <n v="3"/>
    <n v="0"/>
    <n v="1598"/>
  </r>
  <r>
    <s v="Lairon"/>
    <s v="Kodoraコドラ"/>
    <s v="Iron Armor Pokémon"/>
    <x v="19"/>
    <n v="140"/>
    <n v="0.9"/>
    <n v="120"/>
    <n v="60"/>
    <n v="40"/>
    <x v="16"/>
    <x v="13"/>
    <n v="3"/>
    <n v="0"/>
    <n v="2524"/>
  </r>
  <r>
    <s v="Aggron"/>
    <s v="Bossgodoraボスゴドラ"/>
    <s v="Iron Armor Pokémon"/>
    <x v="60"/>
    <n v="230"/>
    <n v="2.1"/>
    <n v="360"/>
    <n v="70"/>
    <n v="50"/>
    <x v="16"/>
    <x v="13"/>
    <n v="3"/>
    <n v="0"/>
    <n v="5160"/>
  </r>
  <r>
    <s v="Meditite"/>
    <s v="Asananアサナン"/>
    <s v="Meditate Pokémon"/>
    <x v="38"/>
    <n v="55"/>
    <n v="0.6"/>
    <n v="11.2"/>
    <n v="30"/>
    <n v="60"/>
    <x v="9"/>
    <x v="10"/>
    <n v="3"/>
    <n v="0"/>
    <n v="674"/>
  </r>
  <r>
    <s v="Medicham"/>
    <s v="Charemチャーレム"/>
    <s v="Meditate Pokémon"/>
    <x v="2"/>
    <n v="85"/>
    <n v="1.3"/>
    <n v="31.5"/>
    <n v="60"/>
    <n v="100"/>
    <x v="9"/>
    <x v="10"/>
    <n v="3"/>
    <n v="0"/>
    <n v="1801"/>
  </r>
  <r>
    <s v="Electrike"/>
    <s v="Rakuraiラクライ"/>
    <s v="Lightning Pokémon"/>
    <x v="11"/>
    <n v="40"/>
    <n v="0.6"/>
    <n v="15.2"/>
    <n v="40"/>
    <n v="65"/>
    <x v="6"/>
    <x v="1"/>
    <n v="3"/>
    <n v="0"/>
    <n v="569"/>
  </r>
  <r>
    <s v="Manectric"/>
    <s v="Livoltライボルト"/>
    <s v="Discharge Pokémon"/>
    <x v="23"/>
    <n v="80"/>
    <n v="1.5"/>
    <n v="40.200000000000003"/>
    <n v="70"/>
    <n v="135"/>
    <x v="6"/>
    <x v="1"/>
    <n v="3"/>
    <n v="0"/>
    <n v="1385"/>
  </r>
  <r>
    <s v="Plusle"/>
    <s v="Prasleプラスル"/>
    <s v="Cheering Pokémon"/>
    <x v="32"/>
    <n v="40"/>
    <n v="0.4"/>
    <n v="4.2"/>
    <n v="60"/>
    <n v="95"/>
    <x v="6"/>
    <x v="1"/>
    <n v="3"/>
    <n v="0"/>
    <n v="624"/>
  </r>
  <r>
    <s v="Minun"/>
    <s v="Minunマイナン"/>
    <s v="Cheering Pokémon"/>
    <x v="38"/>
    <n v="50"/>
    <n v="0.4"/>
    <n v="4.2"/>
    <n v="60"/>
    <n v="95"/>
    <x v="6"/>
    <x v="1"/>
    <n v="3"/>
    <n v="0"/>
    <n v="624"/>
  </r>
  <r>
    <s v="Volbeat"/>
    <s v="Barubeatバルビート"/>
    <s v="Firefly Pokémon"/>
    <x v="40"/>
    <n v="75"/>
    <n v="0.7"/>
    <n v="17.7"/>
    <n v="65"/>
    <n v="85"/>
    <x v="3"/>
    <x v="1"/>
    <n v="3"/>
    <n v="0"/>
    <n v="1290"/>
  </r>
  <r>
    <s v="Illumise"/>
    <s v="Illumiseイルミーゼ"/>
    <s v="Firefly Pokémon"/>
    <x v="24"/>
    <n v="75"/>
    <n v="0.6"/>
    <n v="17.7"/>
    <n v="65"/>
    <n v="85"/>
    <x v="3"/>
    <x v="1"/>
    <n v="3"/>
    <n v="0"/>
    <n v="989"/>
  </r>
  <r>
    <s v="Roselia"/>
    <s v="Roseliaロゼリア"/>
    <s v="Thorn Pokémon"/>
    <x v="15"/>
    <n v="45"/>
    <n v="0.3"/>
    <n v="2"/>
    <n v="50"/>
    <n v="65"/>
    <x v="0"/>
    <x v="0"/>
    <n v="3"/>
    <n v="0"/>
    <n v="781"/>
  </r>
  <r>
    <s v="Gulpin"/>
    <s v="Gokulinゴクリン"/>
    <s v="Stomach Pokémon"/>
    <x v="61"/>
    <n v="53"/>
    <n v="0.4"/>
    <n v="10.3"/>
    <n v="70"/>
    <n v="40"/>
    <x v="5"/>
    <x v="1"/>
    <n v="3"/>
    <n v="0"/>
    <n v="682"/>
  </r>
  <r>
    <s v="Swalot"/>
    <s v="Marunoomマルノーム"/>
    <s v="Poison Bag Pokémon"/>
    <x v="40"/>
    <n v="83"/>
    <n v="1.7"/>
    <n v="80"/>
    <n v="100"/>
    <n v="55"/>
    <x v="5"/>
    <x v="1"/>
    <n v="3"/>
    <n v="0"/>
    <n v="1397"/>
  </r>
  <r>
    <s v="Carvanha"/>
    <s v="Kibanhaキバニア"/>
    <s v="Savage Pokémon"/>
    <x v="19"/>
    <n v="20"/>
    <n v="0.8"/>
    <n v="20.8"/>
    <n v="45"/>
    <n v="65"/>
    <x v="2"/>
    <x v="3"/>
    <n v="3"/>
    <n v="0"/>
    <n v="958"/>
  </r>
  <r>
    <s v="Sharpedo"/>
    <s v="Samehaderサメハダー"/>
    <s v="Brutal Pokémon"/>
    <x v="60"/>
    <n v="70"/>
    <n v="1.8"/>
    <n v="88.8"/>
    <n v="70"/>
    <n v="105"/>
    <x v="2"/>
    <x v="3"/>
    <n v="3"/>
    <n v="0"/>
    <n v="2260"/>
  </r>
  <r>
    <s v="Wailmer"/>
    <s v="Hoerukoホエルコ"/>
    <s v="Ball Whale Pokémon"/>
    <x v="29"/>
    <n v="35"/>
    <n v="2"/>
    <n v="130"/>
    <n v="130"/>
    <n v="60"/>
    <x v="2"/>
    <x v="1"/>
    <n v="3"/>
    <n v="0"/>
    <n v="811"/>
  </r>
  <r>
    <s v="Wailord"/>
    <s v="Whalohホエルオー"/>
    <s v="Float Whale Pokémon"/>
    <x v="19"/>
    <n v="45"/>
    <n v="14.5"/>
    <n v="398"/>
    <n v="170"/>
    <n v="60"/>
    <x v="2"/>
    <x v="1"/>
    <n v="3"/>
    <n v="0"/>
    <n v="1176"/>
  </r>
  <r>
    <s v="Numel"/>
    <s v="Donmelドンメル"/>
    <s v="Numb Pokémon"/>
    <x v="15"/>
    <n v="40"/>
    <n v="0.7"/>
    <n v="24"/>
    <n v="60"/>
    <n v="35"/>
    <x v="1"/>
    <x v="6"/>
    <n v="3"/>
    <n v="0"/>
    <n v="731"/>
  </r>
  <r>
    <s v="Camerupt"/>
    <s v="Bakuudaバクーダ"/>
    <s v="Eruption Pokémon"/>
    <x v="39"/>
    <n v="100"/>
    <n v="1.9"/>
    <n v="220"/>
    <n v="70"/>
    <n v="20"/>
    <x v="1"/>
    <x v="6"/>
    <n v="3"/>
    <n v="0"/>
    <n v="2327"/>
  </r>
  <r>
    <s v="Torkoal"/>
    <s v="Cotoiseコータス"/>
    <s v="Coal Pokémon"/>
    <x v="22"/>
    <n v="140"/>
    <n v="0.5"/>
    <n v="80.400000000000006"/>
    <n v="70"/>
    <n v="20"/>
    <x v="1"/>
    <x v="1"/>
    <n v="3"/>
    <n v="0"/>
    <n v="2453"/>
  </r>
  <r>
    <s v="Spoink"/>
    <s v="Banebooバネブー"/>
    <s v="Bounce Pokémon"/>
    <x v="13"/>
    <n v="35"/>
    <n v="0.7"/>
    <n v="30.6"/>
    <n v="60"/>
    <n v="60"/>
    <x v="10"/>
    <x v="1"/>
    <n v="3"/>
    <n v="0"/>
    <n v="347"/>
  </r>
  <r>
    <s v="Grumpig"/>
    <s v="Boopigブーピッグ"/>
    <s v="Manipulate Pokémon"/>
    <x v="11"/>
    <n v="65"/>
    <n v="0.9"/>
    <n v="71.5"/>
    <n v="80"/>
    <n v="80"/>
    <x v="10"/>
    <x v="1"/>
    <n v="3"/>
    <n v="0"/>
    <n v="843"/>
  </r>
  <r>
    <s v="Spinda"/>
    <s v="Patcheelパッチール"/>
    <s v="Spot Panda Pokémon"/>
    <x v="15"/>
    <n v="60"/>
    <n v="1.1000000000000001"/>
    <n v="5"/>
    <n v="60"/>
    <n v="60"/>
    <x v="4"/>
    <x v="1"/>
    <n v="3"/>
    <n v="0"/>
    <n v="945"/>
  </r>
  <r>
    <s v="Trapinch"/>
    <s v="Nuckrarナックラー"/>
    <s v="Ant Pit Pokémon"/>
    <x v="2"/>
    <n v="45"/>
    <n v="0.7"/>
    <n v="15"/>
    <n v="45"/>
    <n v="10"/>
    <x v="7"/>
    <x v="1"/>
    <n v="3"/>
    <n v="0"/>
    <n v="1311"/>
  </r>
  <r>
    <s v="Vibrava"/>
    <s v="Vibravaビブラーバ"/>
    <s v="Vibration Pokémon"/>
    <x v="29"/>
    <n v="50"/>
    <n v="1.1000000000000001"/>
    <n v="15.3"/>
    <n v="50"/>
    <n v="70"/>
    <x v="7"/>
    <x v="15"/>
    <n v="3"/>
    <n v="0"/>
    <n v="954"/>
  </r>
  <r>
    <s v="Flygon"/>
    <s v="Flygonフライゴン"/>
    <s v="Mystic Pokémon"/>
    <x v="2"/>
    <n v="80"/>
    <n v="2"/>
    <n v="82"/>
    <n v="80"/>
    <n v="100"/>
    <x v="7"/>
    <x v="15"/>
    <n v="3"/>
    <n v="0"/>
    <n v="1734"/>
  </r>
  <r>
    <s v="Cacnea"/>
    <s v="Saboneaサボネア"/>
    <s v="Cactus Pokémon"/>
    <x v="22"/>
    <n v="40"/>
    <n v="0.4"/>
    <n v="51.3"/>
    <n v="50"/>
    <n v="35"/>
    <x v="0"/>
    <x v="1"/>
    <n v="3"/>
    <n v="0"/>
    <n v="1049"/>
  </r>
  <r>
    <s v="Cacturne"/>
    <s v="Noctusノクタス"/>
    <s v="Scarecrow Pokémon"/>
    <x v="46"/>
    <n v="60"/>
    <n v="1.3"/>
    <n v="77.400000000000006"/>
    <n v="70"/>
    <n v="55"/>
    <x v="0"/>
    <x v="3"/>
    <n v="3"/>
    <n v="0"/>
    <n v="1713"/>
  </r>
  <r>
    <s v="Swablu"/>
    <s v="Tylttoチルット"/>
    <s v="Cotton Bird Pokémon"/>
    <x v="38"/>
    <n v="60"/>
    <n v="0.4"/>
    <n v="1.2"/>
    <n v="45"/>
    <n v="50"/>
    <x v="4"/>
    <x v="2"/>
    <n v="3"/>
    <n v="0"/>
    <n v="731"/>
  </r>
  <r>
    <s v="Altaria"/>
    <s v="Tyltalisチルタリス"/>
    <s v="Humming Pokémon"/>
    <x v="36"/>
    <n v="110"/>
    <n v="1.1000000000000001"/>
    <n v="20.6"/>
    <n v="75"/>
    <n v="80"/>
    <x v="14"/>
    <x v="2"/>
    <n v="3"/>
    <n v="0"/>
    <n v="2324"/>
  </r>
  <r>
    <s v="Zangoose"/>
    <s v="Zangooseザングース"/>
    <s v="Cat Ferret Pokémon"/>
    <x v="46"/>
    <n v="60"/>
    <n v="1.3"/>
    <n v="40.299999999999997"/>
    <n v="73"/>
    <n v="90"/>
    <x v="4"/>
    <x v="1"/>
    <n v="3"/>
    <n v="0"/>
    <n v="1716"/>
  </r>
  <r>
    <s v="Seviper"/>
    <s v="Habunakeハブネーク"/>
    <s v="Fang Snake Pokémon"/>
    <x v="2"/>
    <n v="60"/>
    <n v="2.7"/>
    <n v="52.5"/>
    <n v="73"/>
    <n v="65"/>
    <x v="5"/>
    <x v="1"/>
    <n v="3"/>
    <n v="0"/>
    <n v="1481"/>
  </r>
  <r>
    <s v="Lunatone"/>
    <s v="Lunatoneルナトーン"/>
    <s v="Meteorite Pokémon"/>
    <x v="21"/>
    <n v="65"/>
    <n v="1"/>
    <n v="168"/>
    <n v="90"/>
    <n v="70"/>
    <x v="11"/>
    <x v="10"/>
    <n v="3"/>
    <n v="0"/>
    <n v="949"/>
  </r>
  <r>
    <s v="Solrock"/>
    <s v="Solrockソルロック"/>
    <s v="Meteorite Pokémon"/>
    <x v="20"/>
    <n v="85"/>
    <n v="1.2"/>
    <n v="154"/>
    <n v="90"/>
    <n v="70"/>
    <x v="11"/>
    <x v="10"/>
    <n v="3"/>
    <n v="0"/>
    <n v="1727"/>
  </r>
  <r>
    <s v="Barboach"/>
    <s v="Dojoachドジョッチ"/>
    <s v="Whiskers Pokémon"/>
    <x v="6"/>
    <n v="43"/>
    <n v="0.4"/>
    <n v="1.9"/>
    <n v="50"/>
    <n v="60"/>
    <x v="2"/>
    <x v="6"/>
    <n v="3"/>
    <n v="0"/>
    <n v="629"/>
  </r>
  <r>
    <s v="Whiscash"/>
    <s v="Namazunナマズン"/>
    <s v="Whiskers Pokémon"/>
    <x v="62"/>
    <n v="73"/>
    <n v="0.9"/>
    <n v="23.6"/>
    <n v="110"/>
    <n v="60"/>
    <x v="2"/>
    <x v="6"/>
    <n v="3"/>
    <n v="0"/>
    <n v="1330"/>
  </r>
  <r>
    <s v="Corphish"/>
    <s v="Heiganiヘイガニ"/>
    <s v="Ruffian Pokémon"/>
    <x v="16"/>
    <n v="65"/>
    <n v="0.6"/>
    <n v="11.5"/>
    <n v="43"/>
    <n v="35"/>
    <x v="2"/>
    <x v="1"/>
    <n v="3"/>
    <n v="0"/>
    <n v="1252"/>
  </r>
  <r>
    <s v="Crawdaunt"/>
    <s v="Shizarigerシザリガー"/>
    <s v="Rogue Pokémon"/>
    <x v="39"/>
    <n v="85"/>
    <n v="1.1000000000000001"/>
    <n v="32.799999999999997"/>
    <n v="63"/>
    <n v="55"/>
    <x v="2"/>
    <x v="3"/>
    <n v="3"/>
    <n v="0"/>
    <n v="2113"/>
  </r>
  <r>
    <s v="Baltoy"/>
    <s v="Yajilonヤジロン"/>
    <s v="Clay Doll Pokémon"/>
    <x v="38"/>
    <n v="55"/>
    <n v="0.5"/>
    <n v="21.5"/>
    <n v="40"/>
    <n v="55"/>
    <x v="7"/>
    <x v="10"/>
    <n v="3"/>
    <n v="0"/>
    <n v="674"/>
  </r>
  <r>
    <s v="Claydol"/>
    <s v="Nendollネンドール"/>
    <s v="Clay Doll Pokémon"/>
    <x v="29"/>
    <n v="105"/>
    <n v="1.5"/>
    <n v="108"/>
    <n v="60"/>
    <n v="75"/>
    <x v="7"/>
    <x v="10"/>
    <n v="3"/>
    <n v="0"/>
    <n v="1677"/>
  </r>
  <r>
    <s v="Lileep"/>
    <s v="Lilylaリリーラ"/>
    <s v="Sea Lily Pokémon"/>
    <x v="30"/>
    <n v="77"/>
    <n v="1"/>
    <n v="23.8"/>
    <n v="66"/>
    <n v="23"/>
    <x v="11"/>
    <x v="8"/>
    <n v="3"/>
    <n v="0"/>
    <n v="951"/>
  </r>
  <r>
    <s v="Cradily"/>
    <s v="Yuradleユレイドル"/>
    <s v="Barnacle Pokémon"/>
    <x v="63"/>
    <n v="97"/>
    <n v="1.5"/>
    <n v="60.4"/>
    <n v="86"/>
    <n v="43"/>
    <x v="11"/>
    <x v="8"/>
    <n v="3"/>
    <n v="0"/>
    <n v="1700"/>
  </r>
  <r>
    <s v="Anorith"/>
    <s v="Anopthアノプス"/>
    <s v="Old Shrimp Pokémon"/>
    <x v="20"/>
    <n v="50"/>
    <n v="0.7"/>
    <n v="12.5"/>
    <n v="45"/>
    <n v="75"/>
    <x v="11"/>
    <x v="17"/>
    <n v="3"/>
    <n v="0"/>
    <n v="1294"/>
  </r>
  <r>
    <s v="Armaldo"/>
    <s v="Armaldoアーマルド"/>
    <s v="Plate Pokémon"/>
    <x v="42"/>
    <n v="100"/>
    <n v="1.5"/>
    <n v="68.2"/>
    <n v="75"/>
    <n v="45"/>
    <x v="11"/>
    <x v="17"/>
    <n v="3"/>
    <n v="0"/>
    <n v="2412"/>
  </r>
  <r>
    <s v="Feebas"/>
    <s v="Hinbassヒンバス"/>
    <s v="Fish Pokémon"/>
    <x v="64"/>
    <n v="20"/>
    <n v="0.6"/>
    <n v="7.4"/>
    <n v="20"/>
    <n v="80"/>
    <x v="2"/>
    <x v="1"/>
    <n v="3"/>
    <n v="0"/>
    <n v="160"/>
  </r>
  <r>
    <s v="Milotic"/>
    <s v="Milokarossミロカロス"/>
    <s v="Tender Pokémon"/>
    <x v="15"/>
    <n v="79"/>
    <n v="6.2"/>
    <n v="162"/>
    <n v="95"/>
    <n v="81"/>
    <x v="2"/>
    <x v="1"/>
    <n v="3"/>
    <n v="0"/>
    <n v="1185"/>
  </r>
  <r>
    <s v="Castform"/>
    <s v="Powalenポワルン"/>
    <s v="Weather Pokémon"/>
    <x v="29"/>
    <n v="70"/>
    <n v="0.3"/>
    <n v="0.8"/>
    <n v="70"/>
    <n v="70"/>
    <x v="4"/>
    <x v="1"/>
    <n v="3"/>
    <n v="0"/>
    <n v="1188"/>
  </r>
  <r>
    <s v="Kecleon"/>
    <s v="Kakureonカクレオン"/>
    <s v="Color Swap Pokémon"/>
    <x v="19"/>
    <n v="70"/>
    <n v="1"/>
    <n v="22"/>
    <n v="60"/>
    <n v="40"/>
    <x v="4"/>
    <x v="1"/>
    <n v="3"/>
    <n v="0"/>
    <n v="1453"/>
  </r>
  <r>
    <s v="Shuppet"/>
    <s v="Kagebouzuカゲボウズ"/>
    <s v="Puppet Pokémon"/>
    <x v="23"/>
    <n v="35"/>
    <n v="0.6"/>
    <n v="2.2999999999999998"/>
    <n v="44"/>
    <n v="45"/>
    <x v="12"/>
    <x v="1"/>
    <n v="3"/>
    <n v="0"/>
    <n v="869"/>
  </r>
  <r>
    <s v="Banette"/>
    <s v="Juppetaジュペッタ"/>
    <s v="Marionette Pokémon"/>
    <x v="65"/>
    <n v="75"/>
    <n v="1.1000000000000001"/>
    <n v="12.5"/>
    <n v="64"/>
    <n v="75"/>
    <x v="12"/>
    <x v="1"/>
    <n v="3"/>
    <n v="0"/>
    <n v="2785"/>
  </r>
  <r>
    <s v="Duskull"/>
    <s v="Yomawaruヨマワル"/>
    <s v="Requiem Pokémon"/>
    <x v="38"/>
    <n v="90"/>
    <n v="0.8"/>
    <n v="15"/>
    <n v="20"/>
    <n v="25"/>
    <x v="12"/>
    <x v="1"/>
    <n v="3"/>
    <n v="0"/>
    <n v="1116"/>
  </r>
  <r>
    <s v="Dusclops"/>
    <s v="Samayouruサマヨール"/>
    <s v="Beckon Pokémon"/>
    <x v="29"/>
    <n v="130"/>
    <n v="1.6"/>
    <n v="30.6"/>
    <n v="40"/>
    <n v="25"/>
    <x v="12"/>
    <x v="1"/>
    <n v="3"/>
    <n v="0"/>
    <n v="2079"/>
  </r>
  <r>
    <s v="Tropius"/>
    <s v="Tropiusトロピウス"/>
    <s v="Fruit Pokémon"/>
    <x v="66"/>
    <n v="83"/>
    <n v="2"/>
    <n v="100"/>
    <n v="99"/>
    <n v="51"/>
    <x v="0"/>
    <x v="2"/>
    <n v="3"/>
    <n v="0"/>
    <n v="1333"/>
  </r>
  <r>
    <s v="Chimecho"/>
    <s v="Chireanチリーン"/>
    <s v="Wind Chime Pokémon"/>
    <x v="32"/>
    <n v="80"/>
    <n v="0.6"/>
    <n v="1"/>
    <n v="75"/>
    <n v="65"/>
    <x v="10"/>
    <x v="1"/>
    <n v="3"/>
    <n v="0"/>
    <n v="1085"/>
  </r>
  <r>
    <s v="Absol"/>
    <s v="Absolアブソル"/>
    <s v="Disaster Pokémon"/>
    <x v="14"/>
    <n v="60"/>
    <n v="1.2"/>
    <n v="47"/>
    <n v="65"/>
    <n v="115"/>
    <x v="15"/>
    <x v="1"/>
    <n v="3"/>
    <n v="0"/>
    <n v="2320"/>
  </r>
  <r>
    <s v="Wynaut"/>
    <s v="Sohnanoソーナノ"/>
    <s v="Bright Pokémon"/>
    <x v="67"/>
    <n v="48"/>
    <n v="0.6"/>
    <n v="14"/>
    <n v="95"/>
    <n v="23"/>
    <x v="10"/>
    <x v="1"/>
    <n v="3"/>
    <n v="0"/>
    <n v="457"/>
  </r>
  <r>
    <s v="Snorunt"/>
    <s v="Yukiwarashiユキワラシ"/>
    <s v="Snow Hat Pokémon"/>
    <x v="32"/>
    <n v="50"/>
    <n v="0.7"/>
    <n v="16.8"/>
    <n v="50"/>
    <n v="50"/>
    <x v="13"/>
    <x v="1"/>
    <n v="3"/>
    <n v="0"/>
    <n v="721"/>
  </r>
  <r>
    <s v="Glalie"/>
    <s v="Onigohriオニゴーリ"/>
    <s v="Face Pokémon"/>
    <x v="39"/>
    <n v="80"/>
    <n v="1.5"/>
    <n v="256.5"/>
    <n v="80"/>
    <n v="100"/>
    <x v="13"/>
    <x v="1"/>
    <n v="3"/>
    <n v="0"/>
    <n v="2049"/>
  </r>
  <r>
    <s v="Spheal"/>
    <s v="Tamazarashiタマザラシ"/>
    <s v="Clap Pokémon"/>
    <x v="38"/>
    <n v="50"/>
    <n v="0.8"/>
    <n v="39.5"/>
    <n v="70"/>
    <n v="25"/>
    <x v="13"/>
    <x v="14"/>
    <n v="3"/>
    <n v="0"/>
    <n v="619"/>
  </r>
  <r>
    <s v="Sealeo"/>
    <s v="Todogglerトドグラー"/>
    <s v="Ball Roll Pokémon"/>
    <x v="15"/>
    <n v="70"/>
    <n v="1.1000000000000001"/>
    <n v="87.6"/>
    <n v="90"/>
    <n v="45"/>
    <x v="13"/>
    <x v="14"/>
    <n v="3"/>
    <n v="0"/>
    <n v="1066"/>
  </r>
  <r>
    <s v="Walrein"/>
    <s v="Todoserugaトドゼルガ"/>
    <s v="Ice Break Pokémon"/>
    <x v="16"/>
    <n v="90"/>
    <n v="1.4"/>
    <n v="150.6"/>
    <n v="110"/>
    <n v="65"/>
    <x v="13"/>
    <x v="14"/>
    <n v="3"/>
    <n v="0"/>
    <n v="1587"/>
  </r>
  <r>
    <s v="Clamperl"/>
    <s v="Pearluluパールル"/>
    <s v="Bivalve Pokémon"/>
    <x v="4"/>
    <n v="85"/>
    <n v="0.4"/>
    <n v="52.5"/>
    <n v="35"/>
    <n v="32"/>
    <x v="2"/>
    <x v="1"/>
    <n v="3"/>
    <n v="0"/>
    <n v="1307"/>
  </r>
  <r>
    <s v="Huntail"/>
    <s v="Huntailハンテール"/>
    <s v="Deep Sea Pokémon"/>
    <x v="5"/>
    <n v="105"/>
    <n v="1.7"/>
    <n v="27"/>
    <n v="55"/>
    <n v="52"/>
    <x v="2"/>
    <x v="1"/>
    <n v="3"/>
    <n v="0"/>
    <n v="2151"/>
  </r>
  <r>
    <s v="Gorebyss"/>
    <s v="Sakurabyssサクラビス"/>
    <s v="South Sea Pokémon"/>
    <x v="48"/>
    <n v="105"/>
    <n v="1.8"/>
    <n v="22.6"/>
    <n v="55"/>
    <n v="52"/>
    <x v="2"/>
    <x v="1"/>
    <n v="3"/>
    <n v="0"/>
    <n v="1860"/>
  </r>
  <r>
    <s v="Relicanth"/>
    <s v="Glanthジーランス"/>
    <s v="Longevity Pokémon"/>
    <x v="19"/>
    <n v="130"/>
    <n v="1"/>
    <n v="23.4"/>
    <n v="100"/>
    <n v="55"/>
    <x v="2"/>
    <x v="13"/>
    <n v="3"/>
    <n v="0"/>
    <n v="2353"/>
  </r>
  <r>
    <s v="Luvdisc"/>
    <s v="Lovecusラブカス"/>
    <s v="Rendezvous Pokémon"/>
    <x v="9"/>
    <n v="55"/>
    <n v="0.6"/>
    <n v="8.6999999999999993"/>
    <n v="43"/>
    <n v="97"/>
    <x v="2"/>
    <x v="1"/>
    <n v="3"/>
    <n v="0"/>
    <n v="588"/>
  </r>
  <r>
    <s v="Bagon"/>
    <s v="Tatsubayタツベイ"/>
    <s v="Rock Head Pokémon"/>
    <x v="23"/>
    <n v="60"/>
    <n v="0.6"/>
    <n v="42.1"/>
    <n v="45"/>
    <n v="50"/>
    <x v="14"/>
    <x v="1"/>
    <n v="3"/>
    <n v="0"/>
    <n v="1128"/>
  </r>
  <r>
    <s v="Shelgon"/>
    <s v="Komoruuコモルー"/>
    <s v="Endurance Pokémon"/>
    <x v="20"/>
    <n v="100"/>
    <n v="1.1000000000000001"/>
    <n v="110.5"/>
    <n v="65"/>
    <n v="50"/>
    <x v="14"/>
    <x v="1"/>
    <n v="3"/>
    <n v="0"/>
    <n v="1941"/>
  </r>
  <r>
    <s v="Salamence"/>
    <s v="Bohmanderボーマンダ"/>
    <s v="Dragon Pokémon"/>
    <x v="68"/>
    <n v="130"/>
    <n v="1.5"/>
    <n v="102.6"/>
    <n v="95"/>
    <n v="120"/>
    <x v="14"/>
    <x v="2"/>
    <n v="3"/>
    <n v="0"/>
    <n v="3248"/>
  </r>
  <r>
    <s v="Beldum"/>
    <s v="Dumbberダンバル"/>
    <s v="Iron Ball Pokémon"/>
    <x v="21"/>
    <n v="80"/>
    <n v="0.6"/>
    <n v="95.2"/>
    <n v="40"/>
    <n v="30"/>
    <x v="16"/>
    <x v="10"/>
    <n v="3"/>
    <n v="0"/>
    <n v="1135"/>
  </r>
  <r>
    <s v="Metang"/>
    <s v="Metangメタング"/>
    <s v="Iron Claw Pokémon"/>
    <x v="23"/>
    <n v="100"/>
    <n v="1.2"/>
    <n v="202.5"/>
    <n v="60"/>
    <n v="50"/>
    <x v="16"/>
    <x v="10"/>
    <n v="3"/>
    <n v="0"/>
    <n v="1664"/>
  </r>
  <r>
    <s v="Metagross"/>
    <s v="Metagrossメタグロス"/>
    <s v="Iron Leg Pokémon"/>
    <x v="68"/>
    <n v="150"/>
    <n v="1.6"/>
    <n v="550"/>
    <n v="80"/>
    <n v="110"/>
    <x v="16"/>
    <x v="10"/>
    <n v="3"/>
    <n v="0"/>
    <n v="3602"/>
  </r>
  <r>
    <s v="Regirock"/>
    <s v="Regirockレジロック"/>
    <s v="Rock Peak Pokémon"/>
    <x v="2"/>
    <n v="200"/>
    <n v="1.7"/>
    <n v="230"/>
    <n v="80"/>
    <n v="50"/>
    <x v="11"/>
    <x v="1"/>
    <n v="3"/>
    <n v="1"/>
    <n v="3844"/>
  </r>
  <r>
    <s v="Regice"/>
    <s v="Regiceレジアイス"/>
    <s v="Iceberg Pokémon"/>
    <x v="32"/>
    <n v="100"/>
    <n v="1.8"/>
    <n v="175"/>
    <n v="80"/>
    <n v="50"/>
    <x v="13"/>
    <x v="1"/>
    <n v="3"/>
    <n v="1"/>
    <n v="1369"/>
  </r>
  <r>
    <s v="Registeel"/>
    <s v="Registeelレジスチル"/>
    <s v="Iron Pokémon"/>
    <x v="23"/>
    <n v="150"/>
    <n v="1.9"/>
    <n v="205"/>
    <n v="80"/>
    <n v="50"/>
    <x v="16"/>
    <x v="1"/>
    <n v="3"/>
    <n v="1"/>
    <n v="2502"/>
  </r>
  <r>
    <s v="Latias"/>
    <s v="Latiasラティアス"/>
    <s v="Eon Pokémon"/>
    <x v="2"/>
    <n v="120"/>
    <n v="1.4"/>
    <n v="40"/>
    <n v="80"/>
    <n v="110"/>
    <x v="14"/>
    <x v="10"/>
    <n v="3"/>
    <n v="1"/>
    <n v="2333"/>
  </r>
  <r>
    <s v="Latios"/>
    <s v="Latiosラティオス"/>
    <s v="Eon Pokémon"/>
    <x v="37"/>
    <n v="100"/>
    <n v="2"/>
    <n v="60"/>
    <n v="80"/>
    <n v="110"/>
    <x v="14"/>
    <x v="10"/>
    <n v="3"/>
    <n v="1"/>
    <n v="2501"/>
  </r>
  <r>
    <s v="Kyogre"/>
    <s v="Kyogreカイオーガ"/>
    <s v="Sea Basin Pokémon"/>
    <x v="14"/>
    <n v="90"/>
    <n v="4.5"/>
    <n v="352"/>
    <n v="100"/>
    <n v="90"/>
    <x v="2"/>
    <x v="1"/>
    <n v="3"/>
    <n v="1"/>
    <n v="2710"/>
  </r>
  <r>
    <s v="Groudon"/>
    <s v="Groudonグラードン"/>
    <s v="Continent Pokémon"/>
    <x v="69"/>
    <n v="160"/>
    <n v="3.5"/>
    <n v="950"/>
    <n v="100"/>
    <n v="90"/>
    <x v="7"/>
    <x v="1"/>
    <n v="3"/>
    <n v="1"/>
    <n v="4458"/>
  </r>
  <r>
    <s v="Rayquaza"/>
    <s v="Rayquazaレックウザ"/>
    <s v="Sky High Pokémon"/>
    <x v="69"/>
    <n v="100"/>
    <n v="7"/>
    <n v="206.5"/>
    <n v="105"/>
    <n v="115"/>
    <x v="14"/>
    <x v="2"/>
    <n v="3"/>
    <n v="1"/>
    <n v="3435"/>
  </r>
  <r>
    <s v="Jirachi"/>
    <s v="Jirachiジラーチ"/>
    <s v="Wish Pokémon"/>
    <x v="2"/>
    <n v="100"/>
    <n v="0.3"/>
    <n v="1.1000000000000001"/>
    <n v="100"/>
    <n v="100"/>
    <x v="16"/>
    <x v="10"/>
    <n v="3"/>
    <n v="1"/>
    <n v="2020"/>
  </r>
  <r>
    <s v="Deoxys"/>
    <s v="Deoxysデオキシス"/>
    <s v="DNA Pokémon"/>
    <x v="20"/>
    <n v="90"/>
    <n v="1.7"/>
    <n v="60.8"/>
    <n v="50"/>
    <n v="180"/>
    <x v="10"/>
    <x v="1"/>
    <n v="3"/>
    <n v="1"/>
    <n v="1800"/>
  </r>
  <r>
    <s v="Turtwig"/>
    <s v="Naetleナエトル"/>
    <s v="Tiny Leaf Pokémon"/>
    <x v="66"/>
    <n v="64"/>
    <n v="0.4"/>
    <n v="10.199999999999999"/>
    <n v="55"/>
    <n v="31"/>
    <x v="0"/>
    <x v="1"/>
    <n v="4"/>
    <n v="0"/>
    <n v="1085"/>
  </r>
  <r>
    <s v="Grotle"/>
    <s v="Hayashigameハヤシガメ"/>
    <s v="Grove Pokémon"/>
    <x v="70"/>
    <n v="85"/>
    <n v="1.1000000000000001"/>
    <n v="97"/>
    <n v="75"/>
    <n v="36"/>
    <x v="0"/>
    <x v="1"/>
    <n v="4"/>
    <n v="0"/>
    <n v="1637"/>
  </r>
  <r>
    <s v="Torterra"/>
    <s v="Dodaitoseドダイトス"/>
    <s v="Continent Pokémon"/>
    <x v="71"/>
    <n v="105"/>
    <n v="2.2000000000000002"/>
    <n v="310"/>
    <n v="95"/>
    <n v="56"/>
    <x v="0"/>
    <x v="6"/>
    <n v="4"/>
    <n v="0"/>
    <n v="2231"/>
  </r>
  <r>
    <s v="Chimchar"/>
    <s v="Hikozaruヒコザル"/>
    <s v="Chimp Pokémon"/>
    <x v="53"/>
    <n v="44"/>
    <n v="0.5"/>
    <n v="6.2"/>
    <n v="44"/>
    <n v="61"/>
    <x v="1"/>
    <x v="1"/>
    <n v="4"/>
    <n v="0"/>
    <n v="748"/>
  </r>
  <r>
    <s v="Monferno"/>
    <s v="Moukazaruモウカザル"/>
    <s v="Playful Pokémon"/>
    <x v="62"/>
    <n v="52"/>
    <n v="0.9"/>
    <n v="22"/>
    <n v="64"/>
    <n v="81"/>
    <x v="1"/>
    <x v="9"/>
    <n v="4"/>
    <n v="0"/>
    <n v="1080"/>
  </r>
  <r>
    <s v="Infernape"/>
    <s v="Goukazaruゴウカザル"/>
    <s v="Flame Pokémon"/>
    <x v="5"/>
    <n v="71"/>
    <n v="1.2"/>
    <n v="55"/>
    <n v="76"/>
    <n v="108"/>
    <x v="1"/>
    <x v="9"/>
    <n v="4"/>
    <n v="0"/>
    <n v="1677"/>
  </r>
  <r>
    <s v="Piplup"/>
    <s v="Pochamaポッチャマ"/>
    <s v="Penguin Pokémon"/>
    <x v="58"/>
    <n v="53"/>
    <n v="0.4"/>
    <n v="5.2"/>
    <n v="53"/>
    <n v="40"/>
    <x v="2"/>
    <x v="1"/>
    <n v="4"/>
    <n v="0"/>
    <n v="763"/>
  </r>
  <r>
    <s v="Prinplup"/>
    <s v="Pottaishiポッタイシ"/>
    <s v="Penguin Pokémon"/>
    <x v="72"/>
    <n v="68"/>
    <n v="0.8"/>
    <n v="23"/>
    <n v="64"/>
    <n v="50"/>
    <x v="2"/>
    <x v="1"/>
    <n v="4"/>
    <n v="0"/>
    <n v="1111"/>
  </r>
  <r>
    <s v="Empoleon"/>
    <s v="Emperteエンペルト"/>
    <s v="Emperor Pokémon"/>
    <x v="73"/>
    <n v="88"/>
    <n v="1.7"/>
    <n v="84.5"/>
    <n v="84"/>
    <n v="60"/>
    <x v="2"/>
    <x v="11"/>
    <n v="4"/>
    <n v="0"/>
    <n v="1639"/>
  </r>
  <r>
    <s v="Starly"/>
    <s v="Mukkuruムックル"/>
    <s v="Starling Pokémon"/>
    <x v="21"/>
    <n v="30"/>
    <n v="0.3"/>
    <n v="2"/>
    <n v="40"/>
    <n v="60"/>
    <x v="4"/>
    <x v="2"/>
    <n v="4"/>
    <n v="0"/>
    <n v="586"/>
  </r>
  <r>
    <s v="Staravia"/>
    <s v="Mukubirdムクバード"/>
    <s v="Starling Pokémon"/>
    <x v="23"/>
    <n v="50"/>
    <n v="0.6"/>
    <n v="15.5"/>
    <n v="55"/>
    <n v="80"/>
    <x v="4"/>
    <x v="2"/>
    <n v="4"/>
    <n v="0"/>
    <n v="1019"/>
  </r>
  <r>
    <s v="Staraptor"/>
    <s v="Mukuhawkムクホーク"/>
    <s v="Predator Pokémon"/>
    <x v="39"/>
    <n v="70"/>
    <n v="1.2"/>
    <n v="24.9"/>
    <n v="85"/>
    <n v="100"/>
    <x v="4"/>
    <x v="2"/>
    <n v="4"/>
    <n v="0"/>
    <n v="1919"/>
  </r>
  <r>
    <s v="Bidoof"/>
    <s v="Bippaビッパ"/>
    <s v="Plump Mouse Pokémon"/>
    <x v="11"/>
    <n v="40"/>
    <n v="0.5"/>
    <n v="20"/>
    <n v="59"/>
    <n v="31"/>
    <x v="4"/>
    <x v="1"/>
    <n v="4"/>
    <n v="0"/>
    <n v="568"/>
  </r>
  <r>
    <s v="Bibarel"/>
    <s v="Beadaruビーダル"/>
    <s v="Beaver Pokémon"/>
    <x v="22"/>
    <n v="60"/>
    <n v="1"/>
    <n v="31.5"/>
    <n v="79"/>
    <n v="71"/>
    <x v="4"/>
    <x v="14"/>
    <n v="4"/>
    <n v="0"/>
    <n v="1265"/>
  </r>
  <r>
    <s v="Kricketot"/>
    <s v="Korobohshiコロボーシ"/>
    <s v="Cricket Pokémon"/>
    <x v="13"/>
    <n v="41"/>
    <n v="0.3"/>
    <n v="2.2000000000000002"/>
    <n v="37"/>
    <n v="25"/>
    <x v="3"/>
    <x v="1"/>
    <n v="4"/>
    <n v="0"/>
    <n v="398"/>
  </r>
  <r>
    <s v="Kricketune"/>
    <s v="Korotockコロトック"/>
    <s v="Cricket Pokémon"/>
    <x v="22"/>
    <n v="51"/>
    <n v="1"/>
    <n v="25.5"/>
    <n v="77"/>
    <n v="65"/>
    <x v="3"/>
    <x v="1"/>
    <n v="4"/>
    <n v="0"/>
    <n v="1164"/>
  </r>
  <r>
    <s v="Shinx"/>
    <s v="Kolinkコリンク"/>
    <s v="Flash Pokémon"/>
    <x v="33"/>
    <n v="34"/>
    <n v="0.5"/>
    <n v="9.5"/>
    <n v="45"/>
    <n v="45"/>
    <x v="6"/>
    <x v="1"/>
    <n v="4"/>
    <n v="0"/>
    <n v="735"/>
  </r>
  <r>
    <s v="Luxio"/>
    <s v="Luxioルクシオ"/>
    <s v="Spark Pokémon"/>
    <x v="22"/>
    <n v="49"/>
    <n v="0.9"/>
    <n v="30.5"/>
    <n v="60"/>
    <n v="60"/>
    <x v="6"/>
    <x v="1"/>
    <n v="4"/>
    <n v="0"/>
    <n v="1142"/>
  </r>
  <r>
    <s v="Luxray"/>
    <s v="Rentorarレントラー"/>
    <s v="Gleam Eyes Pokémon"/>
    <x v="39"/>
    <n v="79"/>
    <n v="1.4"/>
    <n v="42"/>
    <n v="80"/>
    <n v="70"/>
    <x v="6"/>
    <x v="1"/>
    <n v="4"/>
    <n v="0"/>
    <n v="2034"/>
  </r>
  <r>
    <s v="Budew"/>
    <s v="Subomieスボミー"/>
    <s v="Bud Pokémon"/>
    <x v="9"/>
    <n v="35"/>
    <n v="0.2"/>
    <n v="1.2"/>
    <n v="40"/>
    <n v="55"/>
    <x v="0"/>
    <x v="0"/>
    <n v="4"/>
    <n v="0"/>
    <n v="385"/>
  </r>
  <r>
    <s v="Roserade"/>
    <s v="Roseradeロズレイド"/>
    <s v="Bouquet Pokémon"/>
    <x v="29"/>
    <n v="65"/>
    <n v="0.9"/>
    <n v="14.5"/>
    <n v="60"/>
    <n v="90"/>
    <x v="0"/>
    <x v="0"/>
    <n v="4"/>
    <n v="0"/>
    <n v="1126"/>
  </r>
  <r>
    <s v="Cranidos"/>
    <s v="Zugaidosズガイドス"/>
    <s v="Head Butt Pokémon"/>
    <x v="42"/>
    <n v="40"/>
    <n v="0.9"/>
    <n v="31.5"/>
    <n v="67"/>
    <n v="58"/>
    <x v="11"/>
    <x v="1"/>
    <n v="4"/>
    <n v="0"/>
    <n v="1666"/>
  </r>
  <r>
    <s v="Rampardos"/>
    <s v="Rampaldラムパルド"/>
    <s v="Head Butt Pokémon"/>
    <x v="65"/>
    <n v="60"/>
    <n v="1.6"/>
    <n v="102.5"/>
    <n v="97"/>
    <n v="58"/>
    <x v="11"/>
    <x v="1"/>
    <n v="4"/>
    <n v="0"/>
    <n v="2601"/>
  </r>
  <r>
    <s v="Shieldon"/>
    <s v="Tatetopsタテトプス"/>
    <s v="Shield Pokémon"/>
    <x v="74"/>
    <n v="118"/>
    <n v="0.5"/>
    <n v="57"/>
    <n v="30"/>
    <n v="30"/>
    <x v="11"/>
    <x v="11"/>
    <n v="4"/>
    <n v="0"/>
    <n v="1564"/>
  </r>
  <r>
    <s v="Bastiodon"/>
    <s v="Toridepsトリデプス"/>
    <s v="Shield Pokémon"/>
    <x v="3"/>
    <n v="168"/>
    <n v="1.3"/>
    <n v="149.5"/>
    <n v="60"/>
    <n v="30"/>
    <x v="11"/>
    <x v="11"/>
    <n v="4"/>
    <n v="0"/>
    <n v="2565"/>
  </r>
  <r>
    <s v="Burmy"/>
    <s v="Minomucchiミノムッチ"/>
    <s v="Bagworm Pokémon"/>
    <x v="75"/>
    <n v="45"/>
    <n v="0.2"/>
    <n v="3.4"/>
    <n v="40"/>
    <n v="36"/>
    <x v="3"/>
    <x v="1"/>
    <n v="4"/>
    <n v="0"/>
    <n v="470"/>
  </r>
  <r>
    <s v="Wormadam"/>
    <s v="Minomadam (kusaki No Mino)ミノマダム"/>
    <s v="Bagworm Pokémon"/>
    <x v="76"/>
    <n v="95"/>
    <n v="0.5"/>
    <n v="6.5"/>
    <n v="60"/>
    <n v="36"/>
    <x v="3"/>
    <x v="8"/>
    <n v="4"/>
    <n v="0"/>
    <n v="1512"/>
  </r>
  <r>
    <s v="Mothim"/>
    <s v="Gamaleガーメイル"/>
    <s v="Moth Pokémon"/>
    <x v="77"/>
    <n v="50"/>
    <n v="0.9"/>
    <n v="23.3"/>
    <n v="70"/>
    <n v="66"/>
    <x v="3"/>
    <x v="2"/>
    <n v="4"/>
    <n v="0"/>
    <n v="1281"/>
  </r>
  <r>
    <s v="Combee"/>
    <s v="Mitsuhoneyミツハニー"/>
    <s v="Tiny Bee Pokémon"/>
    <x v="9"/>
    <n v="42"/>
    <n v="0.3"/>
    <n v="5.5"/>
    <n v="30"/>
    <n v="70"/>
    <x v="3"/>
    <x v="2"/>
    <n v="4"/>
    <n v="0"/>
    <n v="450"/>
  </r>
  <r>
    <s v="Vespiquen"/>
    <s v="Beequenビークイン"/>
    <s v="Beehive Pokémon"/>
    <x v="16"/>
    <n v="102"/>
    <n v="1.2"/>
    <n v="38.5"/>
    <n v="70"/>
    <n v="40"/>
    <x v="3"/>
    <x v="2"/>
    <n v="4"/>
    <n v="0"/>
    <n v="1760"/>
  </r>
  <r>
    <s v="Pachirisu"/>
    <s v="Pachirisuパチリス"/>
    <s v="EleSquirrel Pokémon"/>
    <x v="11"/>
    <n v="70"/>
    <n v="0.4"/>
    <n v="3.9"/>
    <n v="60"/>
    <n v="95"/>
    <x v="6"/>
    <x v="1"/>
    <n v="4"/>
    <n v="0"/>
    <n v="905"/>
  </r>
  <r>
    <s v="Buizel"/>
    <s v="Buoyselブイゼル"/>
    <s v="Sea Weasel Pokémon"/>
    <x v="33"/>
    <n v="35"/>
    <n v="0.7"/>
    <n v="29.5"/>
    <n v="55"/>
    <n v="85"/>
    <x v="2"/>
    <x v="1"/>
    <n v="4"/>
    <n v="0"/>
    <n v="747"/>
  </r>
  <r>
    <s v="Floatzel"/>
    <s v="Floazelフローゼル"/>
    <s v="Sea Weasel Pokémon"/>
    <x v="35"/>
    <n v="55"/>
    <n v="1.1000000000000001"/>
    <n v="33.5"/>
    <n v="85"/>
    <n v="115"/>
    <x v="2"/>
    <x v="1"/>
    <n v="4"/>
    <n v="0"/>
    <n v="1503"/>
  </r>
  <r>
    <s v="Cherubi"/>
    <s v="Cherinboチェリンボ"/>
    <s v="Cherry Pokémon"/>
    <x v="12"/>
    <n v="45"/>
    <n v="0.4"/>
    <n v="3.3"/>
    <n v="45"/>
    <n v="35"/>
    <x v="0"/>
    <x v="1"/>
    <n v="4"/>
    <n v="0"/>
    <n v="521"/>
  </r>
  <r>
    <s v="Cherrim"/>
    <s v="Cherrimチェリム"/>
    <s v="Blossom Pokémon"/>
    <x v="15"/>
    <n v="70"/>
    <n v="0.5"/>
    <n v="9.3000000000000007"/>
    <n v="70"/>
    <n v="85"/>
    <x v="0"/>
    <x v="1"/>
    <n v="4"/>
    <n v="0"/>
    <n v="1068"/>
  </r>
  <r>
    <s v="Shellos"/>
    <s v="Karanakushiカラナクシ"/>
    <s v="Sea Slug Pokémon"/>
    <x v="6"/>
    <n v="48"/>
    <n v="0.3"/>
    <n v="6.3"/>
    <n v="76"/>
    <n v="34"/>
    <x v="2"/>
    <x v="1"/>
    <n v="4"/>
    <n v="0"/>
    <n v="679"/>
  </r>
  <r>
    <s v="Gastrodon"/>
    <s v="Tritodonトリトドン"/>
    <s v="Sea Slug Pokémon"/>
    <x v="43"/>
    <n v="68"/>
    <n v="0.9"/>
    <n v="29.9"/>
    <n v="111"/>
    <n v="39"/>
    <x v="2"/>
    <x v="6"/>
    <n v="4"/>
    <n v="0"/>
    <n v="1333"/>
  </r>
  <r>
    <s v="Ambipom"/>
    <s v="Etebothエテボース"/>
    <s v="Long Tail Pokémon"/>
    <x v="2"/>
    <n v="66"/>
    <n v="1.2"/>
    <n v="20.3"/>
    <n v="75"/>
    <n v="115"/>
    <x v="4"/>
    <x v="1"/>
    <n v="4"/>
    <n v="0"/>
    <n v="1555"/>
  </r>
  <r>
    <s v="Drifloon"/>
    <s v="Fuwanteフワンテ"/>
    <s v="Balloon Pokémon"/>
    <x v="32"/>
    <n v="34"/>
    <n v="0.4"/>
    <n v="1.2"/>
    <n v="90"/>
    <n v="70"/>
    <x v="12"/>
    <x v="2"/>
    <n v="4"/>
    <n v="0"/>
    <n v="569"/>
  </r>
  <r>
    <s v="Drifblim"/>
    <s v="Fuwarideフワライド"/>
    <s v="Blimp Pokémon"/>
    <x v="16"/>
    <n v="44"/>
    <n v="1.2"/>
    <n v="15"/>
    <n v="150"/>
    <n v="80"/>
    <x v="12"/>
    <x v="2"/>
    <n v="4"/>
    <n v="0"/>
    <n v="1028"/>
  </r>
  <r>
    <s v="Buneary"/>
    <s v="Mimirolミミロル"/>
    <s v="Rabbit Pokémon"/>
    <x v="72"/>
    <n v="44"/>
    <n v="0.4"/>
    <n v="5.5"/>
    <n v="55"/>
    <n v="85"/>
    <x v="4"/>
    <x v="1"/>
    <n v="4"/>
    <n v="0"/>
    <n v="844"/>
  </r>
  <r>
    <s v="Lopunny"/>
    <s v="Mimilopミミロップ"/>
    <s v="Rabbit Pokémon"/>
    <x v="78"/>
    <n v="94"/>
    <n v="1.2"/>
    <n v="33.299999999999997"/>
    <n v="65"/>
    <n v="135"/>
    <x v="4"/>
    <x v="1"/>
    <n v="4"/>
    <n v="0"/>
    <n v="2517"/>
  </r>
  <r>
    <s v="Mismagius"/>
    <s v="Mumargiムウマージ"/>
    <s v="Magical Pokémon"/>
    <x v="15"/>
    <n v="60"/>
    <n v="0.9"/>
    <n v="4.4000000000000004"/>
    <n v="60"/>
    <n v="105"/>
    <x v="12"/>
    <x v="1"/>
    <n v="4"/>
    <n v="0"/>
    <n v="947"/>
  </r>
  <r>
    <s v="Honchkrow"/>
    <s v="Dongkarasuドンカラス"/>
    <s v="Big Boss Pokémon"/>
    <x v="42"/>
    <n v="52"/>
    <n v="0.9"/>
    <n v="27.3"/>
    <n v="100"/>
    <n v="71"/>
    <x v="15"/>
    <x v="2"/>
    <n v="4"/>
    <n v="0"/>
    <n v="1790"/>
  </r>
  <r>
    <s v="Glameow"/>
    <s v="Nyarmarニャルマー"/>
    <s v="Catty Pokémon"/>
    <x v="21"/>
    <n v="42"/>
    <n v="0.5"/>
    <n v="3.9"/>
    <n v="49"/>
    <n v="85"/>
    <x v="4"/>
    <x v="1"/>
    <n v="4"/>
    <n v="0"/>
    <n v="696"/>
  </r>
  <r>
    <s v="Purugly"/>
    <s v="Bunyattoブニャット"/>
    <s v="Tiger Cat Pokémon"/>
    <x v="34"/>
    <n v="64"/>
    <n v="1"/>
    <n v="43.8"/>
    <n v="71"/>
    <n v="112"/>
    <x v="4"/>
    <x v="1"/>
    <n v="4"/>
    <n v="0"/>
    <n v="1273"/>
  </r>
  <r>
    <s v="Chingling"/>
    <s v="Lisyanリーシャン"/>
    <s v="Bell Pokémon"/>
    <x v="9"/>
    <n v="50"/>
    <n v="0.2"/>
    <n v="0.6"/>
    <n v="45"/>
    <n v="45"/>
    <x v="10"/>
    <x v="1"/>
    <n v="4"/>
    <n v="0"/>
    <n v="531"/>
  </r>
  <r>
    <s v="Stunky"/>
    <s v="Skunpuuスカンプー"/>
    <s v="Skunk Pokémon"/>
    <x v="7"/>
    <n v="47"/>
    <n v="0.4"/>
    <n v="19.2"/>
    <n v="63"/>
    <n v="74"/>
    <x v="5"/>
    <x v="3"/>
    <n v="4"/>
    <n v="0"/>
    <n v="838"/>
  </r>
  <r>
    <s v="Skuntank"/>
    <s v="Skutankスカタンク"/>
    <s v="Skunk Pokémon"/>
    <x v="79"/>
    <n v="67"/>
    <n v="1"/>
    <n v="38"/>
    <n v="103"/>
    <n v="84"/>
    <x v="5"/>
    <x v="3"/>
    <n v="4"/>
    <n v="0"/>
    <n v="1464"/>
  </r>
  <r>
    <s v="Bronzor"/>
    <s v="Dohmirrorドーミラー"/>
    <s v="Bronze Pokémon"/>
    <x v="80"/>
    <n v="86"/>
    <n v="0.5"/>
    <n v="60.5"/>
    <n v="57"/>
    <n v="23"/>
    <x v="16"/>
    <x v="10"/>
    <n v="4"/>
    <n v="0"/>
    <n v="927"/>
  </r>
  <r>
    <s v="Bronzong"/>
    <s v="Dohtakunドータクン"/>
    <s v="Bronze Bell Pokémon"/>
    <x v="70"/>
    <n v="116"/>
    <n v="1.3"/>
    <n v="187"/>
    <n v="67"/>
    <n v="33"/>
    <x v="16"/>
    <x v="10"/>
    <n v="4"/>
    <n v="0"/>
    <n v="2102"/>
  </r>
  <r>
    <s v="Bonsly"/>
    <s v="Usohachiウソハチ"/>
    <s v="Bonsai Pokémon"/>
    <x v="16"/>
    <n v="95"/>
    <n v="0.5"/>
    <n v="15"/>
    <n v="50"/>
    <n v="10"/>
    <x v="11"/>
    <x v="1"/>
    <n v="4"/>
    <n v="0"/>
    <n v="1651"/>
  </r>
  <r>
    <s v="Mime Jr,"/>
    <s v="Maneneマネネ"/>
    <s v="Mime Pokémon"/>
    <x v="13"/>
    <n v="45"/>
    <n v="0.6"/>
    <n v="13"/>
    <n v="20"/>
    <n v="60"/>
    <x v="10"/>
    <x v="7"/>
    <n v="4"/>
    <n v="0"/>
    <n v="439"/>
  </r>
  <r>
    <s v="Happiny"/>
    <s v="Pinpukuピンプク"/>
    <s v="Playhouse Pokémon"/>
    <x v="41"/>
    <n v="5"/>
    <n v="0.6"/>
    <n v="24.4"/>
    <n v="100"/>
    <n v="30"/>
    <x v="4"/>
    <x v="1"/>
    <n v="4"/>
    <n v="0"/>
    <n v="37"/>
  </r>
  <r>
    <s v="Chatot"/>
    <s v="Perapペラップ"/>
    <s v="Music Note Pokémon"/>
    <x v="33"/>
    <n v="45"/>
    <n v="0.5"/>
    <n v="1.9"/>
    <n v="76"/>
    <n v="91"/>
    <x v="4"/>
    <x v="2"/>
    <n v="4"/>
    <n v="0"/>
    <n v="844"/>
  </r>
  <r>
    <s v="Spiritomb"/>
    <s v="Mikarugeミカルゲ"/>
    <s v="Forbidden Pokémon"/>
    <x v="25"/>
    <n v="108"/>
    <n v="1"/>
    <n v="108"/>
    <n v="50"/>
    <n v="35"/>
    <x v="12"/>
    <x v="3"/>
    <n v="4"/>
    <n v="0"/>
    <n v="2017"/>
  </r>
  <r>
    <s v="Gible"/>
    <s v="Fukamaruフカマル"/>
    <s v="Land Shark Pokémon"/>
    <x v="29"/>
    <n v="45"/>
    <n v="0.7"/>
    <n v="20.5"/>
    <n v="58"/>
    <n v="42"/>
    <x v="14"/>
    <x v="6"/>
    <n v="4"/>
    <n v="0"/>
    <n v="901"/>
  </r>
  <r>
    <s v="Gabite"/>
    <s v="Gabiteガバイト"/>
    <s v="Cave Pokémon"/>
    <x v="19"/>
    <n v="65"/>
    <n v="1.4"/>
    <n v="56"/>
    <n v="68"/>
    <n v="82"/>
    <x v="14"/>
    <x v="6"/>
    <n v="4"/>
    <n v="0"/>
    <n v="1395"/>
  </r>
  <r>
    <s v="Garchomp"/>
    <s v="Gaburiasガブリアス"/>
    <s v="Mach Pokémon"/>
    <x v="81"/>
    <n v="115"/>
    <n v="1.9"/>
    <n v="95"/>
    <n v="108"/>
    <n v="92"/>
    <x v="14"/>
    <x v="6"/>
    <n v="4"/>
    <n v="0"/>
    <n v="3469"/>
  </r>
  <r>
    <s v="Munchlax"/>
    <s v="Gonbeゴンベ"/>
    <s v="Big Eater Pokémon"/>
    <x v="22"/>
    <n v="40"/>
    <n v="0.6"/>
    <n v="105"/>
    <n v="135"/>
    <n v="5"/>
    <x v="4"/>
    <x v="1"/>
    <n v="4"/>
    <n v="0"/>
    <n v="1050"/>
  </r>
  <r>
    <s v="Riolu"/>
    <s v="Rioluリオル"/>
    <s v="Emanation Pokémon"/>
    <x v="29"/>
    <n v="40"/>
    <n v="0.7"/>
    <n v="20.2"/>
    <n v="40"/>
    <n v="60"/>
    <x v="9"/>
    <x v="1"/>
    <n v="4"/>
    <n v="0"/>
    <n v="852"/>
  </r>
  <r>
    <s v="Lucario"/>
    <s v="Lucarioルカリオ"/>
    <s v="Aura Pokémon"/>
    <x v="68"/>
    <n v="88"/>
    <n v="1.2"/>
    <n v="54"/>
    <n v="70"/>
    <n v="112"/>
    <x v="9"/>
    <x v="11"/>
    <n v="4"/>
    <n v="0"/>
    <n v="2590"/>
  </r>
  <r>
    <s v="Hippopotas"/>
    <s v="Hippopotasヒポポタス"/>
    <s v="Hippo Pokémon"/>
    <x v="27"/>
    <n v="78"/>
    <n v="0.8"/>
    <n v="49.5"/>
    <n v="68"/>
    <n v="32"/>
    <x v="7"/>
    <x v="1"/>
    <n v="4"/>
    <n v="0"/>
    <n v="1313"/>
  </r>
  <r>
    <s v="Hippowdon"/>
    <s v="Kabaldonカバルドン"/>
    <s v="Heavyweight Pokémon"/>
    <x v="82"/>
    <n v="118"/>
    <n v="2"/>
    <n v="300"/>
    <n v="108"/>
    <n v="47"/>
    <x v="7"/>
    <x v="1"/>
    <n v="4"/>
    <n v="0"/>
    <n v="2484"/>
  </r>
  <r>
    <s v="Skorupi"/>
    <s v="Scorupiスコルピ"/>
    <s v="Scorpion Pokémon"/>
    <x v="32"/>
    <n v="90"/>
    <n v="0.8"/>
    <n v="12"/>
    <n v="40"/>
    <n v="65"/>
    <x v="5"/>
    <x v="17"/>
    <n v="4"/>
    <n v="0"/>
    <n v="1221"/>
  </r>
  <r>
    <s v="Drapion"/>
    <s v="Dorapionドラピオン"/>
    <s v="Ogre Scorp Pokémon"/>
    <x v="19"/>
    <n v="110"/>
    <n v="1.3"/>
    <n v="61.5"/>
    <n v="70"/>
    <n v="95"/>
    <x v="5"/>
    <x v="3"/>
    <n v="4"/>
    <n v="0"/>
    <n v="2025"/>
  </r>
  <r>
    <s v="Croagunk"/>
    <s v="Gureggruグレッグル"/>
    <s v="Toxic Mouth Pokémon"/>
    <x v="83"/>
    <n v="40"/>
    <n v="0.7"/>
    <n v="23"/>
    <n v="48"/>
    <n v="50"/>
    <x v="5"/>
    <x v="9"/>
    <n v="4"/>
    <n v="0"/>
    <n v="743"/>
  </r>
  <r>
    <s v="Toxicroak"/>
    <s v="Dokurogドクロッグ"/>
    <s v="Toxic Mouth Pokémon"/>
    <x v="84"/>
    <n v="65"/>
    <n v="1.3"/>
    <n v="44.4"/>
    <n v="83"/>
    <n v="85"/>
    <x v="5"/>
    <x v="9"/>
    <n v="4"/>
    <n v="0"/>
    <n v="1633"/>
  </r>
  <r>
    <s v="Carnivine"/>
    <s v="Muskippaマスキッパ"/>
    <s v="Bug Catcher Pokémon"/>
    <x v="2"/>
    <n v="72"/>
    <n v="1.4"/>
    <n v="27"/>
    <n v="74"/>
    <n v="46"/>
    <x v="0"/>
    <x v="1"/>
    <n v="4"/>
    <n v="0"/>
    <n v="1626"/>
  </r>
  <r>
    <s v="Finneon"/>
    <s v="Keikouoケイコウオ"/>
    <s v="Wing Fish Pokémon"/>
    <x v="0"/>
    <n v="56"/>
    <n v="0.4"/>
    <n v="7"/>
    <n v="49"/>
    <n v="66"/>
    <x v="2"/>
    <x v="1"/>
    <n v="4"/>
    <n v="0"/>
    <n v="777"/>
  </r>
  <r>
    <s v="Lumineon"/>
    <s v="Neolantネオラント"/>
    <s v="Neon Pokémon"/>
    <x v="76"/>
    <n v="76"/>
    <n v="1.2"/>
    <n v="24"/>
    <n v="69"/>
    <n v="91"/>
    <x v="2"/>
    <x v="1"/>
    <n v="4"/>
    <n v="0"/>
    <n v="1253"/>
  </r>
  <r>
    <s v="Mantyke"/>
    <s v="Tamantaタマンタ"/>
    <s v="Kite Pokémon"/>
    <x v="10"/>
    <n v="50"/>
    <n v="1"/>
    <n v="65"/>
    <n v="45"/>
    <n v="50"/>
    <x v="2"/>
    <x v="2"/>
    <n v="4"/>
    <n v="0"/>
    <n v="456"/>
  </r>
  <r>
    <s v="Snover"/>
    <s v="Yukikaburiユキカブリ"/>
    <s v="Frosted Tree Pokémon"/>
    <x v="1"/>
    <n v="50"/>
    <n v="1"/>
    <n v="50.5"/>
    <n v="60"/>
    <n v="40"/>
    <x v="0"/>
    <x v="5"/>
    <n v="4"/>
    <n v="0"/>
    <n v="855"/>
  </r>
  <r>
    <s v="Abomasnow"/>
    <s v="Yukinoohユキノオー"/>
    <s v="Frosted Tree Pokémon"/>
    <x v="85"/>
    <n v="105"/>
    <n v="2.2000000000000002"/>
    <n v="135.5"/>
    <n v="90"/>
    <n v="30"/>
    <x v="0"/>
    <x v="5"/>
    <n v="4"/>
    <n v="0"/>
    <n v="2607"/>
  </r>
  <r>
    <s v="Weavile"/>
    <s v="Manyulaマニューラ"/>
    <s v="Sharp Claw Pokémon"/>
    <x v="39"/>
    <n v="65"/>
    <n v="1.1000000000000001"/>
    <n v="34"/>
    <n v="70"/>
    <n v="125"/>
    <x v="15"/>
    <x v="5"/>
    <n v="4"/>
    <n v="0"/>
    <n v="1858"/>
  </r>
  <r>
    <s v="Magnezone"/>
    <s v="Jibacoilジバコイル"/>
    <s v="Magnet Area Pokémon"/>
    <x v="29"/>
    <n v="115"/>
    <n v="1.2"/>
    <n v="180"/>
    <n v="70"/>
    <n v="60"/>
    <x v="6"/>
    <x v="11"/>
    <n v="4"/>
    <n v="0"/>
    <n v="1835"/>
  </r>
  <r>
    <s v="Lickilicky"/>
    <s v="Berobeltベロベルト"/>
    <s v="Licking Pokémon"/>
    <x v="22"/>
    <n v="95"/>
    <n v="1.7"/>
    <n v="140"/>
    <n v="110"/>
    <n v="50"/>
    <x v="4"/>
    <x v="1"/>
    <n v="4"/>
    <n v="0"/>
    <n v="1727"/>
  </r>
  <r>
    <s v="Rhyperior"/>
    <s v="Dosidonドサイドン"/>
    <s v="Drill Pokémon"/>
    <x v="60"/>
    <n v="130"/>
    <n v="2.4"/>
    <n v="282.8"/>
    <n v="115"/>
    <n v="40"/>
    <x v="7"/>
    <x v="13"/>
    <n v="4"/>
    <n v="0"/>
    <n v="3155"/>
  </r>
  <r>
    <s v="Tangrowth"/>
    <s v="Mojumboモジャンボ"/>
    <s v="Vine Pokémon"/>
    <x v="2"/>
    <n v="125"/>
    <n v="2"/>
    <n v="128.6"/>
    <n v="100"/>
    <n v="50"/>
    <x v="0"/>
    <x v="1"/>
    <n v="4"/>
    <n v="0"/>
    <n v="2414"/>
  </r>
  <r>
    <s v="Electivire"/>
    <s v="Elekibleエレキブル"/>
    <s v="Thunderbolt Pokémon"/>
    <x v="86"/>
    <n v="67"/>
    <n v="1.8"/>
    <n v="138.6"/>
    <n v="75"/>
    <n v="95"/>
    <x v="6"/>
    <x v="1"/>
    <n v="4"/>
    <n v="0"/>
    <n v="1930"/>
  </r>
  <r>
    <s v="Magmortar"/>
    <s v="Booburnブーバーン"/>
    <s v="Blast Pokémon"/>
    <x v="20"/>
    <n v="67"/>
    <n v="1.6"/>
    <n v="68"/>
    <n v="75"/>
    <n v="83"/>
    <x v="1"/>
    <x v="1"/>
    <n v="4"/>
    <n v="0"/>
    <n v="1492"/>
  </r>
  <r>
    <s v="Togekiss"/>
    <s v="Togekissトゲキッス"/>
    <s v="Jubilee Pokémon"/>
    <x v="32"/>
    <n v="95"/>
    <n v="1.5"/>
    <n v="38"/>
    <n v="85"/>
    <n v="80"/>
    <x v="8"/>
    <x v="2"/>
    <n v="4"/>
    <n v="0"/>
    <n v="1297"/>
  </r>
  <r>
    <s v="Yanmega"/>
    <s v="Megayanmaメガヤンマ"/>
    <s v="Ogre Darner Pokémon"/>
    <x v="51"/>
    <n v="86"/>
    <n v="1.9"/>
    <n v="51.5"/>
    <n v="86"/>
    <n v="95"/>
    <x v="3"/>
    <x v="2"/>
    <n v="4"/>
    <n v="0"/>
    <n v="1479"/>
  </r>
  <r>
    <s v="Leafeon"/>
    <s v="Leafiaリーフィア"/>
    <s v="Verdant Pokémon"/>
    <x v="36"/>
    <n v="130"/>
    <n v="1"/>
    <n v="25.5"/>
    <n v="65"/>
    <n v="95"/>
    <x v="0"/>
    <x v="1"/>
    <n v="4"/>
    <n v="0"/>
    <n v="2653"/>
  </r>
  <r>
    <s v="Glaceon"/>
    <s v="Glaciaグレイシア"/>
    <s v="Fresh Snow Pokémon"/>
    <x v="15"/>
    <n v="110"/>
    <n v="0.8"/>
    <n v="25.9"/>
    <n v="65"/>
    <n v="65"/>
    <x v="13"/>
    <x v="1"/>
    <n v="4"/>
    <n v="0"/>
    <n v="1634"/>
  </r>
  <r>
    <s v="Gliscor"/>
    <s v="Glionグライオン"/>
    <s v="Fang Scorp Pokémon"/>
    <x v="20"/>
    <n v="125"/>
    <n v="2"/>
    <n v="42.5"/>
    <n v="75"/>
    <n v="95"/>
    <x v="7"/>
    <x v="2"/>
    <n v="4"/>
    <n v="0"/>
    <n v="2341"/>
  </r>
  <r>
    <s v="Mamoswine"/>
    <s v="Mammooマンムー"/>
    <s v="Twin Tusk Pokémon"/>
    <x v="37"/>
    <n v="80"/>
    <n v="2.5"/>
    <n v="291"/>
    <n v="110"/>
    <n v="80"/>
    <x v="13"/>
    <x v="6"/>
    <n v="4"/>
    <n v="0"/>
    <n v="2217"/>
  </r>
  <r>
    <s v="Porygon-Z"/>
    <s v="Porygon-zポリゴンＺ"/>
    <s v="Virtual Pokémon"/>
    <x v="16"/>
    <n v="70"/>
    <n v="0.9"/>
    <n v="34"/>
    <n v="85"/>
    <n v="90"/>
    <x v="4"/>
    <x v="1"/>
    <n v="4"/>
    <n v="0"/>
    <n v="1319"/>
  </r>
  <r>
    <s v="Gallade"/>
    <s v="Erureidoエルレイド"/>
    <s v="Blade Pokémon"/>
    <x v="65"/>
    <n v="95"/>
    <n v="1.6"/>
    <n v="52"/>
    <n v="68"/>
    <n v="110"/>
    <x v="10"/>
    <x v="9"/>
    <n v="4"/>
    <n v="0"/>
    <n v="3064"/>
  </r>
  <r>
    <s v="Probopass"/>
    <s v="Dainoseダイノーズ"/>
    <s v="Compass Pokémon"/>
    <x v="21"/>
    <n v="145"/>
    <n v="1.4"/>
    <n v="340"/>
    <n v="60"/>
    <n v="40"/>
    <x v="11"/>
    <x v="11"/>
    <n v="4"/>
    <n v="0"/>
    <n v="2167"/>
  </r>
  <r>
    <s v="Dusknoir"/>
    <s v="Yonoirヨノワール"/>
    <s v="Gripper Pokémon"/>
    <x v="2"/>
    <n v="135"/>
    <n v="2.2000000000000002"/>
    <n v="106.6"/>
    <n v="45"/>
    <n v="45"/>
    <x v="12"/>
    <x v="1"/>
    <n v="4"/>
    <n v="0"/>
    <n v="2581"/>
  </r>
  <r>
    <s v="Froslass"/>
    <s v="Yukimenokoユキメノコ"/>
    <s v="Snow Land Pokémon"/>
    <x v="16"/>
    <n v="70"/>
    <n v="1.3"/>
    <n v="26.6"/>
    <n v="70"/>
    <n v="110"/>
    <x v="13"/>
    <x v="16"/>
    <n v="4"/>
    <n v="0"/>
    <n v="1320"/>
  </r>
  <r>
    <s v="Rotom"/>
    <s v="Rotomロトム"/>
    <s v="Plasma Pokémon"/>
    <x v="33"/>
    <n v="107"/>
    <n v="0.3"/>
    <n v="0.3"/>
    <n v="50"/>
    <n v="86"/>
    <x v="6"/>
    <x v="16"/>
    <n v="4"/>
    <n v="0"/>
    <n v="1647"/>
  </r>
  <r>
    <s v="Uxie"/>
    <s v="Yuxieユクシー"/>
    <s v="Knowledge Pokémon"/>
    <x v="23"/>
    <n v="130"/>
    <n v="0.3"/>
    <n v="0.3"/>
    <n v="75"/>
    <n v="95"/>
    <x v="10"/>
    <x v="1"/>
    <n v="4"/>
    <n v="1"/>
    <n v="2150"/>
  </r>
  <r>
    <s v="Mesprit"/>
    <s v="Emritエムリット"/>
    <s v="Emotion Pokémon"/>
    <x v="35"/>
    <n v="105"/>
    <n v="0.3"/>
    <n v="0.3"/>
    <n v="80"/>
    <n v="80"/>
    <x v="10"/>
    <x v="1"/>
    <n v="4"/>
    <n v="1"/>
    <n v="2169"/>
  </r>
  <r>
    <s v="Azelf"/>
    <s v="Agnomeアグノム"/>
    <s v="Willpower Pokémon"/>
    <x v="42"/>
    <n v="70"/>
    <n v="0.3"/>
    <n v="0.3"/>
    <n v="75"/>
    <n v="115"/>
    <x v="10"/>
    <x v="1"/>
    <n v="4"/>
    <n v="1"/>
    <n v="2002"/>
  </r>
  <r>
    <s v="Dialga"/>
    <s v="Dialgaディアルガ"/>
    <s v="Temporal Pokémon"/>
    <x v="39"/>
    <n v="120"/>
    <n v="5.4"/>
    <n v="683"/>
    <n v="100"/>
    <n v="90"/>
    <x v="16"/>
    <x v="15"/>
    <n v="4"/>
    <n v="1"/>
    <n v="2648"/>
  </r>
  <r>
    <s v="Palkia"/>
    <s v="Palkiaパルキア"/>
    <s v="Spatial Pokémon"/>
    <x v="39"/>
    <n v="100"/>
    <n v="4.2"/>
    <n v="336"/>
    <n v="90"/>
    <n v="100"/>
    <x v="2"/>
    <x v="15"/>
    <n v="4"/>
    <n v="1"/>
    <n v="2334"/>
  </r>
  <r>
    <s v="Heatran"/>
    <s v="Heatranヒードラン"/>
    <s v="Lava Dome Pokémon"/>
    <x v="19"/>
    <n v="106"/>
    <n v="1.7"/>
    <n v="430"/>
    <n v="91"/>
    <n v="77"/>
    <x v="1"/>
    <x v="11"/>
    <n v="4"/>
    <n v="1"/>
    <n v="1963"/>
  </r>
  <r>
    <s v="Regigigas"/>
    <s v="Regigigasレジギガス"/>
    <s v="Colossal Pokémon"/>
    <x v="57"/>
    <n v="110"/>
    <n v="3.7"/>
    <n v="420"/>
    <n v="110"/>
    <n v="100"/>
    <x v="4"/>
    <x v="1"/>
    <n v="4"/>
    <n v="1"/>
    <n v="3198"/>
  </r>
  <r>
    <s v="Giratina"/>
    <s v="Giratina (another Forme)ギラティナ"/>
    <s v="Renegade Pokémon"/>
    <x v="39"/>
    <n v="100"/>
    <n v="4.5"/>
    <n v="750"/>
    <n v="150"/>
    <n v="90"/>
    <x v="12"/>
    <x v="15"/>
    <n v="4"/>
    <n v="1"/>
    <n v="2336"/>
  </r>
  <r>
    <s v="Cresselia"/>
    <s v="Cresseliaクレセリア"/>
    <s v="Lunar Pokémon"/>
    <x v="29"/>
    <n v="120"/>
    <n v="1.5"/>
    <n v="85.6"/>
    <n v="120"/>
    <n v="85"/>
    <x v="10"/>
    <x v="1"/>
    <n v="4"/>
    <n v="1"/>
    <n v="1920"/>
  </r>
  <r>
    <s v="Phione"/>
    <s v="Phioneフィオネ"/>
    <s v="Sea Drifter Pokémon"/>
    <x v="16"/>
    <n v="80"/>
    <n v="0.4"/>
    <n v="3.1"/>
    <n v="80"/>
    <n v="80"/>
    <x v="2"/>
    <x v="1"/>
    <n v="4"/>
    <n v="0"/>
    <n v="1448"/>
  </r>
  <r>
    <s v="Manaphy"/>
    <s v="Manaphyマナフィ"/>
    <s v="Seafaring Pokémon"/>
    <x v="2"/>
    <n v="100"/>
    <n v="0.3"/>
    <n v="1.4"/>
    <n v="100"/>
    <n v="100"/>
    <x v="2"/>
    <x v="1"/>
    <n v="4"/>
    <n v="1"/>
    <n v="2020"/>
  </r>
  <r>
    <s v="Darkrai"/>
    <s v="Darkraiダークライ"/>
    <s v="Pitch-Black Pokémon"/>
    <x v="19"/>
    <n v="90"/>
    <n v="1.5"/>
    <n v="50.5"/>
    <n v="70"/>
    <n v="125"/>
    <x v="15"/>
    <x v="1"/>
    <n v="4"/>
    <n v="1"/>
    <n v="1727"/>
  </r>
  <r>
    <s v="Shaymin"/>
    <s v="Shaymin (sky Forme)シェイミ"/>
    <s v="Gratitude Pokémon"/>
    <x v="8"/>
    <n v="75"/>
    <n v="0.2"/>
    <n v="2.1"/>
    <n v="100"/>
    <n v="127"/>
    <x v="0"/>
    <x v="8"/>
    <n v="4"/>
    <n v="1"/>
    <n v="1716"/>
  </r>
  <r>
    <s v="Arceus"/>
    <s v="Arceusアルセウス"/>
    <s v="Alpha Pokémon"/>
    <x v="39"/>
    <n v="120"/>
    <n v="3.2"/>
    <n v="320"/>
    <n v="120"/>
    <n v="120"/>
    <x v="4"/>
    <x v="1"/>
    <n v="4"/>
    <n v="1"/>
    <n v="2650"/>
  </r>
  <r>
    <s v="Victini"/>
    <s v="Victiniビクティニ"/>
    <s v="Victory Pokémon"/>
    <x v="2"/>
    <n v="100"/>
    <n v="0.4"/>
    <n v="4"/>
    <n v="100"/>
    <n v="100"/>
    <x v="10"/>
    <x v="12"/>
    <n v="5"/>
    <n v="1"/>
    <n v="2020"/>
  </r>
  <r>
    <s v="Snivy"/>
    <s v="Tsutarjaツタージャ"/>
    <s v="Grass Snake Pokémon"/>
    <x v="11"/>
    <n v="55"/>
    <n v="0.6"/>
    <n v="8.1"/>
    <n v="45"/>
    <n v="63"/>
    <x v="0"/>
    <x v="1"/>
    <n v="5"/>
    <n v="0"/>
    <n v="724"/>
  </r>
  <r>
    <s v="Servine"/>
    <s v="Janovyジャノビー"/>
    <s v="Grass Snake Pokémon"/>
    <x v="15"/>
    <n v="75"/>
    <n v="0.8"/>
    <n v="16"/>
    <n v="60"/>
    <n v="83"/>
    <x v="0"/>
    <x v="1"/>
    <n v="5"/>
    <n v="0"/>
    <n v="1131"/>
  </r>
  <r>
    <s v="Serperior"/>
    <s v="Jalordaジャローダ"/>
    <s v="Regal Pokémon"/>
    <x v="23"/>
    <n v="95"/>
    <n v="3.3"/>
    <n v="63"/>
    <n v="75"/>
    <n v="113"/>
    <x v="0"/>
    <x v="1"/>
    <n v="5"/>
    <n v="0"/>
    <n v="1594"/>
  </r>
  <r>
    <s v="Tepig"/>
    <s v="Pokabuポカブ"/>
    <s v="Fire Pig Pokémon"/>
    <x v="7"/>
    <n v="45"/>
    <n v="0.5"/>
    <n v="9.9"/>
    <n v="65"/>
    <n v="45"/>
    <x v="1"/>
    <x v="1"/>
    <n v="5"/>
    <n v="0"/>
    <n v="816"/>
  </r>
  <r>
    <s v="Pignite"/>
    <s v="Chaobooチャオブー"/>
    <s v="Fire Pig Pokémon"/>
    <x v="79"/>
    <n v="55"/>
    <n v="1"/>
    <n v="55.5"/>
    <n v="90"/>
    <n v="55"/>
    <x v="1"/>
    <x v="9"/>
    <n v="5"/>
    <n v="0"/>
    <n v="1321"/>
  </r>
  <r>
    <s v="Emboar"/>
    <s v="Enbuohエンブオー"/>
    <s v="Mega Fire Pig Pokémon"/>
    <x v="86"/>
    <n v="65"/>
    <n v="1.6"/>
    <n v="150"/>
    <n v="110"/>
    <n v="65"/>
    <x v="1"/>
    <x v="9"/>
    <n v="5"/>
    <n v="0"/>
    <n v="1906"/>
  </r>
  <r>
    <s v="Oshawott"/>
    <s v="Mijumaruミジュマル"/>
    <s v="Sea Otter Pokémon"/>
    <x v="21"/>
    <n v="45"/>
    <n v="0.5"/>
    <n v="5.9"/>
    <n v="55"/>
    <n v="45"/>
    <x v="2"/>
    <x v="1"/>
    <n v="5"/>
    <n v="0"/>
    <n v="723"/>
  </r>
  <r>
    <s v="Dewott"/>
    <s v="Futachimaruフタチマル"/>
    <s v="Discipline Pokémon"/>
    <x v="23"/>
    <n v="60"/>
    <n v="0.8"/>
    <n v="24.5"/>
    <n v="75"/>
    <n v="60"/>
    <x v="2"/>
    <x v="1"/>
    <n v="5"/>
    <n v="0"/>
    <n v="1130"/>
  </r>
  <r>
    <s v="Samurott"/>
    <s v="Daikenkiダイケンキ"/>
    <s v="Formidable Pokémon"/>
    <x v="2"/>
    <n v="85"/>
    <n v="1.5"/>
    <n v="94.6"/>
    <n v="95"/>
    <n v="70"/>
    <x v="2"/>
    <x v="1"/>
    <n v="5"/>
    <n v="0"/>
    <n v="1801"/>
  </r>
  <r>
    <s v="Patrat"/>
    <s v="Minezumiミネズミ"/>
    <s v="Scout Pokémon"/>
    <x v="21"/>
    <n v="39"/>
    <n v="0.5"/>
    <n v="11.6"/>
    <n v="45"/>
    <n v="42"/>
    <x v="4"/>
    <x v="1"/>
    <n v="5"/>
    <n v="0"/>
    <n v="664"/>
  </r>
  <r>
    <s v="Watchog"/>
    <s v="Miruhogミルホッグ"/>
    <s v="Lookout Pokémon"/>
    <x v="22"/>
    <n v="69"/>
    <n v="1.1000000000000001"/>
    <n v="27"/>
    <n v="60"/>
    <n v="77"/>
    <x v="4"/>
    <x v="1"/>
    <n v="5"/>
    <n v="0"/>
    <n v="1373"/>
  </r>
  <r>
    <s v="Lillipup"/>
    <s v="Yorterrieヨーテリー"/>
    <s v="Puppy Pokémon"/>
    <x v="15"/>
    <n v="45"/>
    <n v="0.4"/>
    <n v="4.0999999999999996"/>
    <n v="45"/>
    <n v="55"/>
    <x v="4"/>
    <x v="1"/>
    <n v="5"/>
    <n v="0"/>
    <n v="780"/>
  </r>
  <r>
    <s v="Herdier"/>
    <s v="Herderrieハーデリア"/>
    <s v="Loyal Dog Pokémon"/>
    <x v="16"/>
    <n v="65"/>
    <n v="0.9"/>
    <n v="14.7"/>
    <n v="65"/>
    <n v="60"/>
    <x v="4"/>
    <x v="1"/>
    <n v="5"/>
    <n v="0"/>
    <n v="1255"/>
  </r>
  <r>
    <s v="Stoutland"/>
    <s v="Moolandムーランド"/>
    <s v="Big-Hearted Pokémon"/>
    <x v="36"/>
    <n v="90"/>
    <n v="1.2"/>
    <n v="61"/>
    <n v="85"/>
    <n v="80"/>
    <x v="4"/>
    <x v="1"/>
    <n v="5"/>
    <n v="0"/>
    <n v="2025"/>
  </r>
  <r>
    <s v="Purrloin"/>
    <s v="Choronekoチョロネコ"/>
    <s v="Devious Pokémon"/>
    <x v="32"/>
    <n v="37"/>
    <n v="0.4"/>
    <n v="10.1"/>
    <n v="41"/>
    <n v="66"/>
    <x v="15"/>
    <x v="1"/>
    <n v="5"/>
    <n v="0"/>
    <n v="593"/>
  </r>
  <r>
    <s v="Liepard"/>
    <s v="Lepardasレパルダス"/>
    <s v="Cruel Pokémon"/>
    <x v="87"/>
    <n v="50"/>
    <n v="1.1000000000000001"/>
    <n v="37.5"/>
    <n v="64"/>
    <n v="106"/>
    <x v="15"/>
    <x v="1"/>
    <n v="5"/>
    <n v="0"/>
    <n v="1197"/>
  </r>
  <r>
    <s v="Pansage"/>
    <s v="Yanappuヤナップ"/>
    <s v="Grass Monkey Pokémon"/>
    <x v="88"/>
    <n v="48"/>
    <n v="0.6"/>
    <n v="10.5"/>
    <n v="50"/>
    <n v="64"/>
    <x v="0"/>
    <x v="1"/>
    <n v="5"/>
    <n v="0"/>
    <n v="733"/>
  </r>
  <r>
    <s v="Simisage"/>
    <s v="Yanakkieヤナッキー"/>
    <s v="Thorn Monkey Pokémon"/>
    <x v="89"/>
    <n v="63"/>
    <n v="1.1000000000000001"/>
    <n v="30.5"/>
    <n v="75"/>
    <n v="101"/>
    <x v="0"/>
    <x v="1"/>
    <n v="5"/>
    <n v="0"/>
    <n v="1488"/>
  </r>
  <r>
    <s v="Pansear"/>
    <s v="Baoppuバオップ"/>
    <s v="High Temp Pokémon"/>
    <x v="88"/>
    <n v="48"/>
    <n v="0.6"/>
    <n v="11"/>
    <n v="50"/>
    <n v="64"/>
    <x v="1"/>
    <x v="1"/>
    <n v="5"/>
    <n v="0"/>
    <n v="733"/>
  </r>
  <r>
    <s v="Simisear"/>
    <s v="Baokkieバオッキー"/>
    <s v="Ember Pokémon"/>
    <x v="89"/>
    <n v="63"/>
    <n v="1"/>
    <n v="28"/>
    <n v="75"/>
    <n v="101"/>
    <x v="1"/>
    <x v="1"/>
    <n v="5"/>
    <n v="0"/>
    <n v="1488"/>
  </r>
  <r>
    <s v="Panpour"/>
    <s v="Hiyappuヒヤップ"/>
    <s v="Spray Pokémon"/>
    <x v="88"/>
    <n v="48"/>
    <n v="0.6"/>
    <n v="13.5"/>
    <n v="50"/>
    <n v="64"/>
    <x v="2"/>
    <x v="1"/>
    <n v="5"/>
    <n v="0"/>
    <n v="733"/>
  </r>
  <r>
    <s v="Simipour"/>
    <s v="Hiyakkieヒヤッキー"/>
    <s v="Geyser Pokémon"/>
    <x v="89"/>
    <n v="63"/>
    <n v="1"/>
    <n v="29"/>
    <n v="75"/>
    <n v="101"/>
    <x v="2"/>
    <x v="1"/>
    <n v="5"/>
    <n v="0"/>
    <n v="1488"/>
  </r>
  <r>
    <s v="Munna"/>
    <s v="Munnaムンナ"/>
    <s v="Dream Eater Pokémon"/>
    <x v="13"/>
    <n v="45"/>
    <n v="0.6"/>
    <n v="23.3"/>
    <n v="76"/>
    <n v="24"/>
    <x v="10"/>
    <x v="1"/>
    <n v="5"/>
    <n v="0"/>
    <n v="440"/>
  </r>
  <r>
    <s v="Musharna"/>
    <s v="Musharnaムシャーナ"/>
    <s v="Drowsing Pokémon"/>
    <x v="21"/>
    <n v="85"/>
    <n v="1.1000000000000001"/>
    <n v="60.5"/>
    <n v="116"/>
    <n v="29"/>
    <x v="10"/>
    <x v="1"/>
    <n v="5"/>
    <n v="0"/>
    <n v="1207"/>
  </r>
  <r>
    <s v="Pidove"/>
    <s v="Mamepatoマメパト"/>
    <s v="Tiny Pigeon Pokémon"/>
    <x v="21"/>
    <n v="50"/>
    <n v="0.3"/>
    <n v="2.1"/>
    <n v="50"/>
    <n v="43"/>
    <x v="4"/>
    <x v="2"/>
    <n v="5"/>
    <n v="0"/>
    <n v="775"/>
  </r>
  <r>
    <s v="Tranquill"/>
    <s v="Hatobohハトーボー"/>
    <s v="Wild Pigeon Pokémon"/>
    <x v="90"/>
    <n v="62"/>
    <n v="0.6"/>
    <n v="15"/>
    <n v="62"/>
    <n v="65"/>
    <x v="4"/>
    <x v="2"/>
    <n v="5"/>
    <n v="0"/>
    <n v="1179"/>
  </r>
  <r>
    <s v="Unfezant"/>
    <s v="Kenhallowケンホロウ"/>
    <s v="Proud Pokémon"/>
    <x v="46"/>
    <n v="80"/>
    <n v="1.2"/>
    <n v="29"/>
    <n v="80"/>
    <n v="93"/>
    <x v="4"/>
    <x v="2"/>
    <n v="5"/>
    <n v="0"/>
    <n v="1967"/>
  </r>
  <r>
    <s v="Blitzle"/>
    <s v="Shimamaシママ"/>
    <s v="Electrified Pokémon"/>
    <x v="15"/>
    <n v="32"/>
    <n v="0.8"/>
    <n v="29.8"/>
    <n v="45"/>
    <n v="76"/>
    <x v="6"/>
    <x v="1"/>
    <n v="5"/>
    <n v="0"/>
    <n v="661"/>
  </r>
  <r>
    <s v="Zebstrika"/>
    <s v="Zebraikaゼブライカ"/>
    <s v="Thunderbolt Pokémon"/>
    <x v="2"/>
    <n v="63"/>
    <n v="1.6"/>
    <n v="79.5"/>
    <n v="75"/>
    <n v="116"/>
    <x v="6"/>
    <x v="1"/>
    <n v="5"/>
    <n v="0"/>
    <n v="1519"/>
  </r>
  <r>
    <s v="Roggenrola"/>
    <s v="Dangoroダンゴロ"/>
    <s v="Mantle Pokémon"/>
    <x v="23"/>
    <n v="85"/>
    <n v="0.4"/>
    <n v="18"/>
    <n v="55"/>
    <n v="15"/>
    <x v="11"/>
    <x v="1"/>
    <n v="5"/>
    <n v="0"/>
    <n v="1444"/>
  </r>
  <r>
    <s v="Boldore"/>
    <s v="Gantleガントル"/>
    <s v="Ore Pokémon"/>
    <x v="35"/>
    <n v="105"/>
    <n v="0.9"/>
    <n v="102"/>
    <n v="70"/>
    <n v="20"/>
    <x v="11"/>
    <x v="1"/>
    <n v="5"/>
    <n v="0"/>
    <n v="2164"/>
  </r>
  <r>
    <s v="Gigalith"/>
    <s v="Gigaiathギガイアス"/>
    <s v="Compressed Pokémon"/>
    <x v="47"/>
    <n v="130"/>
    <n v="1.7"/>
    <n v="260"/>
    <n v="85"/>
    <n v="25"/>
    <x v="11"/>
    <x v="1"/>
    <n v="5"/>
    <n v="0"/>
    <n v="3065"/>
  </r>
  <r>
    <s v="Woobat"/>
    <s v="Koromoriコロモリ"/>
    <s v="Bat Pokémon"/>
    <x v="11"/>
    <n v="43"/>
    <n v="0.4"/>
    <n v="2.1"/>
    <n v="65"/>
    <n v="72"/>
    <x v="10"/>
    <x v="2"/>
    <n v="5"/>
    <n v="0"/>
    <n v="600"/>
  </r>
  <r>
    <s v="Swoobat"/>
    <s v="Kokoromoriココロモリ"/>
    <s v="Courting Pokémon"/>
    <x v="26"/>
    <n v="55"/>
    <n v="0.9"/>
    <n v="10.5"/>
    <n v="67"/>
    <n v="114"/>
    <x v="10"/>
    <x v="2"/>
    <n v="5"/>
    <n v="0"/>
    <n v="857"/>
  </r>
  <r>
    <s v="Drilbur"/>
    <s v="Mogurewモグリュー"/>
    <s v="Mole Pokémon"/>
    <x v="22"/>
    <n v="40"/>
    <n v="0.3"/>
    <n v="8.5"/>
    <n v="60"/>
    <n v="68"/>
    <x v="7"/>
    <x v="1"/>
    <n v="5"/>
    <n v="0"/>
    <n v="1052"/>
  </r>
  <r>
    <s v="Excadrill"/>
    <s v="Doryuzuドリュウズ"/>
    <s v="Subterrene Pokémon"/>
    <x v="47"/>
    <n v="60"/>
    <n v="0.7"/>
    <n v="40.4"/>
    <n v="110"/>
    <n v="88"/>
    <x v="7"/>
    <x v="11"/>
    <n v="5"/>
    <n v="0"/>
    <n v="2053"/>
  </r>
  <r>
    <s v="Audino"/>
    <s v="Tabunneタブンネ"/>
    <s v="Hearing Pokémon"/>
    <x v="15"/>
    <n v="126"/>
    <n v="1.1000000000000001"/>
    <n v="31"/>
    <n v="103"/>
    <n v="50"/>
    <x v="4"/>
    <x v="1"/>
    <n v="5"/>
    <n v="0"/>
    <n v="1896"/>
  </r>
  <r>
    <s v="Timburr"/>
    <s v="Dokkorerドッコラー"/>
    <s v="Muscular Pokémon"/>
    <x v="16"/>
    <n v="55"/>
    <n v="0.6"/>
    <n v="12.5"/>
    <n v="75"/>
    <n v="35"/>
    <x v="9"/>
    <x v="1"/>
    <n v="5"/>
    <n v="0"/>
    <n v="1138"/>
  </r>
  <r>
    <s v="Gurdurr"/>
    <s v="Dotekkotsuドテッコツ"/>
    <s v="Muscular Pokémon"/>
    <x v="35"/>
    <n v="85"/>
    <n v="1.2"/>
    <n v="40"/>
    <n v="85"/>
    <n v="40"/>
    <x v="9"/>
    <x v="1"/>
    <n v="5"/>
    <n v="0"/>
    <n v="1875"/>
  </r>
  <r>
    <s v="Conkeldurr"/>
    <s v="Roubushinローブシン"/>
    <s v="Muscular Pokémon"/>
    <x v="60"/>
    <n v="95"/>
    <n v="1.4"/>
    <n v="87"/>
    <n v="105"/>
    <n v="45"/>
    <x v="9"/>
    <x v="1"/>
    <n v="5"/>
    <n v="0"/>
    <n v="2599"/>
  </r>
  <r>
    <s v="Tympole"/>
    <s v="Otamaroオタマロ"/>
    <s v="Tadpole Pokémon"/>
    <x v="32"/>
    <n v="40"/>
    <n v="0.5"/>
    <n v="4.5"/>
    <n v="50"/>
    <n v="64"/>
    <x v="2"/>
    <x v="1"/>
    <n v="5"/>
    <n v="0"/>
    <n v="621"/>
  </r>
  <r>
    <s v="Palpitoad"/>
    <s v="Gamagaruガマガル"/>
    <s v="Vibration Pokémon"/>
    <x v="33"/>
    <n v="55"/>
    <n v="0.8"/>
    <n v="17"/>
    <n v="75"/>
    <n v="69"/>
    <x v="2"/>
    <x v="6"/>
    <n v="5"/>
    <n v="0"/>
    <n v="948"/>
  </r>
  <r>
    <s v="Seismitoad"/>
    <s v="Gamagerogeガマゲロゲ"/>
    <s v="Vibration Pokémon"/>
    <x v="20"/>
    <n v="75"/>
    <n v="1.5"/>
    <n v="62"/>
    <n v="105"/>
    <n v="74"/>
    <x v="2"/>
    <x v="6"/>
    <n v="5"/>
    <n v="0"/>
    <n v="1594"/>
  </r>
  <r>
    <s v="Throh"/>
    <s v="Nagekiナゲキ"/>
    <s v="Judo Pokémon"/>
    <x v="2"/>
    <n v="85"/>
    <n v="1.3"/>
    <n v="55.5"/>
    <n v="120"/>
    <n v="45"/>
    <x v="9"/>
    <x v="1"/>
    <n v="5"/>
    <n v="0"/>
    <n v="1801"/>
  </r>
  <r>
    <s v="Sawk"/>
    <s v="Dagekiダゲキ"/>
    <s v="Karate Pokémon"/>
    <x v="42"/>
    <n v="75"/>
    <n v="1.4"/>
    <n v="51"/>
    <n v="75"/>
    <n v="85"/>
    <x v="9"/>
    <x v="1"/>
    <n v="5"/>
    <n v="0"/>
    <n v="2064"/>
  </r>
  <r>
    <s v="Sewaddle"/>
    <s v="Kurumiruクルミル"/>
    <s v="Sewing Pokémon"/>
    <x v="88"/>
    <n v="70"/>
    <n v="0.3"/>
    <n v="2.5"/>
    <n v="45"/>
    <n v="42"/>
    <x v="3"/>
    <x v="8"/>
    <n v="5"/>
    <n v="0"/>
    <n v="984"/>
  </r>
  <r>
    <s v="Swadloon"/>
    <s v="Kurumayuクルマユ"/>
    <s v="Leaf-Wrapped Pokémon"/>
    <x v="7"/>
    <n v="90"/>
    <n v="0.5"/>
    <n v="7.3"/>
    <n v="55"/>
    <n v="42"/>
    <x v="3"/>
    <x v="8"/>
    <n v="5"/>
    <n v="0"/>
    <n v="1367"/>
  </r>
  <r>
    <s v="Leavanny"/>
    <s v="Hahakomoriハハコモリ"/>
    <s v="Nurturing Pokémon"/>
    <x v="8"/>
    <n v="80"/>
    <n v="1.2"/>
    <n v="20.5"/>
    <n v="75"/>
    <n v="92"/>
    <x v="3"/>
    <x v="8"/>
    <n v="5"/>
    <n v="0"/>
    <n v="1779"/>
  </r>
  <r>
    <s v="Venipede"/>
    <s v="Fushideフシデ"/>
    <s v="Centipede Pokémon"/>
    <x v="11"/>
    <n v="59"/>
    <n v="0.4"/>
    <n v="5.3"/>
    <n v="30"/>
    <n v="57"/>
    <x v="3"/>
    <x v="0"/>
    <n v="5"/>
    <n v="0"/>
    <n v="768"/>
  </r>
  <r>
    <s v="Whirlipede"/>
    <s v="Wheegaホイーガ"/>
    <s v="Curlipede Pokémon"/>
    <x v="21"/>
    <n v="99"/>
    <n v="1.2"/>
    <n v="58.5"/>
    <n v="40"/>
    <n v="47"/>
    <x v="3"/>
    <x v="0"/>
    <n v="5"/>
    <n v="0"/>
    <n v="1406"/>
  </r>
  <r>
    <s v="Scolipede"/>
    <s v="Pendrorペンドラー"/>
    <s v="Megapede Pokémon"/>
    <x v="2"/>
    <n v="89"/>
    <n v="2.5"/>
    <n v="200.5"/>
    <n v="60"/>
    <n v="112"/>
    <x v="3"/>
    <x v="0"/>
    <n v="5"/>
    <n v="0"/>
    <n v="1857"/>
  </r>
  <r>
    <s v="Cottonee"/>
    <s v="Monmenモンメン"/>
    <s v="Cotton Puff Pokémon"/>
    <x v="91"/>
    <n v="60"/>
    <n v="0.3"/>
    <n v="0.6"/>
    <n v="40"/>
    <n v="66"/>
    <x v="0"/>
    <x v="7"/>
    <n v="5"/>
    <n v="0"/>
    <n v="619"/>
  </r>
  <r>
    <s v="Whimsicott"/>
    <s v="Elfuunエルフーン"/>
    <s v="Windveiled Pokémon"/>
    <x v="31"/>
    <n v="85"/>
    <n v="0.7"/>
    <n v="6.6"/>
    <n v="60"/>
    <n v="116"/>
    <x v="0"/>
    <x v="7"/>
    <n v="5"/>
    <n v="0"/>
    <n v="1350"/>
  </r>
  <r>
    <s v="Petilil"/>
    <s v="Churineチュリネ"/>
    <s v="Bulb Pokémon"/>
    <x v="12"/>
    <n v="50"/>
    <n v="0.5"/>
    <n v="6.6"/>
    <n v="45"/>
    <n v="30"/>
    <x v="0"/>
    <x v="1"/>
    <n v="5"/>
    <n v="0"/>
    <n v="572"/>
  </r>
  <r>
    <s v="Lilligant"/>
    <s v="Dredearドレディア"/>
    <s v="Flowering Pokémon"/>
    <x v="15"/>
    <n v="75"/>
    <n v="1.1000000000000001"/>
    <n v="16.3"/>
    <n v="70"/>
    <n v="90"/>
    <x v="0"/>
    <x v="1"/>
    <n v="5"/>
    <n v="0"/>
    <n v="1132"/>
  </r>
  <r>
    <s v="Basculin"/>
    <s v="Bassraoバスラオ"/>
    <s v="Hostile Pokémon"/>
    <x v="25"/>
    <n v="65"/>
    <n v="1"/>
    <n v="18"/>
    <n v="70"/>
    <n v="98"/>
    <x v="2"/>
    <x v="1"/>
    <n v="5"/>
    <n v="0"/>
    <n v="1424"/>
  </r>
  <r>
    <s v="Sandile"/>
    <s v="Megurocoメグロコ"/>
    <s v="Desert Croc Pokémon"/>
    <x v="27"/>
    <n v="35"/>
    <n v="0.7"/>
    <n v="15.2"/>
    <n v="50"/>
    <n v="65"/>
    <x v="7"/>
    <x v="3"/>
    <n v="5"/>
    <n v="0"/>
    <n v="833"/>
  </r>
  <r>
    <s v="Krokorok"/>
    <s v="Waruvileワルビル"/>
    <s v="Desert Croc Pokémon"/>
    <x v="34"/>
    <n v="45"/>
    <n v="1"/>
    <n v="33.4"/>
    <n v="60"/>
    <n v="74"/>
    <x v="7"/>
    <x v="3"/>
    <n v="5"/>
    <n v="0"/>
    <n v="1060"/>
  </r>
  <r>
    <s v="Krookodile"/>
    <s v="Waruvialワルビアル"/>
    <s v="Intimidation Pokémon"/>
    <x v="92"/>
    <n v="80"/>
    <n v="1.5"/>
    <n v="96.3"/>
    <n v="95"/>
    <n v="92"/>
    <x v="7"/>
    <x v="3"/>
    <n v="5"/>
    <n v="0"/>
    <n v="2000"/>
  </r>
  <r>
    <s v="Darumaka"/>
    <s v="Darumakkaダルマッカ"/>
    <s v="Zen Charm Pokémon"/>
    <x v="19"/>
    <n v="45"/>
    <n v="0.6"/>
    <n v="37.5"/>
    <n v="70"/>
    <n v="50"/>
    <x v="1"/>
    <x v="1"/>
    <n v="5"/>
    <n v="0"/>
    <n v="1171"/>
  </r>
  <r>
    <s v="Darmanitan"/>
    <s v="Hihidarumaヒヒダルマ"/>
    <s v="Blazing Pokémon"/>
    <x v="9"/>
    <n v="105"/>
    <n v="1.3"/>
    <n v="92.9"/>
    <n v="105"/>
    <n v="55"/>
    <x v="1"/>
    <x v="12"/>
    <n v="5"/>
    <n v="0"/>
    <n v="1257"/>
  </r>
  <r>
    <s v="Maractus"/>
    <s v="Maracacchiマラカッチ"/>
    <s v="Cactus Pokémon"/>
    <x v="73"/>
    <n v="67"/>
    <n v="1"/>
    <n v="28"/>
    <n v="75"/>
    <n v="60"/>
    <x v="0"/>
    <x v="1"/>
    <n v="5"/>
    <n v="0"/>
    <n v="1362"/>
  </r>
  <r>
    <s v="Dwebble"/>
    <s v="Ishizumaiイシズマイ"/>
    <s v="Rock Inn Pokémon"/>
    <x v="33"/>
    <n v="85"/>
    <n v="0.3"/>
    <n v="14.5"/>
    <n v="50"/>
    <n v="55"/>
    <x v="3"/>
    <x v="13"/>
    <n v="5"/>
    <n v="0"/>
    <n v="1322"/>
  </r>
  <r>
    <s v="Crustle"/>
    <s v="Iwapalaceイワパレス"/>
    <s v="Stone Home Pokémon"/>
    <x v="35"/>
    <n v="125"/>
    <n v="1.4"/>
    <n v="200"/>
    <n v="70"/>
    <n v="45"/>
    <x v="3"/>
    <x v="13"/>
    <n v="5"/>
    <n v="0"/>
    <n v="2488"/>
  </r>
  <r>
    <s v="Scraggy"/>
    <s v="Zurugguズルッグ"/>
    <s v="Shedding Pokémon"/>
    <x v="23"/>
    <n v="70"/>
    <n v="0.6"/>
    <n v="11.8"/>
    <n v="50"/>
    <n v="48"/>
    <x v="15"/>
    <x v="9"/>
    <n v="5"/>
    <n v="0"/>
    <n v="1249"/>
  </r>
  <r>
    <s v="Scrafty"/>
    <s v="Zuruzukinズルズキン"/>
    <s v="Hoodlum Pokémon"/>
    <x v="19"/>
    <n v="115"/>
    <n v="1.1000000000000001"/>
    <n v="30"/>
    <n v="65"/>
    <n v="58"/>
    <x v="15"/>
    <x v="9"/>
    <n v="5"/>
    <n v="0"/>
    <n v="2102"/>
  </r>
  <r>
    <s v="Sigilyph"/>
    <s v="Symbolerシンボラー"/>
    <s v="Avianoid Pokémon"/>
    <x v="53"/>
    <n v="80"/>
    <n v="1.4"/>
    <n v="14"/>
    <n v="72"/>
    <n v="97"/>
    <x v="10"/>
    <x v="2"/>
    <n v="5"/>
    <n v="0"/>
    <n v="1175"/>
  </r>
  <r>
    <s v="Yamask"/>
    <s v="Desumasuデスマス"/>
    <s v="Spirit Pokémon"/>
    <x v="9"/>
    <n v="85"/>
    <n v="0.5"/>
    <n v="1.5"/>
    <n v="38"/>
    <n v="30"/>
    <x v="12"/>
    <x v="1"/>
    <n v="5"/>
    <n v="0"/>
    <n v="959"/>
  </r>
  <r>
    <s v="Cofagrigus"/>
    <s v="Desukarnデスカーン"/>
    <s v="Coffin Pokémon"/>
    <x v="32"/>
    <n v="145"/>
    <n v="1.7"/>
    <n v="76.5"/>
    <n v="58"/>
    <n v="30"/>
    <x v="12"/>
    <x v="1"/>
    <n v="5"/>
    <n v="0"/>
    <n v="2112"/>
  </r>
  <r>
    <s v="Tirtouga"/>
    <s v="Protogaプロトーガ"/>
    <s v="Prototurtle Pokémon"/>
    <x v="62"/>
    <n v="103"/>
    <n v="0.7"/>
    <n v="16.5"/>
    <n v="54"/>
    <n v="22"/>
    <x v="2"/>
    <x v="13"/>
    <n v="5"/>
    <n v="0"/>
    <n v="1746"/>
  </r>
  <r>
    <s v="Carracosta"/>
    <s v="Abagouraアバゴーラ"/>
    <s v="Prototurtle Pokémon"/>
    <x v="93"/>
    <n v="133"/>
    <n v="1.2"/>
    <n v="81"/>
    <n v="74"/>
    <n v="32"/>
    <x v="2"/>
    <x v="13"/>
    <n v="5"/>
    <n v="0"/>
    <n v="2670"/>
  </r>
  <r>
    <s v="Archen"/>
    <s v="Archenアーケン"/>
    <s v="First Bird Pokémon"/>
    <x v="82"/>
    <n v="45"/>
    <n v="0.5"/>
    <n v="9.5"/>
    <n v="55"/>
    <n v="70"/>
    <x v="11"/>
    <x v="2"/>
    <n v="5"/>
    <n v="0"/>
    <n v="1502"/>
  </r>
  <r>
    <s v="Archeops"/>
    <s v="Archeosアーケオス"/>
    <s v="First Bird Pokémon"/>
    <x v="60"/>
    <n v="65"/>
    <n v="1.4"/>
    <n v="32"/>
    <n v="75"/>
    <n v="110"/>
    <x v="11"/>
    <x v="2"/>
    <n v="5"/>
    <n v="0"/>
    <n v="2199"/>
  </r>
  <r>
    <s v="Trubbish"/>
    <s v="Yabukuronヤブクロン"/>
    <s v="Trash Bag Pokémon"/>
    <x v="32"/>
    <n v="62"/>
    <n v="0.6"/>
    <n v="31"/>
    <n v="50"/>
    <n v="65"/>
    <x v="5"/>
    <x v="1"/>
    <n v="5"/>
    <n v="0"/>
    <n v="856"/>
  </r>
  <r>
    <s v="Garbodor"/>
    <s v="Dustdasダストダス"/>
    <s v="Trash Heap Pokémon"/>
    <x v="20"/>
    <n v="82"/>
    <n v="1.9"/>
    <n v="107.3"/>
    <n v="80"/>
    <n v="75"/>
    <x v="5"/>
    <x v="1"/>
    <n v="5"/>
    <n v="0"/>
    <n v="1686"/>
  </r>
  <r>
    <s v="Zorua"/>
    <s v="Zoruaゾロア"/>
    <s v="Tricky Fox Pokémon"/>
    <x v="33"/>
    <n v="40"/>
    <n v="0.7"/>
    <n v="12.5"/>
    <n v="40"/>
    <n v="65"/>
    <x v="15"/>
    <x v="1"/>
    <n v="5"/>
    <n v="0"/>
    <n v="791"/>
  </r>
  <r>
    <s v="Zoroark"/>
    <s v="Zoroarkゾロアーク"/>
    <s v="Illusion Fox Pokémon"/>
    <x v="35"/>
    <n v="60"/>
    <n v="1.6"/>
    <n v="81.099999999999994"/>
    <n v="60"/>
    <n v="105"/>
    <x v="15"/>
    <x v="1"/>
    <n v="5"/>
    <n v="0"/>
    <n v="1558"/>
  </r>
  <r>
    <s v="Minccino"/>
    <s v="Chillarmyチラーミィ"/>
    <s v="Chinchilla Pokémon"/>
    <x v="32"/>
    <n v="40"/>
    <n v="0.4"/>
    <n v="5.8"/>
    <n v="55"/>
    <n v="75"/>
    <x v="4"/>
    <x v="1"/>
    <n v="5"/>
    <n v="0"/>
    <n v="622"/>
  </r>
  <r>
    <s v="Cinccino"/>
    <s v="Chillaccinoチラチーノ"/>
    <s v="Scarf Pokémon"/>
    <x v="20"/>
    <n v="60"/>
    <n v="0.5"/>
    <n v="7.5"/>
    <n v="75"/>
    <n v="115"/>
    <x v="4"/>
    <x v="1"/>
    <n v="5"/>
    <n v="0"/>
    <n v="1410"/>
  </r>
  <r>
    <s v="Gothita"/>
    <s v="Gothimuゴチム"/>
    <s v="Fixation Pokémon"/>
    <x v="9"/>
    <n v="50"/>
    <n v="0.4"/>
    <n v="5.8"/>
    <n v="45"/>
    <n v="45"/>
    <x v="10"/>
    <x v="1"/>
    <n v="5"/>
    <n v="0"/>
    <n v="531"/>
  </r>
  <r>
    <s v="Gothorita"/>
    <s v="Gothimiruゴチミル"/>
    <s v="Manipulate Pokémon"/>
    <x v="11"/>
    <n v="70"/>
    <n v="0.7"/>
    <n v="18"/>
    <n v="60"/>
    <n v="55"/>
    <x v="10"/>
    <x v="1"/>
    <n v="5"/>
    <n v="0"/>
    <n v="902"/>
  </r>
  <r>
    <s v="Gothitelle"/>
    <s v="Gothiruselleゴチルゼル"/>
    <s v="Astral Body Pokémon"/>
    <x v="21"/>
    <n v="95"/>
    <n v="1.5"/>
    <n v="44"/>
    <n v="70"/>
    <n v="65"/>
    <x v="10"/>
    <x v="1"/>
    <n v="5"/>
    <n v="0"/>
    <n v="1350"/>
  </r>
  <r>
    <s v="Solosis"/>
    <s v="Uniranユニラン"/>
    <s v="Cell Pokémon"/>
    <x v="9"/>
    <n v="40"/>
    <n v="0.3"/>
    <n v="1"/>
    <n v="45"/>
    <n v="20"/>
    <x v="10"/>
    <x v="1"/>
    <n v="5"/>
    <n v="0"/>
    <n v="428"/>
  </r>
  <r>
    <s v="Duosion"/>
    <s v="Doublanダブラン"/>
    <s v="Mitosis Pokémon"/>
    <x v="38"/>
    <n v="50"/>
    <n v="0.6"/>
    <n v="8"/>
    <n v="65"/>
    <n v="30"/>
    <x v="10"/>
    <x v="1"/>
    <n v="5"/>
    <n v="0"/>
    <n v="620"/>
  </r>
  <r>
    <s v="Reuniclus"/>
    <s v="Lanculusランクルス"/>
    <s v="Multiplying Pokémon"/>
    <x v="33"/>
    <n v="75"/>
    <n v="1"/>
    <n v="20.100000000000001"/>
    <n v="110"/>
    <n v="30"/>
    <x v="10"/>
    <x v="1"/>
    <n v="5"/>
    <n v="0"/>
    <n v="1189"/>
  </r>
  <r>
    <s v="Ducklett"/>
    <s v="Koaruhieコアルヒー"/>
    <s v="Water Bird Pokémon"/>
    <x v="94"/>
    <n v="50"/>
    <n v="0.5"/>
    <n v="5.5"/>
    <n v="62"/>
    <n v="55"/>
    <x v="2"/>
    <x v="2"/>
    <n v="5"/>
    <n v="0"/>
    <n v="660"/>
  </r>
  <r>
    <s v="Swanna"/>
    <s v="Swannaスワンナ"/>
    <s v="White Bird Pokémon"/>
    <x v="95"/>
    <n v="63"/>
    <n v="1.3"/>
    <n v="24.2"/>
    <n v="75"/>
    <n v="98"/>
    <x v="2"/>
    <x v="2"/>
    <n v="5"/>
    <n v="0"/>
    <n v="1330"/>
  </r>
  <r>
    <s v="Vanillite"/>
    <s v="Vanipetiバニプッチ"/>
    <s v="Fresh Snow Pokémon"/>
    <x v="32"/>
    <n v="50"/>
    <n v="0.4"/>
    <n v="5.7"/>
    <n v="36"/>
    <n v="44"/>
    <x v="13"/>
    <x v="1"/>
    <n v="5"/>
    <n v="0"/>
    <n v="719"/>
  </r>
  <r>
    <s v="Vanillish"/>
    <s v="Vanirichバニリッチ"/>
    <s v="Icy Snow Pokémon"/>
    <x v="33"/>
    <n v="65"/>
    <n v="1.1000000000000001"/>
    <n v="41"/>
    <n v="51"/>
    <n v="59"/>
    <x v="13"/>
    <x v="1"/>
    <n v="5"/>
    <n v="0"/>
    <n v="1062"/>
  </r>
  <r>
    <s v="Vanilluxe"/>
    <s v="Baivanillaバイバニラ"/>
    <s v="Snowstorm Pokémon"/>
    <x v="20"/>
    <n v="85"/>
    <n v="1.3"/>
    <n v="57.5"/>
    <n v="71"/>
    <n v="79"/>
    <x v="13"/>
    <x v="1"/>
    <n v="5"/>
    <n v="0"/>
    <n v="1726"/>
  </r>
  <r>
    <s v="Deerling"/>
    <s v="Shikijikaシキジカ"/>
    <s v="Season Pokémon"/>
    <x v="15"/>
    <n v="50"/>
    <n v="0.6"/>
    <n v="19.5"/>
    <n v="60"/>
    <n v="75"/>
    <x v="4"/>
    <x v="8"/>
    <n v="5"/>
    <n v="0"/>
    <n v="834"/>
  </r>
  <r>
    <s v="Sawsbuck"/>
    <s v="Mebukijikaメブキジカ"/>
    <s v="Season Pokémon"/>
    <x v="2"/>
    <n v="70"/>
    <n v="1.9"/>
    <n v="92.5"/>
    <n v="80"/>
    <n v="95"/>
    <x v="4"/>
    <x v="8"/>
    <n v="5"/>
    <n v="0"/>
    <n v="1604"/>
  </r>
  <r>
    <s v="Emolga"/>
    <s v="Emongaエモンガ"/>
    <s v="Sky Squirrel Pokémon"/>
    <x v="23"/>
    <n v="60"/>
    <n v="0.4"/>
    <n v="5"/>
    <n v="55"/>
    <n v="103"/>
    <x v="6"/>
    <x v="2"/>
    <n v="5"/>
    <n v="0"/>
    <n v="1131"/>
  </r>
  <r>
    <s v="Karrablast"/>
    <s v="Kaburumoカブルモ"/>
    <s v="Clamping Pokémon"/>
    <x v="23"/>
    <n v="45"/>
    <n v="0.5"/>
    <n v="5.9"/>
    <n v="50"/>
    <n v="60"/>
    <x v="3"/>
    <x v="1"/>
    <n v="5"/>
    <n v="0"/>
    <n v="966"/>
  </r>
  <r>
    <s v="Escavalier"/>
    <s v="Chevargoシュバルゴ"/>
    <s v="Cavalry Pokémon"/>
    <x v="47"/>
    <n v="105"/>
    <n v="1"/>
    <n v="33"/>
    <n v="70"/>
    <n v="20"/>
    <x v="3"/>
    <x v="11"/>
    <n v="5"/>
    <n v="0"/>
    <n v="2657"/>
  </r>
  <r>
    <s v="Foongus"/>
    <s v="Tamagetakeタマゲタケ"/>
    <s v="Mushroom Pokémon"/>
    <x v="21"/>
    <n v="45"/>
    <n v="0.2"/>
    <n v="1"/>
    <n v="69"/>
    <n v="15"/>
    <x v="0"/>
    <x v="0"/>
    <n v="5"/>
    <n v="0"/>
    <n v="721"/>
  </r>
  <r>
    <s v="Amoonguss"/>
    <s v="Morobareruモロバレル"/>
    <s v="Mushroom Pokémon"/>
    <x v="22"/>
    <n v="70"/>
    <n v="0.6"/>
    <n v="10.5"/>
    <n v="114"/>
    <n v="30"/>
    <x v="0"/>
    <x v="0"/>
    <n v="5"/>
    <n v="0"/>
    <n v="1385"/>
  </r>
  <r>
    <s v="Frillish"/>
    <s v="Pururillプルリル"/>
    <s v="Floating Pokémon"/>
    <x v="38"/>
    <n v="50"/>
    <n v="1.2"/>
    <n v="33"/>
    <n v="55"/>
    <n v="40"/>
    <x v="2"/>
    <x v="16"/>
    <n v="5"/>
    <n v="0"/>
    <n v="620"/>
  </r>
  <r>
    <s v="Jellicent"/>
    <s v="Burungelブルンゲル"/>
    <s v="Floating Pokémon"/>
    <x v="15"/>
    <n v="70"/>
    <n v="2.2000000000000002"/>
    <n v="135"/>
    <n v="100"/>
    <n v="60"/>
    <x v="2"/>
    <x v="16"/>
    <n v="5"/>
    <n v="0"/>
    <n v="1068"/>
  </r>
  <r>
    <s v="Alomomola"/>
    <s v="Mamanbouママンボウ"/>
    <s v="Caring Pokémon"/>
    <x v="23"/>
    <n v="80"/>
    <n v="1.2"/>
    <n v="31.6"/>
    <n v="165"/>
    <n v="65"/>
    <x v="2"/>
    <x v="1"/>
    <n v="5"/>
    <n v="0"/>
    <n v="1385"/>
  </r>
  <r>
    <s v="Joltik"/>
    <s v="Bachuruバチュル"/>
    <s v="Attaching Pokémon"/>
    <x v="24"/>
    <n v="50"/>
    <n v="0.1"/>
    <n v="0.6"/>
    <n v="50"/>
    <n v="65"/>
    <x v="3"/>
    <x v="4"/>
    <n v="5"/>
    <n v="0"/>
    <n v="690"/>
  </r>
  <r>
    <s v="Galvantula"/>
    <s v="Dentulaデンチュラ"/>
    <s v="EleSpider Pokémon"/>
    <x v="90"/>
    <n v="60"/>
    <n v="0.8"/>
    <n v="14.3"/>
    <n v="70"/>
    <n v="108"/>
    <x v="3"/>
    <x v="4"/>
    <n v="5"/>
    <n v="0"/>
    <n v="1159"/>
  </r>
  <r>
    <s v="Ferroseed"/>
    <s v="Tesseedテッシード"/>
    <s v="Thorn Seed Pokémon"/>
    <x v="32"/>
    <n v="91"/>
    <n v="0.6"/>
    <n v="18.8"/>
    <n v="44"/>
    <n v="10"/>
    <x v="0"/>
    <x v="11"/>
    <n v="5"/>
    <n v="0"/>
    <n v="1231"/>
  </r>
  <r>
    <s v="Ferrothorn"/>
    <s v="Nutreyナットレイ"/>
    <s v="Thorn Pod Pokémon"/>
    <x v="77"/>
    <n v="131"/>
    <n v="1"/>
    <n v="110"/>
    <n v="74"/>
    <n v="20"/>
    <x v="0"/>
    <x v="11"/>
    <n v="5"/>
    <n v="0"/>
    <n v="2423"/>
  </r>
  <r>
    <s v="Klink"/>
    <s v="Giaruギアル"/>
    <s v="Gear Pokémon"/>
    <x v="21"/>
    <n v="70"/>
    <n v="0.3"/>
    <n v="21"/>
    <n v="40"/>
    <n v="30"/>
    <x v="16"/>
    <x v="1"/>
    <n v="5"/>
    <n v="0"/>
    <n v="1005"/>
  </r>
  <r>
    <s v="Klang"/>
    <s v="Gigiaruギギアル"/>
    <s v="Gear Pokémon"/>
    <x v="16"/>
    <n v="95"/>
    <n v="0.6"/>
    <n v="51"/>
    <n v="60"/>
    <n v="50"/>
    <x v="16"/>
    <x v="1"/>
    <n v="5"/>
    <n v="0"/>
    <n v="1656"/>
  </r>
  <r>
    <s v="Klinklang"/>
    <s v="Gigigiaruギギギアル"/>
    <s v="Gear Pokémon"/>
    <x v="2"/>
    <n v="115"/>
    <n v="0.6"/>
    <n v="81"/>
    <n v="60"/>
    <n v="90"/>
    <x v="16"/>
    <x v="1"/>
    <n v="5"/>
    <n v="0"/>
    <n v="2250"/>
  </r>
  <r>
    <s v="Tynamo"/>
    <s v="Shibishirasuシビシラス"/>
    <s v="EleFish Pokémon"/>
    <x v="21"/>
    <n v="40"/>
    <n v="0.2"/>
    <n v="0.3"/>
    <n v="35"/>
    <n v="60"/>
    <x v="6"/>
    <x v="1"/>
    <n v="5"/>
    <n v="0"/>
    <n v="674"/>
  </r>
  <r>
    <s v="Eelektrik"/>
    <s v="Shibibeelシビビール"/>
    <s v="EleFish Pokémon"/>
    <x v="22"/>
    <n v="70"/>
    <n v="1.2"/>
    <n v="22"/>
    <n v="65"/>
    <n v="40"/>
    <x v="6"/>
    <x v="1"/>
    <n v="5"/>
    <n v="0"/>
    <n v="1383"/>
  </r>
  <r>
    <s v="Eelektross"/>
    <s v="Shibirudonシビルドン"/>
    <s v="EleFish Pokémon"/>
    <x v="46"/>
    <n v="80"/>
    <n v="2.1"/>
    <n v="80.5"/>
    <n v="85"/>
    <n v="50"/>
    <x v="6"/>
    <x v="1"/>
    <n v="5"/>
    <n v="0"/>
    <n v="1965"/>
  </r>
  <r>
    <s v="Elgyem"/>
    <s v="Ligrayリグレー"/>
    <s v="Cerebral Pokémon"/>
    <x v="21"/>
    <n v="55"/>
    <n v="0.5"/>
    <n v="9"/>
    <n v="55"/>
    <n v="30"/>
    <x v="10"/>
    <x v="1"/>
    <n v="5"/>
    <n v="0"/>
    <n v="828"/>
  </r>
  <r>
    <s v="Beheeyem"/>
    <s v="Ohbemオーベム"/>
    <s v="Cerebral Pokémon"/>
    <x v="23"/>
    <n v="75"/>
    <n v="1"/>
    <n v="34.5"/>
    <n v="75"/>
    <n v="40"/>
    <x v="10"/>
    <x v="1"/>
    <n v="5"/>
    <n v="0"/>
    <n v="1314"/>
  </r>
  <r>
    <s v="Litwick"/>
    <s v="Hitomoshiヒトモシ"/>
    <s v="Candle Pokémon"/>
    <x v="9"/>
    <n v="55"/>
    <n v="0.3"/>
    <n v="3.1"/>
    <n v="50"/>
    <n v="20"/>
    <x v="12"/>
    <x v="12"/>
    <n v="5"/>
    <n v="0"/>
    <n v="583"/>
  </r>
  <r>
    <s v="Lampent"/>
    <s v="Lamplerランプラー"/>
    <s v="Lamp Pokémon"/>
    <x v="38"/>
    <n v="60"/>
    <n v="0.6"/>
    <n v="13"/>
    <n v="60"/>
    <n v="55"/>
    <x v="12"/>
    <x v="12"/>
    <n v="5"/>
    <n v="0"/>
    <n v="732"/>
  </r>
  <r>
    <s v="Chandelure"/>
    <s v="Chandelaシャンデラ"/>
    <s v="Luring Pokémon"/>
    <x v="21"/>
    <n v="90"/>
    <n v="1"/>
    <n v="34.299999999999997"/>
    <n v="60"/>
    <n v="80"/>
    <x v="12"/>
    <x v="12"/>
    <n v="5"/>
    <n v="0"/>
    <n v="1278"/>
  </r>
  <r>
    <s v="Axew"/>
    <s v="Kibagoキバゴ"/>
    <s v="Tusk Pokémon"/>
    <x v="95"/>
    <n v="60"/>
    <n v="0.6"/>
    <n v="18"/>
    <n v="46"/>
    <n v="57"/>
    <x v="14"/>
    <x v="1"/>
    <n v="5"/>
    <n v="0"/>
    <n v="1290"/>
  </r>
  <r>
    <s v="Fraxure"/>
    <s v="Onondoオノンド"/>
    <s v="Axe Jaw Pokémon"/>
    <x v="92"/>
    <n v="70"/>
    <n v="1"/>
    <n v="36"/>
    <n v="66"/>
    <n v="67"/>
    <x v="14"/>
    <x v="1"/>
    <n v="5"/>
    <n v="0"/>
    <n v="1867"/>
  </r>
  <r>
    <s v="Haxorus"/>
    <s v="Ononokusオノノクス"/>
    <s v="Axe Jaw Pokémon"/>
    <x v="96"/>
    <n v="90"/>
    <n v="1.8"/>
    <n v="105.5"/>
    <n v="76"/>
    <n v="97"/>
    <x v="14"/>
    <x v="1"/>
    <n v="5"/>
    <n v="0"/>
    <n v="2654"/>
  </r>
  <r>
    <s v="Cubchoo"/>
    <s v="Kumasyunクマシュン"/>
    <s v="Chill Pokémon"/>
    <x v="29"/>
    <n v="40"/>
    <n v="0.5"/>
    <n v="8.5"/>
    <n v="55"/>
    <n v="40"/>
    <x v="13"/>
    <x v="1"/>
    <n v="5"/>
    <n v="0"/>
    <n v="852"/>
  </r>
  <r>
    <s v="Beartic"/>
    <s v="Tunbearツンベアー"/>
    <s v="Freezing Pokémon"/>
    <x v="37"/>
    <n v="80"/>
    <n v="2.6"/>
    <n v="260"/>
    <n v="95"/>
    <n v="50"/>
    <x v="13"/>
    <x v="1"/>
    <n v="5"/>
    <n v="0"/>
    <n v="2214"/>
  </r>
  <r>
    <s v="Cryogonal"/>
    <s v="Freegeoフリージオ"/>
    <s v="Crystallizing Pokémon"/>
    <x v="32"/>
    <n v="50"/>
    <n v="1.1000000000000001"/>
    <n v="148"/>
    <n v="80"/>
    <n v="105"/>
    <x v="13"/>
    <x v="1"/>
    <n v="5"/>
    <n v="0"/>
    <n v="726"/>
  </r>
  <r>
    <s v="Shelmet"/>
    <s v="Chobomakiチョボマキ"/>
    <s v="Snail Pokémon"/>
    <x v="38"/>
    <n v="85"/>
    <n v="0.4"/>
    <n v="7.7"/>
    <n v="50"/>
    <n v="25"/>
    <x v="3"/>
    <x v="1"/>
    <n v="5"/>
    <n v="0"/>
    <n v="1048"/>
  </r>
  <r>
    <s v="Accelgor"/>
    <s v="Agilderアギルダー"/>
    <s v="Shell Out Pokémon"/>
    <x v="29"/>
    <n v="40"/>
    <n v="0.8"/>
    <n v="25.3"/>
    <n v="80"/>
    <n v="145"/>
    <x v="3"/>
    <x v="1"/>
    <n v="5"/>
    <n v="0"/>
    <n v="859"/>
  </r>
  <r>
    <s v="Stunfisk"/>
    <s v="Maggyoマッギョ"/>
    <s v="Trap Pokémon"/>
    <x v="72"/>
    <n v="84"/>
    <n v="0.7"/>
    <n v="11"/>
    <n v="109"/>
    <n v="32"/>
    <x v="7"/>
    <x v="4"/>
    <n v="5"/>
    <n v="0"/>
    <n v="1322"/>
  </r>
  <r>
    <s v="Mienfoo"/>
    <s v="Kojofuコジョフー"/>
    <s v="Martial Arts Pokémon"/>
    <x v="22"/>
    <n v="50"/>
    <n v="0.9"/>
    <n v="20"/>
    <n v="45"/>
    <n v="65"/>
    <x v="9"/>
    <x v="1"/>
    <n v="5"/>
    <n v="0"/>
    <n v="1151"/>
  </r>
  <r>
    <s v="Mienshao"/>
    <s v="Kojondoコジョンド"/>
    <s v="Martial Arts Pokémon"/>
    <x v="42"/>
    <n v="60"/>
    <n v="1.4"/>
    <n v="35.5"/>
    <n v="65"/>
    <n v="105"/>
    <x v="9"/>
    <x v="1"/>
    <n v="5"/>
    <n v="0"/>
    <n v="1880"/>
  </r>
  <r>
    <s v="Druddigon"/>
    <s v="Crimganクリムガン"/>
    <s v="Cave Pokémon"/>
    <x v="39"/>
    <n v="90"/>
    <n v="1.6"/>
    <n v="139"/>
    <n v="77"/>
    <n v="48"/>
    <x v="14"/>
    <x v="1"/>
    <n v="5"/>
    <n v="0"/>
    <n v="2184"/>
  </r>
  <r>
    <s v="Golett"/>
    <s v="Gobitゴビット"/>
    <s v="Automaton Pokémon"/>
    <x v="97"/>
    <n v="50"/>
    <n v="1"/>
    <n v="92"/>
    <n v="59"/>
    <n v="35"/>
    <x v="7"/>
    <x v="16"/>
    <n v="5"/>
    <n v="0"/>
    <n v="1003"/>
  </r>
  <r>
    <s v="Golurk"/>
    <s v="Goloogゴルーグ"/>
    <s v="Automaton Pokémon"/>
    <x v="98"/>
    <n v="80"/>
    <n v="2.8"/>
    <n v="330"/>
    <n v="89"/>
    <n v="55"/>
    <x v="7"/>
    <x v="16"/>
    <n v="5"/>
    <n v="0"/>
    <n v="2113"/>
  </r>
  <r>
    <s v="Pawniard"/>
    <s v="Komatanaコマタナ"/>
    <s v="Sharp Blade Pokémon"/>
    <x v="22"/>
    <n v="70"/>
    <n v="0.5"/>
    <n v="10.199999999999999"/>
    <n v="45"/>
    <n v="60"/>
    <x v="15"/>
    <x v="11"/>
    <n v="5"/>
    <n v="0"/>
    <n v="1383"/>
  </r>
  <r>
    <s v="Bisharp"/>
    <s v="Kirikizanキリキザン"/>
    <s v="Sword Blade Pokémon"/>
    <x v="42"/>
    <n v="100"/>
    <n v="1.6"/>
    <n v="70"/>
    <n v="65"/>
    <n v="70"/>
    <x v="15"/>
    <x v="11"/>
    <n v="5"/>
    <n v="0"/>
    <n v="2413"/>
  </r>
  <r>
    <s v="Bouffalant"/>
    <s v="Buffronバッフロン"/>
    <s v="Bash Buffalo Pokémon"/>
    <x v="36"/>
    <n v="95"/>
    <n v="1.6"/>
    <n v="94.6"/>
    <n v="95"/>
    <n v="55"/>
    <x v="4"/>
    <x v="1"/>
    <n v="5"/>
    <n v="0"/>
    <n v="2096"/>
  </r>
  <r>
    <s v="Rufflet"/>
    <s v="Washibonワシボン"/>
    <s v="Eaglet Pokémon"/>
    <x v="43"/>
    <n v="50"/>
    <n v="0.5"/>
    <n v="10.5"/>
    <n v="70"/>
    <n v="60"/>
    <x v="4"/>
    <x v="2"/>
    <n v="5"/>
    <n v="0"/>
    <n v="1125"/>
  </r>
  <r>
    <s v="Braviary"/>
    <s v="Warrgleウォーグル"/>
    <s v="Valiant Pokémon"/>
    <x v="86"/>
    <n v="75"/>
    <n v="1.5"/>
    <n v="41"/>
    <n v="100"/>
    <n v="80"/>
    <x v="4"/>
    <x v="2"/>
    <n v="5"/>
    <n v="0"/>
    <n v="2032"/>
  </r>
  <r>
    <s v="Vullaby"/>
    <s v="Valchaiバルチャイ"/>
    <s v="Diapered Pokémon"/>
    <x v="21"/>
    <n v="75"/>
    <n v="0.5"/>
    <n v="9"/>
    <n v="70"/>
    <n v="60"/>
    <x v="15"/>
    <x v="2"/>
    <n v="5"/>
    <n v="0"/>
    <n v="1073"/>
  </r>
  <r>
    <s v="Mandibuzz"/>
    <s v="Vulginaバルジーナ"/>
    <s v="Bone Vulture Pokémon"/>
    <x v="33"/>
    <n v="105"/>
    <n v="1.2"/>
    <n v="39.5"/>
    <n v="110"/>
    <n v="80"/>
    <x v="15"/>
    <x v="2"/>
    <n v="5"/>
    <n v="0"/>
    <n v="1619"/>
  </r>
  <r>
    <s v="Heatmor"/>
    <s v="Kuitaranクイタラン"/>
    <s v="Anteater Pokémon"/>
    <x v="99"/>
    <n v="66"/>
    <n v="1.4"/>
    <n v="58"/>
    <n v="85"/>
    <n v="65"/>
    <x v="1"/>
    <x v="1"/>
    <n v="5"/>
    <n v="0"/>
    <n v="1508"/>
  </r>
  <r>
    <s v="Durant"/>
    <s v="Aiantアイアント"/>
    <s v="Iron Ant Pokémon"/>
    <x v="71"/>
    <n v="112"/>
    <n v="0.3"/>
    <n v="33"/>
    <n v="58"/>
    <n v="109"/>
    <x v="3"/>
    <x v="11"/>
    <n v="5"/>
    <n v="0"/>
    <n v="2341"/>
  </r>
  <r>
    <s v="Deino"/>
    <s v="Monozuモノズ"/>
    <s v="Irate Pokémon"/>
    <x v="33"/>
    <n v="50"/>
    <n v="0.8"/>
    <n v="17.3"/>
    <n v="52"/>
    <n v="38"/>
    <x v="15"/>
    <x v="15"/>
    <n v="5"/>
    <n v="0"/>
    <n v="890"/>
  </r>
  <r>
    <s v="Zweilous"/>
    <s v="Diheadジヘッド"/>
    <s v="Hostile Pokémon"/>
    <x v="22"/>
    <n v="70"/>
    <n v="1.4"/>
    <n v="50"/>
    <n v="72"/>
    <n v="58"/>
    <x v="15"/>
    <x v="15"/>
    <n v="5"/>
    <n v="0"/>
    <n v="1385"/>
  </r>
  <r>
    <s v="Hydreigon"/>
    <s v="Sazandoraサザンドラ"/>
    <s v="Brutal Pokémon"/>
    <x v="35"/>
    <n v="90"/>
    <n v="1.8"/>
    <n v="160"/>
    <n v="92"/>
    <n v="98"/>
    <x v="15"/>
    <x v="15"/>
    <n v="5"/>
    <n v="0"/>
    <n v="1949"/>
  </r>
  <r>
    <s v="Larvesta"/>
    <s v="Merlarvaメラルバ"/>
    <s v="Torch Pokémon"/>
    <x v="22"/>
    <n v="55"/>
    <n v="1.1000000000000001"/>
    <n v="28.8"/>
    <n v="55"/>
    <n v="60"/>
    <x v="3"/>
    <x v="12"/>
    <n v="5"/>
    <n v="0"/>
    <n v="1206"/>
  </r>
  <r>
    <s v="Volcarona"/>
    <s v="Ulgamothウルガモス"/>
    <s v="Sun Pokémon"/>
    <x v="15"/>
    <n v="65"/>
    <n v="1.6"/>
    <n v="46"/>
    <n v="85"/>
    <n v="100"/>
    <x v="3"/>
    <x v="12"/>
    <n v="5"/>
    <n v="0"/>
    <n v="1008"/>
  </r>
  <r>
    <s v="Cobalion"/>
    <s v="Cobalonコバルオン"/>
    <s v="Iron Will Pokémon"/>
    <x v="19"/>
    <n v="129"/>
    <n v="2.1"/>
    <n v="250"/>
    <n v="91"/>
    <n v="108"/>
    <x v="16"/>
    <x v="9"/>
    <n v="5"/>
    <n v="1"/>
    <n v="2338"/>
  </r>
  <r>
    <s v="Terrakion"/>
    <s v="Terrakionテラキオン"/>
    <s v="Cavern Pokémon"/>
    <x v="100"/>
    <n v="90"/>
    <n v="1.9"/>
    <n v="260"/>
    <n v="91"/>
    <n v="108"/>
    <x v="11"/>
    <x v="9"/>
    <n v="5"/>
    <n v="1"/>
    <n v="2338"/>
  </r>
  <r>
    <s v="Virizion"/>
    <s v="Virizionビリジオン"/>
    <s v="Grassland Pokémon"/>
    <x v="19"/>
    <n v="72"/>
    <n v="2"/>
    <n v="200"/>
    <n v="91"/>
    <n v="108"/>
    <x v="0"/>
    <x v="9"/>
    <n v="5"/>
    <n v="1"/>
    <n v="1484"/>
  </r>
  <r>
    <s v="Tornadus"/>
    <s v="Tornelos (keshin Forme)トルネロス"/>
    <s v="Cyclone Pokémon"/>
    <x v="2"/>
    <n v="80"/>
    <n v="1.5"/>
    <n v="63"/>
    <n v="79"/>
    <n v="121"/>
    <x v="17"/>
    <x v="1"/>
    <n v="5"/>
    <n v="1"/>
    <n v="1735"/>
  </r>
  <r>
    <s v="Thundurus"/>
    <s v="Voltolos (keshin Forme)ボルトロス"/>
    <s v="Bolt Strike Pokémon"/>
    <x v="35"/>
    <n v="70"/>
    <n v="1.5"/>
    <n v="61"/>
    <n v="79"/>
    <n v="101"/>
    <x v="6"/>
    <x v="2"/>
    <n v="5"/>
    <n v="1"/>
    <n v="1680"/>
  </r>
  <r>
    <s v="Reshiram"/>
    <s v="Reshiramレシラム"/>
    <s v="Vast White Pokémon"/>
    <x v="39"/>
    <n v="100"/>
    <n v="3.2"/>
    <n v="330"/>
    <n v="100"/>
    <n v="90"/>
    <x v="14"/>
    <x v="12"/>
    <n v="5"/>
    <n v="1"/>
    <n v="2334"/>
  </r>
  <r>
    <s v="Zekrom"/>
    <s v="Zekromゼクロム"/>
    <s v="Deep Black Pokémon"/>
    <x v="14"/>
    <n v="120"/>
    <n v="2.9"/>
    <n v="345"/>
    <n v="100"/>
    <n v="90"/>
    <x v="14"/>
    <x v="4"/>
    <n v="5"/>
    <n v="1"/>
    <n v="3171"/>
  </r>
  <r>
    <s v="Landorus"/>
    <s v="Landlos (keshin Forme)ランドロス"/>
    <s v="Abundance Pokémon"/>
    <x v="68"/>
    <n v="90"/>
    <n v="1.5"/>
    <n v="68"/>
    <n v="89"/>
    <n v="91"/>
    <x v="7"/>
    <x v="2"/>
    <n v="5"/>
    <n v="1"/>
    <n v="2618"/>
  </r>
  <r>
    <s v="Kyurem"/>
    <s v="Kyuremキュレム"/>
    <s v="Boundary Pokémon"/>
    <x v="39"/>
    <n v="90"/>
    <n v="3"/>
    <n v="325"/>
    <n v="125"/>
    <n v="95"/>
    <x v="14"/>
    <x v="5"/>
    <n v="5"/>
    <n v="1"/>
    <n v="2189"/>
  </r>
  <r>
    <s v="Keldeo"/>
    <s v="Keldeo (itsumo No Sugata)ケルディオ"/>
    <s v="Colt Pokémon"/>
    <x v="27"/>
    <n v="90"/>
    <n v="1.4"/>
    <n v="48.5"/>
    <n v="91"/>
    <n v="108"/>
    <x v="2"/>
    <x v="9"/>
    <n v="5"/>
    <n v="1"/>
    <n v="1484"/>
  </r>
  <r>
    <s v="Meloetta"/>
    <s v="Meloetta (step Forme)メロエッタ"/>
    <s v="Melody Pokémon"/>
    <x v="101"/>
    <n v="90"/>
    <n v="0.6"/>
    <n v="6.5"/>
    <n v="100"/>
    <n v="128"/>
    <x v="4"/>
    <x v="10"/>
    <n v="5"/>
    <n v="1"/>
    <n v="2323"/>
  </r>
  <r>
    <s v="Genesect"/>
    <s v="Genesectゲノセクト"/>
    <s v="Paleozoic Pokémon"/>
    <x v="39"/>
    <n v="95"/>
    <n v="1.5"/>
    <n v="82.5"/>
    <n v="71"/>
    <n v="99"/>
    <x v="3"/>
    <x v="11"/>
    <n v="5"/>
    <n v="1"/>
    <n v="2258"/>
  </r>
  <r>
    <s v="Chespin"/>
    <s v="Harimaronハリマロン"/>
    <s v="Spiky Nut Pokémon"/>
    <x v="83"/>
    <n v="65"/>
    <n v="0.4"/>
    <n v="9"/>
    <n v="56"/>
    <n v="38"/>
    <x v="0"/>
    <x v="1"/>
    <n v="6"/>
    <n v="0"/>
    <n v="1014"/>
  </r>
  <r>
    <s v="Quilladin"/>
    <s v="Hariborgハリボーグ"/>
    <s v="Spiny Armor Pokémon"/>
    <x v="62"/>
    <n v="95"/>
    <n v="0.7"/>
    <n v="29"/>
    <n v="61"/>
    <n v="57"/>
    <x v="0"/>
    <x v="1"/>
    <n v="6"/>
    <n v="0"/>
    <n v="1630"/>
  </r>
  <r>
    <s v="Chesnaught"/>
    <s v="Brigarronブリガロン"/>
    <s v="Spiny Armor Pokémon"/>
    <x v="102"/>
    <n v="122"/>
    <n v="1.6"/>
    <n v="90"/>
    <n v="88"/>
    <n v="64"/>
    <x v="0"/>
    <x v="9"/>
    <n v="6"/>
    <n v="0"/>
    <n v="2471"/>
  </r>
  <r>
    <s v="Fennekin"/>
    <s v="Fokkoフォッコ"/>
    <s v="Fox Pokémon"/>
    <x v="11"/>
    <n v="40"/>
    <n v="0.4"/>
    <n v="9.4"/>
    <n v="40"/>
    <n v="60"/>
    <x v="1"/>
    <x v="1"/>
    <n v="6"/>
    <n v="0"/>
    <n v="568"/>
  </r>
  <r>
    <s v="Braixen"/>
    <s v="Tairenarテールナー"/>
    <s v="Fox Pokémon"/>
    <x v="103"/>
    <n v="58"/>
    <n v="1"/>
    <n v="14.5"/>
    <n v="59"/>
    <n v="73"/>
    <x v="1"/>
    <x v="1"/>
    <n v="6"/>
    <n v="0"/>
    <n v="911"/>
  </r>
  <r>
    <s v="Delphox"/>
    <s v="Mahoxyマフォクシー"/>
    <s v="Fox Pokémon"/>
    <x v="76"/>
    <n v="72"/>
    <n v="1.5"/>
    <n v="39"/>
    <n v="75"/>
    <n v="104"/>
    <x v="1"/>
    <x v="10"/>
    <n v="6"/>
    <n v="0"/>
    <n v="1202"/>
  </r>
  <r>
    <s v="Froakie"/>
    <s v="Keromatsuケロマツ"/>
    <s v="Bubble Frog Pokémon"/>
    <x v="17"/>
    <n v="40"/>
    <n v="0.3"/>
    <n v="7"/>
    <n v="41"/>
    <n v="71"/>
    <x v="2"/>
    <x v="1"/>
    <n v="6"/>
    <n v="0"/>
    <n v="686"/>
  </r>
  <r>
    <s v="Frogadier"/>
    <s v="Gekogashiraゲコガシラ"/>
    <s v="Bubble Frog Pokémon"/>
    <x v="7"/>
    <n v="52"/>
    <n v="0.6"/>
    <n v="10.9"/>
    <n v="54"/>
    <n v="97"/>
    <x v="2"/>
    <x v="1"/>
    <n v="6"/>
    <n v="0"/>
    <n v="892"/>
  </r>
  <r>
    <s v="Greninja"/>
    <s v="Gekkougaゲッコウガ"/>
    <s v="Ninja Pokémon"/>
    <x v="68"/>
    <n v="67"/>
    <n v="1.5"/>
    <n v="40"/>
    <n v="72"/>
    <n v="132"/>
    <x v="2"/>
    <x v="3"/>
    <n v="6"/>
    <n v="0"/>
    <n v="2314"/>
  </r>
  <r>
    <s v="Bunnelby"/>
    <s v="Horubeeホルビー"/>
    <s v="Digging Pokémon"/>
    <x v="104"/>
    <n v="38"/>
    <n v="0.4"/>
    <n v="5"/>
    <n v="38"/>
    <n v="57"/>
    <x v="4"/>
    <x v="1"/>
    <n v="6"/>
    <n v="0"/>
    <n v="463"/>
  </r>
  <r>
    <s v="Diggersby"/>
    <s v="Horudoホルード"/>
    <s v="Digging Pokémon"/>
    <x v="17"/>
    <n v="77"/>
    <n v="1"/>
    <n v="42.4"/>
    <n v="85"/>
    <n v="78"/>
    <x v="4"/>
    <x v="6"/>
    <n v="6"/>
    <n v="0"/>
    <n v="1112"/>
  </r>
  <r>
    <s v="Fletchling"/>
    <s v="Yayakomaヤヤコマ"/>
    <s v="Tiny Robin Pokémon"/>
    <x v="32"/>
    <n v="43"/>
    <n v="0.3"/>
    <n v="1.7"/>
    <n v="45"/>
    <n v="62"/>
    <x v="4"/>
    <x v="2"/>
    <n v="6"/>
    <n v="0"/>
    <n v="650"/>
  </r>
  <r>
    <s v="Fletchinder"/>
    <s v="Hinoyakomaヒノヤコマ"/>
    <s v="Ember Pokémon"/>
    <x v="40"/>
    <n v="55"/>
    <n v="0.7"/>
    <n v="16"/>
    <n v="62"/>
    <n v="84"/>
    <x v="1"/>
    <x v="2"/>
    <n v="6"/>
    <n v="0"/>
    <n v="1048"/>
  </r>
  <r>
    <s v="Talonflame"/>
    <s v="Fiarrowファイアロー"/>
    <s v="Scorching Pokémon"/>
    <x v="63"/>
    <n v="71"/>
    <n v="1.2"/>
    <n v="24.5"/>
    <n v="78"/>
    <n v="126"/>
    <x v="1"/>
    <x v="2"/>
    <n v="6"/>
    <n v="0"/>
    <n v="1347"/>
  </r>
  <r>
    <s v="Scatterbug"/>
    <s v="Kofukimushiコフキムシ"/>
    <s v="Scatterdust Pokémon"/>
    <x v="12"/>
    <n v="40"/>
    <n v="0.3"/>
    <n v="2.5"/>
    <n v="38"/>
    <n v="35"/>
    <x v="3"/>
    <x v="1"/>
    <n v="6"/>
    <n v="0"/>
    <n v="472"/>
  </r>
  <r>
    <s v="Spewpa"/>
    <s v="Kofuuraiコフーライ"/>
    <s v="Scatterdust Pokémon"/>
    <x v="105"/>
    <n v="60"/>
    <n v="0.3"/>
    <n v="8.4"/>
    <n v="45"/>
    <n v="29"/>
    <x v="3"/>
    <x v="1"/>
    <n v="6"/>
    <n v="0"/>
    <n v="580"/>
  </r>
  <r>
    <s v="Vivillon"/>
    <s v="Viviyonビビヨン"/>
    <s v="Scale Pokémon"/>
    <x v="3"/>
    <n v="50"/>
    <n v="1.2"/>
    <n v="17"/>
    <n v="80"/>
    <n v="89"/>
    <x v="3"/>
    <x v="2"/>
    <n v="6"/>
    <n v="0"/>
    <n v="746"/>
  </r>
  <r>
    <s v="Litleo"/>
    <s v="Shishikoシシコ"/>
    <s v="Lion Cub Pokémon"/>
    <x v="32"/>
    <n v="58"/>
    <n v="0.6"/>
    <n v="13.5"/>
    <n v="62"/>
    <n v="72"/>
    <x v="1"/>
    <x v="18"/>
    <n v="6"/>
    <n v="0"/>
    <n v="811"/>
  </r>
  <r>
    <s v="Pyroar"/>
    <s v="Kaenjishiカエンジシ"/>
    <s v="Royal Pokémon"/>
    <x v="66"/>
    <n v="72"/>
    <n v="1.5"/>
    <n v="81.5"/>
    <n v="86"/>
    <n v="106"/>
    <x v="1"/>
    <x v="18"/>
    <n v="6"/>
    <n v="0"/>
    <n v="1191"/>
  </r>
  <r>
    <s v="Flabébé"/>
    <s v="Flabebeフラベベ"/>
    <s v="Single Bloom Pokémon"/>
    <x v="52"/>
    <n v="39"/>
    <n v="0.1"/>
    <n v="0.1"/>
    <n v="44"/>
    <n v="42"/>
    <x v="8"/>
    <x v="1"/>
    <n v="6"/>
    <n v="0"/>
    <n v="490"/>
  </r>
  <r>
    <s v="Floette"/>
    <s v="Floetteフラエッテ"/>
    <s v="Fairy Pokémon"/>
    <x v="33"/>
    <n v="67"/>
    <n v="0.2"/>
    <n v="0.9"/>
    <n v="74"/>
    <n v="92"/>
    <x v="8"/>
    <x v="1"/>
    <n v="6"/>
    <n v="0"/>
    <n v="1090"/>
  </r>
  <r>
    <s v="Florges"/>
    <s v="Florgesフラージェス"/>
    <s v="Garden Pokémon"/>
    <x v="33"/>
    <n v="68"/>
    <n v="1.1000000000000001"/>
    <n v="10"/>
    <n v="78"/>
    <n v="75"/>
    <x v="8"/>
    <x v="1"/>
    <n v="6"/>
    <n v="0"/>
    <n v="1102"/>
  </r>
  <r>
    <s v="Skiddo"/>
    <s v="Meecleメェークル"/>
    <s v="Mount Pokémon"/>
    <x v="33"/>
    <n v="48"/>
    <n v="0.9"/>
    <n v="31"/>
    <n v="66"/>
    <n v="52"/>
    <x v="0"/>
    <x v="1"/>
    <n v="6"/>
    <n v="0"/>
    <n v="871"/>
  </r>
  <r>
    <s v="Gogoat"/>
    <s v="Gogoatゴーゴート"/>
    <s v="Mount Pokémon"/>
    <x v="2"/>
    <n v="62"/>
    <n v="1.7"/>
    <n v="91"/>
    <n v="123"/>
    <n v="68"/>
    <x v="0"/>
    <x v="1"/>
    <n v="6"/>
    <n v="0"/>
    <n v="1507"/>
  </r>
  <r>
    <s v="Pancham"/>
    <s v="Yanchamヤンチャム"/>
    <s v="Playful Pokémon"/>
    <x v="34"/>
    <n v="62"/>
    <n v="0.6"/>
    <n v="8"/>
    <n v="67"/>
    <n v="43"/>
    <x v="9"/>
    <x v="1"/>
    <n v="6"/>
    <n v="0"/>
    <n v="1245"/>
  </r>
  <r>
    <s v="Pangoro"/>
    <s v="Gorondaゴロンダ"/>
    <s v="Daunting Pokémon"/>
    <x v="98"/>
    <n v="78"/>
    <n v="2.1"/>
    <n v="136"/>
    <n v="95"/>
    <n v="58"/>
    <x v="9"/>
    <x v="3"/>
    <n v="6"/>
    <n v="0"/>
    <n v="2087"/>
  </r>
  <r>
    <s v="Furfrou"/>
    <s v="Trimmienトリミアン"/>
    <s v="Poodle Pokémon"/>
    <x v="16"/>
    <n v="60"/>
    <n v="1.2"/>
    <n v="28"/>
    <n v="75"/>
    <n v="102"/>
    <x v="4"/>
    <x v="1"/>
    <n v="6"/>
    <n v="0"/>
    <n v="1199"/>
  </r>
  <r>
    <s v="Espurr"/>
    <s v="Nyasperニャスパー"/>
    <s v="Restraint Pokémon"/>
    <x v="6"/>
    <n v="54"/>
    <n v="0.3"/>
    <n v="3.5"/>
    <n v="62"/>
    <n v="68"/>
    <x v="10"/>
    <x v="1"/>
    <n v="6"/>
    <n v="0"/>
    <n v="745"/>
  </r>
  <r>
    <s v="Meowstic"/>
    <s v="Nyaonixニャオニクス"/>
    <s v="Constraint Pokémon"/>
    <x v="6"/>
    <n v="76"/>
    <n v="0.6"/>
    <n v="8.5"/>
    <n v="74"/>
    <n v="104"/>
    <x v="10"/>
    <x v="1"/>
    <n v="6"/>
    <n v="0"/>
    <n v="1013"/>
  </r>
  <r>
    <s v="Honedge"/>
    <s v="Hitotsukiヒトツキ"/>
    <s v="Sword Pokémon"/>
    <x v="16"/>
    <n v="100"/>
    <n v="0.8"/>
    <n v="2"/>
    <n v="45"/>
    <n v="28"/>
    <x v="16"/>
    <x v="16"/>
    <n v="6"/>
    <n v="0"/>
    <n v="1727"/>
  </r>
  <r>
    <s v="Doublade"/>
    <s v="Nidangillニダンギル"/>
    <s v="Sword Pokémon"/>
    <x v="36"/>
    <n v="150"/>
    <n v="0.8"/>
    <n v="4.5"/>
    <n v="59"/>
    <n v="35"/>
    <x v="16"/>
    <x v="16"/>
    <n v="6"/>
    <n v="0"/>
    <n v="3004"/>
  </r>
  <r>
    <s v="Aegislash"/>
    <s v="Gillgardギルガルド"/>
    <s v="Royal Sword Pokémon"/>
    <x v="14"/>
    <n v="50"/>
    <n v="1.7"/>
    <n v="53"/>
    <n v="60"/>
    <n v="60"/>
    <x v="16"/>
    <x v="16"/>
    <n v="6"/>
    <n v="0"/>
    <n v="2206"/>
  </r>
  <r>
    <s v="Spritzee"/>
    <s v="Shushupuシュシュプ"/>
    <s v="Perfume Pokémon"/>
    <x v="3"/>
    <n v="60"/>
    <n v="0.2"/>
    <n v="0.5"/>
    <n v="78"/>
    <n v="23"/>
    <x v="8"/>
    <x v="1"/>
    <n v="6"/>
    <n v="0"/>
    <n v="853"/>
  </r>
  <r>
    <s v="Aromatisse"/>
    <s v="Frefuwanフレフワン"/>
    <s v="Fragrance Pokémon"/>
    <x v="27"/>
    <n v="72"/>
    <n v="0.8"/>
    <n v="15.5"/>
    <n v="101"/>
    <n v="29"/>
    <x v="8"/>
    <x v="1"/>
    <n v="6"/>
    <n v="0"/>
    <n v="1237"/>
  </r>
  <r>
    <s v="Swirlix"/>
    <s v="Peroppafuペロッパフ"/>
    <s v="Cotton Candy Pokémon"/>
    <x v="6"/>
    <n v="66"/>
    <n v="0.4"/>
    <n v="3.5"/>
    <n v="62"/>
    <n v="49"/>
    <x v="8"/>
    <x v="1"/>
    <n v="6"/>
    <n v="0"/>
    <n v="883"/>
  </r>
  <r>
    <s v="Slurpuff"/>
    <s v="Peroreamペロリーム"/>
    <s v="Meringue Pokémon"/>
    <x v="16"/>
    <n v="86"/>
    <n v="0.8"/>
    <n v="5"/>
    <n v="82"/>
    <n v="72"/>
    <x v="8"/>
    <x v="1"/>
    <n v="6"/>
    <n v="0"/>
    <n v="1530"/>
  </r>
  <r>
    <s v="Inkay"/>
    <s v="Maaiikaマーイーカ"/>
    <s v="Revolving Pokémon"/>
    <x v="106"/>
    <n v="53"/>
    <n v="0.4"/>
    <n v="3.5"/>
    <n v="53"/>
    <n v="45"/>
    <x v="15"/>
    <x v="10"/>
    <n v="6"/>
    <n v="0"/>
    <n v="796"/>
  </r>
  <r>
    <s v="Malamar"/>
    <s v="Calamaneroカラマネロ"/>
    <s v="Overturning Pokémon"/>
    <x v="25"/>
    <n v="88"/>
    <n v="1.5"/>
    <n v="47"/>
    <n v="86"/>
    <n v="73"/>
    <x v="15"/>
    <x v="10"/>
    <n v="6"/>
    <n v="0"/>
    <n v="1725"/>
  </r>
  <r>
    <s v="Binacle"/>
    <s v="Kameteteカメテテ"/>
    <s v="Two-Handed Pokémon"/>
    <x v="3"/>
    <n v="67"/>
    <n v="0.5"/>
    <n v="31"/>
    <n v="42"/>
    <n v="50"/>
    <x v="11"/>
    <x v="14"/>
    <n v="6"/>
    <n v="0"/>
    <n v="936"/>
  </r>
  <r>
    <s v="Barbaracle"/>
    <s v="Gamenodesガメノデス"/>
    <s v="Collective Pokémon"/>
    <x v="35"/>
    <n v="115"/>
    <n v="1.3"/>
    <n v="96"/>
    <n v="72"/>
    <n v="68"/>
    <x v="11"/>
    <x v="14"/>
    <n v="6"/>
    <n v="0"/>
    <n v="2325"/>
  </r>
  <r>
    <s v="Skrelp"/>
    <s v="Kuzumoクズモー"/>
    <s v="Mock Kelp Pokémon"/>
    <x v="15"/>
    <n v="60"/>
    <n v="0.5"/>
    <n v="7.3"/>
    <n v="50"/>
    <n v="30"/>
    <x v="5"/>
    <x v="14"/>
    <n v="6"/>
    <n v="0"/>
    <n v="942"/>
  </r>
  <r>
    <s v="Dragalge"/>
    <s v="Dramidoroドラミドロ"/>
    <s v="Mock Kelp Pokémon"/>
    <x v="23"/>
    <n v="90"/>
    <n v="1.8"/>
    <n v="81.5"/>
    <n v="65"/>
    <n v="44"/>
    <x v="5"/>
    <x v="15"/>
    <n v="6"/>
    <n v="0"/>
    <n v="1518"/>
  </r>
  <r>
    <s v="Clauncher"/>
    <s v="Udeppouウデッポウ"/>
    <s v="Water Gun Pokémon"/>
    <x v="88"/>
    <n v="62"/>
    <n v="0.5"/>
    <n v="8.3000000000000007"/>
    <n v="50"/>
    <n v="44"/>
    <x v="2"/>
    <x v="1"/>
    <n v="6"/>
    <n v="0"/>
    <n v="887"/>
  </r>
  <r>
    <s v="Clawitzer"/>
    <s v="Blosterブロスター"/>
    <s v="Howitzer Pokémon"/>
    <x v="40"/>
    <n v="88"/>
    <n v="1.3"/>
    <n v="35.299999999999997"/>
    <n v="71"/>
    <n v="59"/>
    <x v="2"/>
    <x v="1"/>
    <n v="6"/>
    <n v="0"/>
    <n v="1465"/>
  </r>
  <r>
    <s v="Helioptile"/>
    <s v="Erikiteruエリキテル"/>
    <s v="Generator Pokémon"/>
    <x v="52"/>
    <n v="33"/>
    <n v="0.5"/>
    <n v="6"/>
    <n v="44"/>
    <n v="70"/>
    <x v="6"/>
    <x v="18"/>
    <n v="6"/>
    <n v="0"/>
    <n v="438"/>
  </r>
  <r>
    <s v="Heliolisk"/>
    <s v="Elezardエレザード"/>
    <s v="Generator Pokémon"/>
    <x v="21"/>
    <n v="52"/>
    <n v="1"/>
    <n v="21"/>
    <n v="62"/>
    <n v="109"/>
    <x v="6"/>
    <x v="18"/>
    <n v="6"/>
    <n v="0"/>
    <n v="801"/>
  </r>
  <r>
    <s v="Tyrunt"/>
    <s v="Chigorasチゴラス"/>
    <s v="Royal Heir Pokémon"/>
    <x v="70"/>
    <n v="77"/>
    <n v="0.8"/>
    <n v="26"/>
    <n v="58"/>
    <n v="48"/>
    <x v="11"/>
    <x v="15"/>
    <n v="6"/>
    <n v="0"/>
    <n v="1529"/>
  </r>
  <r>
    <s v="Tyrantrum"/>
    <s v="Gachigorasガチゴラス"/>
    <s v="Despot Pokémon"/>
    <x v="107"/>
    <n v="119"/>
    <n v="2.5"/>
    <n v="270"/>
    <n v="82"/>
    <n v="71"/>
    <x v="11"/>
    <x v="15"/>
    <n v="6"/>
    <n v="0"/>
    <n v="2646"/>
  </r>
  <r>
    <s v="Amaura"/>
    <s v="Amarusアマルス"/>
    <s v="Tundra Pokémon"/>
    <x v="103"/>
    <n v="50"/>
    <n v="1.3"/>
    <n v="25.2"/>
    <n v="77"/>
    <n v="46"/>
    <x v="11"/>
    <x v="5"/>
    <n v="6"/>
    <n v="0"/>
    <n v="822"/>
  </r>
  <r>
    <s v="Aurorus"/>
    <s v="Amarurugaアマルルガ"/>
    <s v="Tundra Pokémon"/>
    <x v="90"/>
    <n v="72"/>
    <n v="2.7"/>
    <n v="225"/>
    <n v="123"/>
    <n v="58"/>
    <x v="11"/>
    <x v="5"/>
    <n v="6"/>
    <n v="0"/>
    <n v="1305"/>
  </r>
  <r>
    <s v="Sylveon"/>
    <s v="Nymphiaニンフィア"/>
    <s v="Intertwining Pokémon"/>
    <x v="33"/>
    <n v="65"/>
    <n v="1"/>
    <n v="23.5"/>
    <n v="95"/>
    <n v="60"/>
    <x v="8"/>
    <x v="1"/>
    <n v="6"/>
    <n v="0"/>
    <n v="1065"/>
  </r>
  <r>
    <s v="Hawlucha"/>
    <s v="Luchabullルチャブル"/>
    <s v="Wrestling Pokémon"/>
    <x v="25"/>
    <n v="75"/>
    <n v="0.8"/>
    <n v="21.5"/>
    <n v="78"/>
    <n v="118"/>
    <x v="9"/>
    <x v="2"/>
    <n v="6"/>
    <n v="0"/>
    <n v="1551"/>
  </r>
  <r>
    <s v="Dedenne"/>
    <s v="Dedenneデデンネ"/>
    <s v="Antenna Pokémon"/>
    <x v="53"/>
    <n v="57"/>
    <n v="0.2"/>
    <n v="2.2000000000000002"/>
    <n v="67"/>
    <n v="101"/>
    <x v="6"/>
    <x v="7"/>
    <n v="6"/>
    <n v="0"/>
    <n v="890"/>
  </r>
  <r>
    <s v="Carbink"/>
    <s v="Melecieメレシー"/>
    <s v="Jewel Pokémon"/>
    <x v="32"/>
    <n v="150"/>
    <n v="0.3"/>
    <n v="5.7"/>
    <n v="50"/>
    <n v="50"/>
    <x v="11"/>
    <x v="7"/>
    <n v="6"/>
    <n v="0"/>
    <n v="2204"/>
  </r>
  <r>
    <s v="Goomy"/>
    <s v="Numeraヌメラ"/>
    <s v="Soft Tissue Pokémon"/>
    <x v="32"/>
    <n v="35"/>
    <n v="0.3"/>
    <n v="2.8"/>
    <n v="45"/>
    <n v="40"/>
    <x v="14"/>
    <x v="1"/>
    <n v="6"/>
    <n v="0"/>
    <n v="573"/>
  </r>
  <r>
    <s v="Sliggoo"/>
    <s v="Numeilヌメイル"/>
    <s v="Soft Tissue Pokémon"/>
    <x v="23"/>
    <n v="53"/>
    <n v="0.8"/>
    <n v="17.5"/>
    <n v="68"/>
    <n v="60"/>
    <x v="14"/>
    <x v="1"/>
    <n v="6"/>
    <n v="0"/>
    <n v="1051"/>
  </r>
  <r>
    <s v="Goodra"/>
    <s v="Numelgonヌメルゴン"/>
    <s v="Dragon Pokémon"/>
    <x v="2"/>
    <n v="70"/>
    <n v="2"/>
    <n v="150.5"/>
    <n v="90"/>
    <n v="80"/>
    <x v="14"/>
    <x v="1"/>
    <n v="6"/>
    <n v="0"/>
    <n v="1604"/>
  </r>
  <r>
    <s v="Klefki"/>
    <s v="Cleffyクレッフィ"/>
    <s v="Key Ring Pokémon"/>
    <x v="16"/>
    <n v="91"/>
    <n v="0.2"/>
    <n v="3"/>
    <n v="57"/>
    <n v="75"/>
    <x v="16"/>
    <x v="7"/>
    <n v="6"/>
    <n v="0"/>
    <n v="1599"/>
  </r>
  <r>
    <s v="Phantump"/>
    <s v="Bokureiボクレー"/>
    <s v="Stump Pokémon"/>
    <x v="29"/>
    <n v="48"/>
    <n v="0.4"/>
    <n v="7"/>
    <n v="43"/>
    <n v="38"/>
    <x v="12"/>
    <x v="8"/>
    <n v="6"/>
    <n v="0"/>
    <n v="930"/>
  </r>
  <r>
    <s v="Trevenant"/>
    <s v="Ohrotオーロット"/>
    <s v="Elder Tree Pokémon"/>
    <x v="36"/>
    <n v="76"/>
    <n v="1.5"/>
    <n v="71"/>
    <n v="85"/>
    <n v="56"/>
    <x v="12"/>
    <x v="8"/>
    <n v="6"/>
    <n v="0"/>
    <n v="1832"/>
  </r>
  <r>
    <s v="Pumpkaboo"/>
    <s v="Bakecchaバケッチャ"/>
    <s v="Pumpkin Pokémon"/>
    <x v="72"/>
    <n v="70"/>
    <n v="0.8"/>
    <n v="15"/>
    <n v="59"/>
    <n v="41"/>
    <x v="12"/>
    <x v="8"/>
    <n v="6"/>
    <n v="0"/>
    <n v="1135"/>
  </r>
  <r>
    <s v="Gourgeist"/>
    <s v="Pumpjinパンプジン"/>
    <s v="Pumpkin Pokémon"/>
    <x v="2"/>
    <n v="122"/>
    <n v="1.7"/>
    <n v="39"/>
    <n v="85"/>
    <n v="54"/>
    <x v="12"/>
    <x v="8"/>
    <n v="6"/>
    <n v="0"/>
    <n v="2364"/>
  </r>
  <r>
    <s v="Bergmite"/>
    <s v="Kachikohruカチコール"/>
    <s v="Ice Chunk Pokémon"/>
    <x v="76"/>
    <n v="85"/>
    <n v="1"/>
    <n v="99.5"/>
    <n v="55"/>
    <n v="28"/>
    <x v="13"/>
    <x v="1"/>
    <n v="6"/>
    <n v="0"/>
    <n v="1369"/>
  </r>
  <r>
    <s v="Avalugg"/>
    <s v="Crebaseクレベース"/>
    <s v="Iceberg Pokémon"/>
    <x v="92"/>
    <n v="184"/>
    <n v="2"/>
    <n v="505"/>
    <n v="95"/>
    <n v="28"/>
    <x v="13"/>
    <x v="1"/>
    <n v="6"/>
    <n v="0"/>
    <n v="3776"/>
  </r>
  <r>
    <s v="Noibat"/>
    <s v="Onbatオンバット"/>
    <s v="Sound Wave Pokémon"/>
    <x v="9"/>
    <n v="35"/>
    <n v="0.5"/>
    <n v="8"/>
    <n v="40"/>
    <n v="55"/>
    <x v="17"/>
    <x v="15"/>
    <n v="6"/>
    <n v="0"/>
    <n v="385"/>
  </r>
  <r>
    <s v="Noivern"/>
    <s v="Onvernオンバーン"/>
    <s v="Sound Wave Pokémon"/>
    <x v="29"/>
    <n v="80"/>
    <n v="1.5"/>
    <n v="85"/>
    <n v="85"/>
    <n v="123"/>
    <x v="17"/>
    <x v="15"/>
    <n v="6"/>
    <n v="0"/>
    <n v="1321"/>
  </r>
  <r>
    <s v="Xerneas"/>
    <s v="Xerneasゼルネアス"/>
    <s v="Life Pokémon"/>
    <x v="108"/>
    <n v="95"/>
    <n v="3"/>
    <n v="215"/>
    <n v="126"/>
    <n v="99"/>
    <x v="8"/>
    <x v="1"/>
    <n v="6"/>
    <n v="1"/>
    <n v="2446"/>
  </r>
  <r>
    <s v="Yveltal"/>
    <s v="Yveltalイベルタル"/>
    <s v="Destruction Pokémon"/>
    <x v="108"/>
    <n v="95"/>
    <n v="5.8"/>
    <n v="203"/>
    <n v="126"/>
    <n v="99"/>
    <x v="15"/>
    <x v="2"/>
    <n v="6"/>
    <n v="1"/>
    <n v="2446"/>
  </r>
  <r>
    <s v="Zygarde"/>
    <s v="Zygarde (10% Forme)ジガルデ"/>
    <s v="Order Pokémon"/>
    <x v="2"/>
    <n v="121"/>
    <n v="5"/>
    <n v="284.60000000000002"/>
    <n v="216"/>
    <n v="85"/>
    <x v="14"/>
    <x v="6"/>
    <n v="6"/>
    <n v="1"/>
    <n v="2354"/>
  </r>
  <r>
    <s v="Diancie"/>
    <s v="Diancieディアンシー"/>
    <s v="Jewel Pokémon"/>
    <x v="57"/>
    <n v="110"/>
    <n v="0.7"/>
    <n v="8.8000000000000007"/>
    <n v="50"/>
    <n v="110"/>
    <x v="11"/>
    <x v="7"/>
    <n v="6"/>
    <n v="1"/>
    <n v="3195"/>
  </r>
  <r>
    <s v="Hoopa"/>
    <s v="Hoopaフーパ"/>
    <s v="Mischief/Djinn Pokémon"/>
    <x v="57"/>
    <n v="60"/>
    <m/>
    <m/>
    <n v="80"/>
    <n v="80"/>
    <x v="10"/>
    <x v="16"/>
    <n v="6"/>
    <n v="1"/>
    <n v="2506"/>
  </r>
  <r>
    <s v="Volcanion"/>
    <s v="Volcanionボルケニオン"/>
    <s v="Steam Pokémon"/>
    <x v="36"/>
    <n v="120"/>
    <n v="1.7"/>
    <n v="195"/>
    <n v="80"/>
    <n v="70"/>
    <x v="1"/>
    <x v="14"/>
    <n v="6"/>
    <n v="1"/>
    <n v="2485"/>
  </r>
  <r>
    <s v="Rowlet"/>
    <s v="Mokurohモクロー"/>
    <s v="Grass Quill Pokémon"/>
    <x v="21"/>
    <n v="55"/>
    <n v="0.3"/>
    <n v="1.5"/>
    <n v="68"/>
    <n v="42"/>
    <x v="0"/>
    <x v="2"/>
    <n v="7"/>
    <n v="0"/>
    <n v="830"/>
  </r>
  <r>
    <s v="Dartrix"/>
    <s v="Fukuthrowフクスロー"/>
    <s v="Blade Quill Pokémon"/>
    <x v="23"/>
    <n v="75"/>
    <n v="0.7"/>
    <n v="16"/>
    <n v="78"/>
    <n v="52"/>
    <x v="0"/>
    <x v="2"/>
    <n v="7"/>
    <n v="0"/>
    <n v="1315"/>
  </r>
  <r>
    <s v="Decidueye"/>
    <s v="Junaiperジュナイパー"/>
    <s v="Arrow Quill Pokémon"/>
    <x v="102"/>
    <n v="75"/>
    <n v="1.6"/>
    <n v="36.6"/>
    <n v="78"/>
    <n v="70"/>
    <x v="0"/>
    <x v="16"/>
    <n v="7"/>
    <n v="0"/>
    <n v="1773"/>
  </r>
  <r>
    <s v="Litten"/>
    <s v="Nyabbyニャビー"/>
    <s v="Fire Cat Pokémon"/>
    <x v="33"/>
    <n v="40"/>
    <n v="0.4"/>
    <n v="4.3"/>
    <n v="45"/>
    <n v="70"/>
    <x v="1"/>
    <x v="1"/>
    <n v="7"/>
    <n v="0"/>
    <n v="792"/>
  </r>
  <r>
    <s v="Torracat"/>
    <s v="Nyaheatニャヒート"/>
    <s v="Fire Cat Pokémon"/>
    <x v="22"/>
    <n v="50"/>
    <n v="0.7"/>
    <n v="25"/>
    <n v="65"/>
    <n v="90"/>
    <x v="1"/>
    <x v="1"/>
    <n v="7"/>
    <n v="0"/>
    <n v="1154"/>
  </r>
  <r>
    <s v="Incineroar"/>
    <s v="Gaogaenガオガエン"/>
    <s v="Heel Pokémon"/>
    <x v="46"/>
    <n v="90"/>
    <n v="1.8"/>
    <n v="83"/>
    <n v="95"/>
    <n v="60"/>
    <x v="1"/>
    <x v="3"/>
    <n v="7"/>
    <n v="0"/>
    <n v="2104"/>
  </r>
  <r>
    <s v="Popplio"/>
    <s v="Ashimariアシマリ"/>
    <s v="Sea Lion Pokémon"/>
    <x v="106"/>
    <n v="54"/>
    <n v="0.4"/>
    <n v="7.5"/>
    <n v="50"/>
    <n v="40"/>
    <x v="2"/>
    <x v="1"/>
    <n v="7"/>
    <n v="0"/>
    <n v="807"/>
  </r>
  <r>
    <s v="Brionne"/>
    <s v="Osyamariオシャマリ"/>
    <s v="Pop Star Pokémon"/>
    <x v="76"/>
    <n v="69"/>
    <n v="0.6"/>
    <n v="17.5"/>
    <n v="60"/>
    <n v="50"/>
    <x v="2"/>
    <x v="1"/>
    <n v="7"/>
    <n v="0"/>
    <n v="1161"/>
  </r>
  <r>
    <s v="Primarina"/>
    <s v="Ashireneアシレーヌ"/>
    <s v="Soloist Pokémon"/>
    <x v="97"/>
    <n v="74"/>
    <n v="1.8"/>
    <n v="44"/>
    <n v="80"/>
    <n v="60"/>
    <x v="2"/>
    <x v="7"/>
    <n v="7"/>
    <n v="0"/>
    <n v="1289"/>
  </r>
  <r>
    <s v="Pikipek"/>
    <s v="Tsutsukeraツツケラ"/>
    <s v="Woodpecker Pokémon"/>
    <x v="23"/>
    <n v="30"/>
    <n v="0.3"/>
    <n v="1.2"/>
    <n v="35"/>
    <n v="65"/>
    <x v="4"/>
    <x v="2"/>
    <n v="7"/>
    <n v="0"/>
    <n v="827"/>
  </r>
  <r>
    <s v="Trumbeak"/>
    <s v="Kerarappaケララッパ"/>
    <s v="Bugle Beak Pokémon"/>
    <x v="22"/>
    <n v="50"/>
    <n v="0.6"/>
    <n v="14.8"/>
    <n v="55"/>
    <n v="75"/>
    <x v="4"/>
    <x v="2"/>
    <n v="7"/>
    <n v="0"/>
    <n v="1153"/>
  </r>
  <r>
    <s v="Toucannon"/>
    <s v="Dodekabashiドデカバシ"/>
    <s v="Cannon Pokémon"/>
    <x v="39"/>
    <n v="75"/>
    <n v="1.1000000000000001"/>
    <n v="26"/>
    <n v="80"/>
    <n v="60"/>
    <x v="4"/>
    <x v="2"/>
    <n v="7"/>
    <n v="0"/>
    <n v="1980"/>
  </r>
  <r>
    <s v="Yungoos"/>
    <s v="Youngooseヤングース"/>
    <s v="Loitering Pokémon"/>
    <x v="29"/>
    <n v="30"/>
    <n v="0.4"/>
    <n v="6"/>
    <n v="48"/>
    <n v="45"/>
    <x v="4"/>
    <x v="1"/>
    <n v="7"/>
    <n v="0"/>
    <n v="763"/>
  </r>
  <r>
    <s v="Gumshoos"/>
    <s v="Dekagooseデカグース"/>
    <s v="Stakeout Pokémon"/>
    <x v="36"/>
    <n v="60"/>
    <n v="0.7"/>
    <n v="14.2"/>
    <n v="88"/>
    <n v="45"/>
    <x v="4"/>
    <x v="1"/>
    <n v="7"/>
    <n v="0"/>
    <n v="1634"/>
  </r>
  <r>
    <s v="Grubbin"/>
    <s v="Agojimushiアゴジムシ"/>
    <s v="Larva Pokémon"/>
    <x v="1"/>
    <n v="45"/>
    <n v="0.4"/>
    <n v="4.4000000000000004"/>
    <n v="47"/>
    <n v="46"/>
    <x v="3"/>
    <x v="1"/>
    <n v="7"/>
    <n v="0"/>
    <n v="803"/>
  </r>
  <r>
    <s v="Charjabug"/>
    <s v="Dendimushiデンヂムシ"/>
    <s v="Battery Pokémon"/>
    <x v="34"/>
    <n v="95"/>
    <n v="0.5"/>
    <n v="10.5"/>
    <n v="57"/>
    <n v="36"/>
    <x v="3"/>
    <x v="4"/>
    <n v="7"/>
    <n v="0"/>
    <n v="1682"/>
  </r>
  <r>
    <s v="Vikavolt"/>
    <s v="Kuwagannonクワガノン"/>
    <s v="Stag Beetle Pokémon"/>
    <x v="29"/>
    <n v="90"/>
    <n v="1.5"/>
    <n v="45"/>
    <n v="77"/>
    <n v="43"/>
    <x v="3"/>
    <x v="4"/>
    <n v="7"/>
    <n v="0"/>
    <n v="1454"/>
  </r>
  <r>
    <s v="Crabrawler"/>
    <s v="Makenkaniマケンカニ"/>
    <s v="Boxing Pokémon"/>
    <x v="34"/>
    <n v="57"/>
    <n v="0.6"/>
    <n v="7"/>
    <n v="47"/>
    <n v="63"/>
    <x v="9"/>
    <x v="1"/>
    <n v="7"/>
    <n v="0"/>
    <n v="1187"/>
  </r>
  <r>
    <s v="Crabominable"/>
    <s v="Kekenkaniケケンカニ"/>
    <s v="Woolly Crab Pokémon"/>
    <x v="85"/>
    <n v="77"/>
    <n v="1.7"/>
    <n v="180"/>
    <n v="97"/>
    <n v="43"/>
    <x v="9"/>
    <x v="5"/>
    <n v="7"/>
    <n v="0"/>
    <n v="2208"/>
  </r>
  <r>
    <s v="Oricorio"/>
    <s v="Odoridori (pachipachi Style)オドリドリ"/>
    <s v="Dancing Pokémon"/>
    <x v="29"/>
    <n v="70"/>
    <n v="0.6"/>
    <n v="3.4"/>
    <n v="75"/>
    <n v="93"/>
    <x v="1"/>
    <x v="2"/>
    <n v="7"/>
    <n v="0"/>
    <n v="1189"/>
  </r>
  <r>
    <s v="Cutiefly"/>
    <s v="Abulyアブリー"/>
    <s v="Bee Fly Pokémon"/>
    <x v="11"/>
    <n v="40"/>
    <n v="0.1"/>
    <n v="0.2"/>
    <n v="40"/>
    <n v="84"/>
    <x v="3"/>
    <x v="7"/>
    <n v="7"/>
    <n v="0"/>
    <n v="570"/>
  </r>
  <r>
    <s v="Ribombee"/>
    <s v="Aburibbonアブリボン"/>
    <s v="Bee Fly Pokémon"/>
    <x v="21"/>
    <n v="60"/>
    <n v="0.2"/>
    <n v="0.5"/>
    <n v="60"/>
    <n v="124"/>
    <x v="3"/>
    <x v="7"/>
    <n v="7"/>
    <n v="0"/>
    <n v="891"/>
  </r>
  <r>
    <s v="Rockruff"/>
    <s v="Iwankoイワンコ"/>
    <s v="Puppy Pokémon"/>
    <x v="33"/>
    <n v="40"/>
    <n v="0.5"/>
    <n v="9.1999999999999993"/>
    <n v="45"/>
    <n v="60"/>
    <x v="11"/>
    <x v="1"/>
    <n v="7"/>
    <n v="0"/>
    <n v="791"/>
  </r>
  <r>
    <s v="Lycanroc"/>
    <s v="Lugarugan (mahiru No Sugata)ルガルガン"/>
    <s v="Wolf Pokémon"/>
    <x v="46"/>
    <n v="75"/>
    <m/>
    <m/>
    <n v="85"/>
    <n v="82"/>
    <x v="11"/>
    <x v="1"/>
    <n v="7"/>
    <n v="0"/>
    <n v="1901"/>
  </r>
  <r>
    <s v="Wishiwashi"/>
    <s v="Yowashi (tandoku No Sugata)ヨワシ"/>
    <s v="Small Fry Pokémon"/>
    <x v="60"/>
    <n v="130"/>
    <n v="0.2"/>
    <n v="0.3"/>
    <n v="45"/>
    <n v="30"/>
    <x v="2"/>
    <x v="1"/>
    <n v="7"/>
    <n v="0"/>
    <n v="3150"/>
  </r>
  <r>
    <s v="Mareanie"/>
    <s v="Hidoideヒドイデ"/>
    <s v="Brutal Star Pokémon"/>
    <x v="88"/>
    <n v="62"/>
    <n v="0.4"/>
    <n v="8"/>
    <n v="50"/>
    <n v="45"/>
    <x v="5"/>
    <x v="14"/>
    <n v="7"/>
    <n v="0"/>
    <n v="887"/>
  </r>
  <r>
    <s v="Toxapex"/>
    <s v="Dohidoideドヒドイデ"/>
    <s v="Brutal Star Pokémon"/>
    <x v="7"/>
    <n v="152"/>
    <n v="0.7"/>
    <n v="14.5"/>
    <n v="50"/>
    <n v="35"/>
    <x v="5"/>
    <x v="14"/>
    <n v="7"/>
    <n v="0"/>
    <n v="2387"/>
  </r>
  <r>
    <s v="Mudbray"/>
    <s v="Dorobankoドロバンコ"/>
    <s v="Donkey Pokémon"/>
    <x v="2"/>
    <n v="70"/>
    <n v="1"/>
    <n v="110"/>
    <n v="70"/>
    <n v="45"/>
    <x v="7"/>
    <x v="1"/>
    <n v="7"/>
    <n v="0"/>
    <n v="1600"/>
  </r>
  <r>
    <s v="Mudsdale"/>
    <s v="Banbadoroバンバドロ"/>
    <s v="Draft Horse Pokémon"/>
    <x v="42"/>
    <n v="100"/>
    <n v="2.5"/>
    <n v="920"/>
    <n v="100"/>
    <n v="35"/>
    <x v="7"/>
    <x v="1"/>
    <n v="7"/>
    <n v="0"/>
    <n v="2413"/>
  </r>
  <r>
    <s v="Dewpider"/>
    <s v="Shizukumoシズクモ"/>
    <s v="Water Bubble Pokémon"/>
    <x v="38"/>
    <n v="52"/>
    <n v="0.3"/>
    <n v="4"/>
    <n v="38"/>
    <n v="27"/>
    <x v="2"/>
    <x v="17"/>
    <n v="7"/>
    <n v="0"/>
    <n v="639"/>
  </r>
  <r>
    <s v="Araquanid"/>
    <s v="Onishizukumoオニシズクモ"/>
    <s v="Water Bubble Pokémon"/>
    <x v="29"/>
    <n v="92"/>
    <n v="1.8"/>
    <n v="82"/>
    <n v="68"/>
    <n v="42"/>
    <x v="2"/>
    <x v="17"/>
    <n v="7"/>
    <n v="0"/>
    <n v="1482"/>
  </r>
  <r>
    <s v="Fomantis"/>
    <s v="Karikiriカリキリ"/>
    <s v="Sickle Grass Pokémon"/>
    <x v="21"/>
    <n v="35"/>
    <n v="0.3"/>
    <n v="1.5"/>
    <n v="40"/>
    <n v="35"/>
    <x v="0"/>
    <x v="1"/>
    <n v="7"/>
    <n v="0"/>
    <n v="627"/>
  </r>
  <r>
    <s v="Lurantis"/>
    <s v="Lalantesラランテス"/>
    <s v="Bloom Sickle Pokémon"/>
    <x v="35"/>
    <n v="90"/>
    <n v="0.9"/>
    <n v="18.5"/>
    <n v="70"/>
    <n v="45"/>
    <x v="0"/>
    <x v="1"/>
    <n v="7"/>
    <n v="0"/>
    <n v="1944"/>
  </r>
  <r>
    <s v="Morelull"/>
    <s v="Nemasyuネマシュ"/>
    <s v="Illuminating Pokémon"/>
    <x v="12"/>
    <n v="55"/>
    <n v="0.2"/>
    <n v="1.5"/>
    <n v="40"/>
    <n v="15"/>
    <x v="0"/>
    <x v="7"/>
    <n v="7"/>
    <n v="0"/>
    <n v="625"/>
  </r>
  <r>
    <s v="Shiinotic"/>
    <s v="Mashadeマシェード"/>
    <s v="Illuminating Pokémon"/>
    <x v="11"/>
    <n v="80"/>
    <n v="1"/>
    <n v="11.5"/>
    <n v="60"/>
    <n v="30"/>
    <x v="0"/>
    <x v="7"/>
    <n v="7"/>
    <n v="0"/>
    <n v="1030"/>
  </r>
  <r>
    <s v="Salandit"/>
    <s v="Yatoumoriヤトウモリ"/>
    <s v="Toxic Lizard Pokémon"/>
    <x v="94"/>
    <n v="40"/>
    <n v="0.6"/>
    <n v="4.8"/>
    <n v="48"/>
    <n v="77"/>
    <x v="5"/>
    <x v="12"/>
    <n v="7"/>
    <n v="0"/>
    <n v="560"/>
  </r>
  <r>
    <s v="Salazzle"/>
    <s v="Ennewtエンニュート"/>
    <s v="Toxic Lizard Pokémon"/>
    <x v="4"/>
    <n v="60"/>
    <n v="1.2"/>
    <n v="22.2"/>
    <n v="68"/>
    <n v="117"/>
    <x v="5"/>
    <x v="12"/>
    <n v="7"/>
    <n v="0"/>
    <n v="995"/>
  </r>
  <r>
    <s v="Stufful"/>
    <s v="Nuikogumaヌイコグマ"/>
    <s v="Flailing Pokémon"/>
    <x v="23"/>
    <n v="50"/>
    <n v="0.5"/>
    <n v="6.8"/>
    <n v="70"/>
    <n v="50"/>
    <x v="4"/>
    <x v="9"/>
    <n v="7"/>
    <n v="0"/>
    <n v="1018"/>
  </r>
  <r>
    <s v="Bewear"/>
    <s v="Kiterugumaキテルグマ"/>
    <s v="Strong Arm Pokémon"/>
    <x v="42"/>
    <n v="80"/>
    <n v="2.1"/>
    <n v="135"/>
    <n v="120"/>
    <n v="60"/>
    <x v="4"/>
    <x v="9"/>
    <n v="7"/>
    <n v="0"/>
    <n v="2131"/>
  </r>
  <r>
    <s v="Bounsweet"/>
    <s v="Amakajiアマカジ"/>
    <s v="Fruit Pokémon"/>
    <x v="9"/>
    <n v="38"/>
    <n v="0.3"/>
    <n v="3.2"/>
    <n v="42"/>
    <n v="32"/>
    <x v="0"/>
    <x v="1"/>
    <n v="7"/>
    <n v="0"/>
    <n v="410"/>
  </r>
  <r>
    <s v="Steenee"/>
    <s v="Amamaikoアママイコ"/>
    <s v="Fruit Pokémon"/>
    <x v="38"/>
    <n v="48"/>
    <n v="0.7"/>
    <n v="8.1999999999999993"/>
    <n v="52"/>
    <n v="62"/>
    <x v="0"/>
    <x v="1"/>
    <n v="7"/>
    <n v="0"/>
    <n v="600"/>
  </r>
  <r>
    <s v="Tsareena"/>
    <s v="Amajoアマージョ"/>
    <s v="Fruit Pokémon"/>
    <x v="39"/>
    <n v="98"/>
    <n v="1.2"/>
    <n v="21.4"/>
    <n v="72"/>
    <n v="72"/>
    <x v="0"/>
    <x v="1"/>
    <n v="7"/>
    <n v="0"/>
    <n v="2301"/>
  </r>
  <r>
    <s v="Comfey"/>
    <s v="Cuwawaキュワワー"/>
    <s v="Posy Picker Pokémon"/>
    <x v="3"/>
    <n v="90"/>
    <n v="0.1"/>
    <n v="0.3"/>
    <n v="51"/>
    <n v="100"/>
    <x v="8"/>
    <x v="1"/>
    <n v="7"/>
    <n v="0"/>
    <n v="1245"/>
  </r>
  <r>
    <s v="Oranguru"/>
    <s v="Yareyuutanヤレユータン"/>
    <s v="Sage Pokémon"/>
    <x v="15"/>
    <n v="80"/>
    <n v="1.5"/>
    <n v="76"/>
    <n v="90"/>
    <n v="60"/>
    <x v="4"/>
    <x v="10"/>
    <n v="7"/>
    <n v="0"/>
    <n v="1197"/>
  </r>
  <r>
    <s v="Passimian"/>
    <s v="Nagetukesaruナゲツケサル"/>
    <s v="Teamwork Pokémon"/>
    <x v="39"/>
    <n v="90"/>
    <n v="2"/>
    <n v="82.8"/>
    <n v="100"/>
    <n v="80"/>
    <x v="9"/>
    <x v="1"/>
    <n v="7"/>
    <n v="0"/>
    <n v="2187"/>
  </r>
  <r>
    <s v="Wimpod"/>
    <s v="Kosokumushiコソクムシ"/>
    <s v="Turn Tail Pokémon"/>
    <x v="12"/>
    <n v="40"/>
    <n v="0.5"/>
    <n v="12"/>
    <n v="25"/>
    <n v="80"/>
    <x v="3"/>
    <x v="14"/>
    <n v="7"/>
    <n v="0"/>
    <n v="473"/>
  </r>
  <r>
    <s v="Golisopod"/>
    <s v="Gusokumushaグソクムシャ"/>
    <s v="Hard Scale Pokémon"/>
    <x v="42"/>
    <n v="140"/>
    <n v="2"/>
    <n v="108"/>
    <n v="75"/>
    <n v="40"/>
    <x v="3"/>
    <x v="14"/>
    <n v="7"/>
    <n v="0"/>
    <n v="3069"/>
  </r>
  <r>
    <s v="Sandygast"/>
    <s v="Sunabaスナバァ"/>
    <s v="Sand Heap Pokémon"/>
    <x v="21"/>
    <n v="80"/>
    <n v="0.5"/>
    <n v="70"/>
    <n v="55"/>
    <n v="15"/>
    <x v="12"/>
    <x v="6"/>
    <n v="7"/>
    <n v="0"/>
    <n v="1134"/>
  </r>
  <r>
    <s v="Palossand"/>
    <s v="Sirodethnaシロデスナ"/>
    <s v="Sand Castle Pokémon"/>
    <x v="23"/>
    <n v="110"/>
    <n v="1.3"/>
    <n v="250"/>
    <n v="85"/>
    <n v="35"/>
    <x v="12"/>
    <x v="6"/>
    <n v="7"/>
    <n v="0"/>
    <n v="1818"/>
  </r>
  <r>
    <s v="Pyukumuku"/>
    <s v="Namakobushiナマコブシ"/>
    <s v="Sea Cucumber Pokémon"/>
    <x v="15"/>
    <n v="130"/>
    <n v="0.3"/>
    <n v="1.2"/>
    <n v="55"/>
    <n v="5"/>
    <x v="2"/>
    <x v="1"/>
    <n v="7"/>
    <n v="0"/>
    <n v="1956"/>
  </r>
  <r>
    <s v="Type: Null"/>
    <s v="Type: Nullタイプ：ヌル"/>
    <s v="Synthetic Pokémon"/>
    <x v="20"/>
    <n v="95"/>
    <n v="1.9"/>
    <n v="120.5"/>
    <n v="95"/>
    <n v="59"/>
    <x v="4"/>
    <x v="1"/>
    <n v="7"/>
    <n v="0"/>
    <n v="1869"/>
  </r>
  <r>
    <s v="Silvally"/>
    <s v="Silvadyシルヴァディ"/>
    <s v="Synthetic Pokémon"/>
    <x v="20"/>
    <n v="95"/>
    <n v="2.2999999999999998"/>
    <n v="100.5"/>
    <n v="95"/>
    <n v="95"/>
    <x v="4"/>
    <x v="1"/>
    <n v="7"/>
    <n v="0"/>
    <n v="1871"/>
  </r>
  <r>
    <s v="Minior"/>
    <s v="Metenoメテノ"/>
    <s v="Meteor Pokémon"/>
    <x v="2"/>
    <n v="60"/>
    <n v="0.3"/>
    <n v="40"/>
    <n v="60"/>
    <n v="120"/>
    <x v="11"/>
    <x v="2"/>
    <n v="7"/>
    <n v="0"/>
    <n v="1483"/>
  </r>
  <r>
    <s v="Komala"/>
    <s v="Nekkoaraネッコアラ"/>
    <s v="Drowsing Pokémon"/>
    <x v="46"/>
    <n v="65"/>
    <n v="0.4"/>
    <n v="19.899999999999999"/>
    <n v="65"/>
    <n v="65"/>
    <x v="4"/>
    <x v="1"/>
    <n v="7"/>
    <n v="0"/>
    <n v="1773"/>
  </r>
  <r>
    <s v="Turtonator"/>
    <s v="Bakugamesバクガメス"/>
    <s v="Blast Turtle Pokémon"/>
    <x v="62"/>
    <n v="135"/>
    <n v="2"/>
    <n v="212"/>
    <n v="60"/>
    <n v="36"/>
    <x v="1"/>
    <x v="15"/>
    <n v="7"/>
    <n v="0"/>
    <n v="2271"/>
  </r>
  <r>
    <s v="Togedemaru"/>
    <s v="Togedemaruトゲデマル"/>
    <s v="Roly-Poly Pokémon"/>
    <x v="89"/>
    <n v="63"/>
    <n v="0.3"/>
    <n v="3.3"/>
    <n v="65"/>
    <n v="96"/>
    <x v="6"/>
    <x v="11"/>
    <n v="7"/>
    <n v="0"/>
    <n v="1488"/>
  </r>
  <r>
    <s v="Mimikyu"/>
    <s v="Mimikkyuミミッキュ"/>
    <s v="Disguise Pokémon"/>
    <x v="19"/>
    <n v="80"/>
    <n v="0.2"/>
    <n v="0.7"/>
    <n v="55"/>
    <n v="96"/>
    <x v="12"/>
    <x v="7"/>
    <n v="7"/>
    <n v="0"/>
    <n v="1586"/>
  </r>
  <r>
    <s v="Bruxish"/>
    <s v="Hagigishiriハギギシリ"/>
    <s v="Gnash Teeth Pokémon"/>
    <x v="35"/>
    <n v="70"/>
    <n v="0.9"/>
    <n v="19"/>
    <n v="68"/>
    <n v="92"/>
    <x v="2"/>
    <x v="10"/>
    <n v="7"/>
    <n v="0"/>
    <n v="1679"/>
  </r>
  <r>
    <s v="Drampa"/>
    <s v="Jijilongジジーロン"/>
    <s v="Placid Pokémon"/>
    <x v="15"/>
    <n v="85"/>
    <n v="3"/>
    <n v="185"/>
    <n v="78"/>
    <n v="36"/>
    <x v="4"/>
    <x v="15"/>
    <n v="7"/>
    <n v="0"/>
    <n v="1263"/>
  </r>
  <r>
    <s v="Dhelmise"/>
    <s v="Dadarinダダリン"/>
    <s v="Sea Creeper Pokémon"/>
    <x v="108"/>
    <n v="100"/>
    <n v="3.9"/>
    <n v="210"/>
    <n v="70"/>
    <n v="40"/>
    <x v="12"/>
    <x v="8"/>
    <n v="7"/>
    <n v="0"/>
    <n v="2514"/>
  </r>
  <r>
    <s v="Jangmo-o"/>
    <s v="Jyarakoジャラコ"/>
    <s v="Scaly Pokémon"/>
    <x v="21"/>
    <n v="65"/>
    <n v="0.6"/>
    <n v="29.7"/>
    <n v="45"/>
    <n v="45"/>
    <x v="14"/>
    <x v="1"/>
    <n v="7"/>
    <n v="0"/>
    <n v="945"/>
  </r>
  <r>
    <s v="Hakamo-o"/>
    <s v="Jyarangoジャランゴ"/>
    <s v="Scaly Pokémon"/>
    <x v="23"/>
    <n v="90"/>
    <n v="1.2"/>
    <n v="47"/>
    <n v="55"/>
    <n v="65"/>
    <x v="14"/>
    <x v="9"/>
    <n v="7"/>
    <n v="0"/>
    <n v="1518"/>
  </r>
  <r>
    <s v="Kommo-o"/>
    <s v="Jyararangaジャラランガ"/>
    <s v="Scaly Pokémon"/>
    <x v="36"/>
    <n v="125"/>
    <n v="1.6"/>
    <n v="78.2"/>
    <n v="75"/>
    <n v="85"/>
    <x v="14"/>
    <x v="9"/>
    <n v="7"/>
    <n v="0"/>
    <n v="2569"/>
  </r>
  <r>
    <s v="Tapu Koko"/>
    <s v="Kapu-kokekoカプ・コケコ"/>
    <s v="Land Spirit Pokémon"/>
    <x v="46"/>
    <n v="85"/>
    <n v="1.8"/>
    <n v="20.5"/>
    <n v="70"/>
    <n v="130"/>
    <x v="6"/>
    <x v="7"/>
    <n v="7"/>
    <n v="1"/>
    <n v="2036"/>
  </r>
  <r>
    <s v="Tapu Lele"/>
    <s v="Kapu-tetefuカプ・テテフ"/>
    <s v="Land Spirit Pokémon"/>
    <x v="22"/>
    <n v="75"/>
    <n v="1.2"/>
    <n v="18.600000000000001"/>
    <n v="70"/>
    <n v="95"/>
    <x v="10"/>
    <x v="7"/>
    <n v="7"/>
    <n v="1"/>
    <n v="1451"/>
  </r>
  <r>
    <s v="Tapu Bulu"/>
    <s v="Kapu-bululカプ・ブルル"/>
    <s v="Land Spirit Pokémon"/>
    <x v="37"/>
    <n v="115"/>
    <n v="1.9"/>
    <n v="45.5"/>
    <n v="70"/>
    <n v="75"/>
    <x v="0"/>
    <x v="7"/>
    <n v="7"/>
    <n v="1"/>
    <n v="2732"/>
  </r>
  <r>
    <s v="Tapu Fini"/>
    <s v="Kapu-rehireカプ・レヒレ"/>
    <s v="Land Spirit Pokémon"/>
    <x v="23"/>
    <n v="115"/>
    <n v="1.3"/>
    <n v="21.2"/>
    <n v="70"/>
    <n v="85"/>
    <x v="2"/>
    <x v="7"/>
    <n v="7"/>
    <n v="1"/>
    <n v="1900"/>
  </r>
  <r>
    <s v="Cosmog"/>
    <s v="Cosmogコスモッグ"/>
    <s v="Nebula Pokémon"/>
    <x v="75"/>
    <n v="31"/>
    <n v="0.2"/>
    <n v="0.1"/>
    <n v="43"/>
    <n v="37"/>
    <x v="10"/>
    <x v="1"/>
    <n v="7"/>
    <n v="1"/>
    <n v="341"/>
  </r>
  <r>
    <s v="Cosmoem"/>
    <s v="Cosmovumコスモウム"/>
    <s v="Protostar Pokémon"/>
    <x v="75"/>
    <n v="131"/>
    <n v="0.1"/>
    <n v="999.9"/>
    <n v="43"/>
    <n v="37"/>
    <x v="10"/>
    <x v="1"/>
    <n v="7"/>
    <n v="1"/>
    <n v="1668"/>
  </r>
  <r>
    <s v="Solgaleo"/>
    <s v="Solgaleoソルガレオ"/>
    <s v="Sunne Pokémon"/>
    <x v="109"/>
    <n v="107"/>
    <n v="3.4"/>
    <n v="230"/>
    <n v="137"/>
    <n v="97"/>
    <x v="10"/>
    <x v="11"/>
    <n v="7"/>
    <n v="1"/>
    <n v="2731"/>
  </r>
  <r>
    <s v="Lunala"/>
    <s v="Lunalaルナアーラ"/>
    <s v="Moone Pokémon"/>
    <x v="110"/>
    <n v="89"/>
    <n v="4"/>
    <n v="120"/>
    <n v="137"/>
    <n v="97"/>
    <x v="10"/>
    <x v="16"/>
    <n v="7"/>
    <n v="1"/>
    <n v="2062"/>
  </r>
  <r>
    <s v="Nihilego"/>
    <s v="Uturoidウツロイド"/>
    <s v="Parasite Pokémon"/>
    <x v="88"/>
    <n v="47"/>
    <n v="1.2"/>
    <n v="55.5"/>
    <n v="109"/>
    <n v="103"/>
    <x v="11"/>
    <x v="0"/>
    <n v="7"/>
    <n v="1"/>
    <n v="728"/>
  </r>
  <r>
    <s v="Buzzwole"/>
    <s v="Massivoonマッシブーン"/>
    <s v="Swollen Pokémon"/>
    <x v="111"/>
    <n v="139"/>
    <n v="2.4"/>
    <n v="333.6"/>
    <n v="107"/>
    <n v="79"/>
    <x v="3"/>
    <x v="9"/>
    <n v="7"/>
    <n v="1"/>
    <n v="3296"/>
  </r>
  <r>
    <s v="Pheromosa"/>
    <s v="Pheroacheフェローチェ"/>
    <s v="Lissome Pokémon"/>
    <x v="109"/>
    <n v="37"/>
    <n v="1.8"/>
    <n v="25"/>
    <n v="71"/>
    <n v="151"/>
    <x v="3"/>
    <x v="9"/>
    <n v="7"/>
    <n v="1"/>
    <n v="1849"/>
  </r>
  <r>
    <s v="Xurkitree"/>
    <s v="Denjyumokuデンジュモク"/>
    <s v="Glowing Pokémon"/>
    <x v="70"/>
    <n v="71"/>
    <n v="3.8"/>
    <n v="100"/>
    <n v="83"/>
    <n v="83"/>
    <x v="6"/>
    <x v="1"/>
    <n v="7"/>
    <n v="1"/>
    <n v="1456"/>
  </r>
  <r>
    <s v="Celesteela"/>
    <s v="Tekkaguyaテッカグヤ"/>
    <s v="Launch Pokémon"/>
    <x v="112"/>
    <n v="103"/>
    <n v="9.1999999999999993"/>
    <n v="999.9"/>
    <n v="97"/>
    <n v="61"/>
    <x v="16"/>
    <x v="2"/>
    <n v="7"/>
    <n v="1"/>
    <n v="2078"/>
  </r>
  <r>
    <s v="Kartana"/>
    <s v="Kamiturugiカミツルギ"/>
    <s v="Drawn Sword Pokémon"/>
    <x v="113"/>
    <n v="131"/>
    <n v="0.3"/>
    <n v="0.1"/>
    <n v="59"/>
    <n v="109"/>
    <x v="0"/>
    <x v="11"/>
    <n v="7"/>
    <n v="1"/>
    <n v="3952"/>
  </r>
  <r>
    <s v="Guzzlord"/>
    <s v="Akuzikingアクジキング"/>
    <s v="Junkivore Pokémon"/>
    <x v="112"/>
    <n v="53"/>
    <n v="5.5"/>
    <n v="888"/>
    <n v="223"/>
    <n v="43"/>
    <x v="15"/>
    <x v="15"/>
    <n v="7"/>
    <n v="1"/>
    <n v="1422"/>
  </r>
  <r>
    <s v="Necrozma"/>
    <s v="Necrozmaネクロズマ"/>
    <s v="Prism Pokémon"/>
    <x v="102"/>
    <n v="101"/>
    <n v="2.4"/>
    <n v="230"/>
    <n v="97"/>
    <n v="79"/>
    <x v="10"/>
    <x v="1"/>
    <n v="7"/>
    <n v="1"/>
    <n v="2140"/>
  </r>
  <r>
    <s v="Magearna"/>
    <s v="Magearnaマギアナ"/>
    <s v="Artificial Pokémon"/>
    <x v="20"/>
    <n v="115"/>
    <n v="1"/>
    <n v="80.5"/>
    <n v="80"/>
    <n v="65"/>
    <x v="16"/>
    <x v="7"/>
    <n v="7"/>
    <n v="1"/>
    <n v="2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05CE0-07B6-4147-B40C-52ED800F507B}" name="Vrtilna tabela1" cacheId="5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U23" firstHeaderRow="1" firstDataRow="2" firstDataCol="1"/>
  <pivotFields count="14">
    <pivotField showAll="0"/>
    <pivotField showAll="0"/>
    <pivotField showAll="0"/>
    <pivotField dataField="1" showAll="0" avgSubtotal="1">
      <items count="115">
        <item x="41"/>
        <item x="45"/>
        <item x="64"/>
        <item x="10"/>
        <item x="105"/>
        <item x="67"/>
        <item x="80"/>
        <item x="13"/>
        <item x="91"/>
        <item x="75"/>
        <item x="9"/>
        <item x="54"/>
        <item x="12"/>
        <item x="104"/>
        <item x="52"/>
        <item x="38"/>
        <item x="30"/>
        <item x="74"/>
        <item x="61"/>
        <item x="94"/>
        <item x="11"/>
        <item x="50"/>
        <item x="24"/>
        <item x="6"/>
        <item x="0"/>
        <item x="32"/>
        <item x="58"/>
        <item x="3"/>
        <item x="88"/>
        <item x="106"/>
        <item x="21"/>
        <item x="17"/>
        <item x="26"/>
        <item x="53"/>
        <item x="103"/>
        <item x="15"/>
        <item x="83"/>
        <item x="1"/>
        <item x="7"/>
        <item x="4"/>
        <item x="33"/>
        <item x="72"/>
        <item x="31"/>
        <item x="66"/>
        <item x="76"/>
        <item x="29"/>
        <item x="18"/>
        <item x="27"/>
        <item x="40"/>
        <item x="97"/>
        <item x="23"/>
        <item x="51"/>
        <item x="90"/>
        <item x="62"/>
        <item x="16"/>
        <item x="63"/>
        <item x="34"/>
        <item x="43"/>
        <item x="48"/>
        <item x="22"/>
        <item x="73"/>
        <item x="95"/>
        <item x="87"/>
        <item x="70"/>
        <item x="19"/>
        <item x="59"/>
        <item x="25"/>
        <item x="79"/>
        <item x="77"/>
        <item x="20"/>
        <item x="99"/>
        <item x="89"/>
        <item x="2"/>
        <item x="112"/>
        <item x="28"/>
        <item x="8"/>
        <item x="5"/>
        <item x="35"/>
        <item x="84"/>
        <item x="102"/>
        <item x="93"/>
        <item x="71"/>
        <item x="36"/>
        <item x="82"/>
        <item x="110"/>
        <item x="46"/>
        <item x="92"/>
        <item x="39"/>
        <item x="107"/>
        <item x="86"/>
        <item x="98"/>
        <item x="42"/>
        <item x="101"/>
        <item x="100"/>
        <item x="37"/>
        <item x="108"/>
        <item x="85"/>
        <item x="49"/>
        <item x="47"/>
        <item x="78"/>
        <item x="109"/>
        <item x="111"/>
        <item x="60"/>
        <item x="68"/>
        <item x="96"/>
        <item x="14"/>
        <item x="44"/>
        <item x="57"/>
        <item x="56"/>
        <item x="65"/>
        <item x="81"/>
        <item x="69"/>
        <item x="113"/>
        <item x="55"/>
        <item t="avg"/>
      </items>
    </pivotField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Povprečje od Napad" fld="3" subtotal="average" baseField="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B99E2A-63BB-4449-8D9A-99EC49D56BEC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65BE6-A94C-4152-8036-54771B8D42E2}" name="podatki_sl" displayName="podatki_sl" ref="A2:N803" tableType="queryTable" totalsRowShown="0">
  <autoFilter ref="A2:N803" xr:uid="{42365BE6-A94C-4152-8036-54771B8D42E2}"/>
  <tableColumns count="14">
    <tableColumn id="1" xr3:uid="{48BE75BB-EB89-4DF6-A171-FE2E0F6DB7DC}" uniqueName="1" name="Ime" queryTableFieldId="1" dataDxfId="6"/>
    <tableColumn id="2" xr3:uid="{C0E57120-D684-40E0-8CE9-40B5B5E60421}" uniqueName="2" name="Japonsko ime" queryTableFieldId="2" dataDxfId="5"/>
    <tableColumn id="3" xr3:uid="{13140895-1CE4-4D21-AF8E-71D8E06F932E}" uniqueName="3" name="Klasifikacija" queryTableFieldId="3" dataDxfId="4"/>
    <tableColumn id="4" xr3:uid="{37F41581-FC53-46CA-8077-115ABD12887C}" uniqueName="4" name="Napad" queryTableFieldId="4"/>
    <tableColumn id="5" xr3:uid="{10FCFF77-F676-4560-BCDD-3E9ED91527C2}" uniqueName="5" name="Obramba" queryTableFieldId="5"/>
    <tableColumn id="6" xr3:uid="{38DAF196-80E1-4896-984A-DB52E82CC446}" uniqueName="6" name="Višina (m)" queryTableFieldId="6"/>
    <tableColumn id="7" xr3:uid="{96DBFFA8-17D8-4BC1-8C36-D464E26F700F}" uniqueName="7" name="Masa (kg)" queryTableFieldId="7"/>
    <tableColumn id="8" xr3:uid="{02949B33-4422-4149-9EA5-9A57A4CC88A1}" uniqueName="8" name="HP" queryTableFieldId="8"/>
    <tableColumn id="9" xr3:uid="{965FA14E-6943-4E2E-B9C2-8E1654BC4429}" uniqueName="9" name="Hitrost" queryTableFieldId="9"/>
    <tableColumn id="10" xr3:uid="{F8C284AC-D15A-4A7D-A88E-9E96424CEE55}" uniqueName="10" name="Tip 1" queryTableFieldId="10" dataDxfId="3"/>
    <tableColumn id="11" xr3:uid="{513A7BE4-988D-48ED-BCB2-76EEE149397D}" uniqueName="11" name="Tip 2" queryTableFieldId="11" dataDxfId="2"/>
    <tableColumn id="12" xr3:uid="{0EBC801D-0558-49B6-A581-004F4ABD57FD}" uniqueName="12" name="Generacija" queryTableFieldId="12"/>
    <tableColumn id="13" xr3:uid="{79CC026A-1020-4DC3-BDD9-10FA15370F06}" uniqueName="13" name="Legendaren" queryTableFieldId="13"/>
    <tableColumn id="14" xr3:uid="{0730C93F-1F9C-4626-BA96-2B71F1D3F545}" uniqueName="14" name="Potencial" queryTableFieldId="14" dataDxfId="1">
      <calculatedColumnFormula>ROUNDDOWN(SUM(podatki_sl[[#This Row],[Napad]]^1.5,podatki_sl[[#This Row],[Obramba]]^1.5,podatki_sl[[#This Row],[HP]]^0.5,podatki_sl[[#This Row],[Hitrost]]^0.5),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7A34-B566-4EF3-9979-8FB902EBA8D5}">
  <dimension ref="A3:U23"/>
  <sheetViews>
    <sheetView tabSelected="1" workbookViewId="0">
      <selection activeCell="A3" sqref="A3"/>
    </sheetView>
  </sheetViews>
  <sheetFormatPr defaultRowHeight="14.5" x14ac:dyDescent="0.35"/>
  <cols>
    <col min="1" max="1" width="17.54296875" bestFit="1" customWidth="1"/>
    <col min="2" max="2" width="16.81640625" bestFit="1" customWidth="1"/>
    <col min="3" max="4" width="6.453125" bestFit="1" customWidth="1"/>
    <col min="5" max="5" width="6.54296875" bestFit="1" customWidth="1"/>
    <col min="6" max="6" width="7.1796875" bestFit="1" customWidth="1"/>
    <col min="7" max="7" width="6.453125" bestFit="1" customWidth="1"/>
    <col min="8" max="8" width="7.1796875" bestFit="1" customWidth="1"/>
    <col min="9" max="12" width="6.453125" bestFit="1" customWidth="1"/>
    <col min="13" max="13" width="6.6328125" bestFit="1" customWidth="1"/>
    <col min="14" max="14" width="6.453125" bestFit="1" customWidth="1"/>
    <col min="15" max="15" width="6.7265625" bestFit="1" customWidth="1"/>
    <col min="16" max="16" width="6.453125" bestFit="1" customWidth="1"/>
    <col min="17" max="17" width="7.36328125" bestFit="1" customWidth="1"/>
    <col min="18" max="20" width="6.453125" bestFit="1" customWidth="1"/>
    <col min="21" max="21" width="12" bestFit="1" customWidth="1"/>
    <col min="22" max="73" width="2.81640625" bestFit="1" customWidth="1"/>
    <col min="74" max="115" width="3.81640625" bestFit="1" customWidth="1"/>
    <col min="116" max="116" width="12" bestFit="1" customWidth="1"/>
  </cols>
  <sheetData>
    <row r="3" spans="1:21" x14ac:dyDescent="0.35">
      <c r="A3" s="2" t="s">
        <v>2226</v>
      </c>
      <c r="B3" s="2" t="s">
        <v>2225</v>
      </c>
    </row>
    <row r="4" spans="1:21" x14ac:dyDescent="0.35">
      <c r="A4" s="2" t="s">
        <v>2223</v>
      </c>
      <c r="C4" t="s">
        <v>46</v>
      </c>
      <c r="D4" t="s">
        <v>73</v>
      </c>
      <c r="E4" t="s">
        <v>418</v>
      </c>
      <c r="F4" t="s">
        <v>89</v>
      </c>
      <c r="G4" t="s">
        <v>115</v>
      </c>
      <c r="H4" t="s">
        <v>171</v>
      </c>
      <c r="I4" t="s">
        <v>25</v>
      </c>
      <c r="J4" t="s">
        <v>32</v>
      </c>
      <c r="K4" t="s">
        <v>267</v>
      </c>
      <c r="L4" t="s">
        <v>16</v>
      </c>
      <c r="M4" t="s">
        <v>94</v>
      </c>
      <c r="N4" t="s">
        <v>95</v>
      </c>
      <c r="O4" t="s">
        <v>64</v>
      </c>
      <c r="P4" t="s">
        <v>17</v>
      </c>
      <c r="Q4" t="s">
        <v>190</v>
      </c>
      <c r="R4" t="s">
        <v>217</v>
      </c>
      <c r="S4" t="s">
        <v>237</v>
      </c>
      <c r="T4" t="s">
        <v>36</v>
      </c>
      <c r="U4" t="s">
        <v>2224</v>
      </c>
    </row>
    <row r="5" spans="1:21" x14ac:dyDescent="0.35">
      <c r="A5" s="3" t="s">
        <v>46</v>
      </c>
      <c r="B5" s="4">
        <v>52.666666666666664</v>
      </c>
      <c r="C5" s="4"/>
      <c r="D5" s="4"/>
      <c r="E5" s="4"/>
      <c r="F5" s="4">
        <v>69</v>
      </c>
      <c r="G5" s="4">
        <v>50</v>
      </c>
      <c r="H5" s="4">
        <v>153.66666666666666</v>
      </c>
      <c r="I5" s="4">
        <v>72.5</v>
      </c>
      <c r="J5" s="4">
        <v>63.615384615384613</v>
      </c>
      <c r="K5" s="4">
        <v>90</v>
      </c>
      <c r="L5" s="4">
        <v>75.5</v>
      </c>
      <c r="M5" s="4">
        <v>45</v>
      </c>
      <c r="N5" s="4"/>
      <c r="O5" s="4"/>
      <c r="P5" s="4">
        <v>66.36363636363636</v>
      </c>
      <c r="Q5" s="4"/>
      <c r="R5" s="4">
        <v>60</v>
      </c>
      <c r="S5" s="4">
        <v>120.8</v>
      </c>
      <c r="T5" s="4">
        <v>63.333333333333336</v>
      </c>
      <c r="U5" s="4">
        <v>70.125</v>
      </c>
    </row>
    <row r="6" spans="1:21" x14ac:dyDescent="0.35">
      <c r="A6" s="3" t="s">
        <v>73</v>
      </c>
      <c r="B6" s="4">
        <v>84.222222222222229</v>
      </c>
      <c r="C6" s="4"/>
      <c r="D6" s="4"/>
      <c r="E6" s="4">
        <v>89</v>
      </c>
      <c r="F6" s="4"/>
      <c r="G6" s="4"/>
      <c r="H6" s="4">
        <v>82.5</v>
      </c>
      <c r="I6" s="4">
        <v>75</v>
      </c>
      <c r="J6" s="4">
        <v>92.2</v>
      </c>
      <c r="K6" s="4">
        <v>85</v>
      </c>
      <c r="L6" s="4"/>
      <c r="M6" s="4"/>
      <c r="N6" s="4">
        <v>107.5</v>
      </c>
      <c r="O6" s="4"/>
      <c r="P6" s="4"/>
      <c r="Q6" s="4">
        <v>73</v>
      </c>
      <c r="R6" s="4"/>
      <c r="S6" s="4">
        <v>105</v>
      </c>
      <c r="T6" s="4"/>
      <c r="U6" s="4">
        <v>87.793103448275858</v>
      </c>
    </row>
    <row r="7" spans="1:21" x14ac:dyDescent="0.35">
      <c r="A7" s="3" t="s">
        <v>418</v>
      </c>
      <c r="B7" s="4">
        <v>89.083333333333329</v>
      </c>
      <c r="C7" s="4"/>
      <c r="D7" s="4"/>
      <c r="E7" s="4"/>
      <c r="F7" s="4">
        <v>150</v>
      </c>
      <c r="G7" s="4"/>
      <c r="H7" s="4">
        <v>92.5</v>
      </c>
      <c r="I7" s="4">
        <v>120</v>
      </c>
      <c r="J7" s="4">
        <v>142.25</v>
      </c>
      <c r="K7" s="4"/>
      <c r="L7" s="4"/>
      <c r="M7" s="4">
        <v>107.5</v>
      </c>
      <c r="N7" s="4">
        <v>120</v>
      </c>
      <c r="O7" s="4"/>
      <c r="P7" s="4"/>
      <c r="Q7" s="4">
        <v>115</v>
      </c>
      <c r="R7" s="4"/>
      <c r="S7" s="4"/>
      <c r="T7" s="4"/>
      <c r="U7" s="4">
        <v>106.4074074074074</v>
      </c>
    </row>
    <row r="8" spans="1:21" x14ac:dyDescent="0.35">
      <c r="A8" s="3" t="s">
        <v>89</v>
      </c>
      <c r="B8" s="4">
        <v>69.730769230769226</v>
      </c>
      <c r="C8" s="4"/>
      <c r="D8" s="4"/>
      <c r="E8" s="4"/>
      <c r="F8" s="4">
        <v>85</v>
      </c>
      <c r="G8" s="4">
        <v>86.5</v>
      </c>
      <c r="H8" s="4"/>
      <c r="I8" s="4"/>
      <c r="J8" s="4">
        <v>90</v>
      </c>
      <c r="K8" s="4">
        <v>65</v>
      </c>
      <c r="L8" s="4"/>
      <c r="M8" s="4"/>
      <c r="N8" s="4"/>
      <c r="O8" s="4">
        <v>46.5</v>
      </c>
      <c r="P8" s="4"/>
      <c r="Q8" s="4"/>
      <c r="R8" s="4"/>
      <c r="S8" s="4">
        <v>65.75</v>
      </c>
      <c r="T8" s="4"/>
      <c r="U8" s="4">
        <v>70.820512820512818</v>
      </c>
    </row>
    <row r="9" spans="1:21" x14ac:dyDescent="0.35">
      <c r="A9" s="3" t="s">
        <v>115</v>
      </c>
      <c r="B9" s="4">
        <v>64.25</v>
      </c>
      <c r="C9" s="4"/>
      <c r="D9" s="4"/>
      <c r="E9" s="4"/>
      <c r="F9" s="4"/>
      <c r="G9" s="4"/>
      <c r="H9" s="4"/>
      <c r="I9" s="4"/>
      <c r="J9" s="4">
        <v>45</v>
      </c>
      <c r="K9" s="4"/>
      <c r="L9" s="4"/>
      <c r="M9" s="4"/>
      <c r="N9" s="4"/>
      <c r="O9" s="4"/>
      <c r="P9" s="4"/>
      <c r="Q9" s="4"/>
      <c r="R9" s="4"/>
      <c r="S9" s="4"/>
      <c r="T9" s="4"/>
      <c r="U9" s="4">
        <v>62.111111111111114</v>
      </c>
    </row>
    <row r="10" spans="1:21" x14ac:dyDescent="0.35">
      <c r="A10" s="3" t="s">
        <v>171</v>
      </c>
      <c r="B10" s="4">
        <v>97.454545454545453</v>
      </c>
      <c r="C10" s="4"/>
      <c r="D10" s="4">
        <v>124</v>
      </c>
      <c r="E10" s="4"/>
      <c r="F10" s="4"/>
      <c r="G10" s="4"/>
      <c r="H10" s="4"/>
      <c r="I10" s="4"/>
      <c r="J10" s="4">
        <v>92</v>
      </c>
      <c r="K10" s="4"/>
      <c r="L10" s="4"/>
      <c r="M10" s="4"/>
      <c r="N10" s="4">
        <v>132</v>
      </c>
      <c r="O10" s="4"/>
      <c r="P10" s="4"/>
      <c r="Q10" s="4">
        <v>70</v>
      </c>
      <c r="R10" s="4"/>
      <c r="S10" s="4">
        <v>145</v>
      </c>
      <c r="T10" s="4"/>
      <c r="U10" s="4">
        <v>99.178571428571431</v>
      </c>
    </row>
    <row r="11" spans="1:21" x14ac:dyDescent="0.35">
      <c r="A11" s="3" t="s">
        <v>25</v>
      </c>
      <c r="B11" s="4">
        <v>77.370370370370367</v>
      </c>
      <c r="C11" s="4"/>
      <c r="D11" s="4">
        <v>115</v>
      </c>
      <c r="E11" s="4">
        <v>78</v>
      </c>
      <c r="F11" s="4"/>
      <c r="G11" s="4"/>
      <c r="H11" s="4">
        <v>107.16666666666667</v>
      </c>
      <c r="I11" s="4">
        <v>30</v>
      </c>
      <c r="J11" s="4">
        <v>93</v>
      </c>
      <c r="K11" s="4"/>
      <c r="L11" s="4"/>
      <c r="M11" s="4">
        <v>90</v>
      </c>
      <c r="N11" s="4">
        <v>54</v>
      </c>
      <c r="O11" s="4">
        <v>59</v>
      </c>
      <c r="P11" s="4"/>
      <c r="Q11" s="4">
        <v>69</v>
      </c>
      <c r="R11" s="4">
        <v>50</v>
      </c>
      <c r="S11" s="4">
        <v>90</v>
      </c>
      <c r="T11" s="4">
        <v>110</v>
      </c>
      <c r="U11" s="4">
        <v>81.5</v>
      </c>
    </row>
    <row r="12" spans="1:21" x14ac:dyDescent="0.35">
      <c r="A12" s="3" t="s">
        <v>32</v>
      </c>
      <c r="B12" s="4">
        <v>100</v>
      </c>
      <c r="C12" s="4"/>
      <c r="D12" s="4"/>
      <c r="E12" s="4">
        <v>50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66.666666666666671</v>
      </c>
    </row>
    <row r="13" spans="1:21" x14ac:dyDescent="0.35">
      <c r="A13" s="3" t="s">
        <v>267</v>
      </c>
      <c r="B13" s="4">
        <v>72.222222222222229</v>
      </c>
      <c r="C13" s="4"/>
      <c r="D13" s="4">
        <v>92</v>
      </c>
      <c r="E13" s="4">
        <v>120</v>
      </c>
      <c r="F13" s="4"/>
      <c r="G13" s="4">
        <v>90</v>
      </c>
      <c r="H13" s="4"/>
      <c r="I13" s="4">
        <v>41.666666666666664</v>
      </c>
      <c r="J13" s="4">
        <v>65</v>
      </c>
      <c r="K13" s="4"/>
      <c r="L13" s="4">
        <v>95.4</v>
      </c>
      <c r="M13" s="4">
        <v>65</v>
      </c>
      <c r="N13" s="4"/>
      <c r="O13" s="4"/>
      <c r="P13" s="4">
        <v>50</v>
      </c>
      <c r="Q13" s="4"/>
      <c r="R13" s="4"/>
      <c r="S13" s="4"/>
      <c r="T13" s="4"/>
      <c r="U13" s="4">
        <v>72.740740740740748</v>
      </c>
    </row>
    <row r="14" spans="1:21" x14ac:dyDescent="0.35">
      <c r="A14" s="3" t="s">
        <v>16</v>
      </c>
      <c r="B14" s="4">
        <v>68.810810810810807</v>
      </c>
      <c r="C14" s="4"/>
      <c r="D14" s="4">
        <v>95</v>
      </c>
      <c r="E14" s="4"/>
      <c r="F14" s="4"/>
      <c r="G14" s="4">
        <v>60.8</v>
      </c>
      <c r="H14" s="4">
        <v>109</v>
      </c>
      <c r="I14" s="4"/>
      <c r="J14" s="4">
        <v>55.5</v>
      </c>
      <c r="K14" s="4">
        <v>107</v>
      </c>
      <c r="L14" s="4">
        <v>103</v>
      </c>
      <c r="M14" s="4">
        <v>109</v>
      </c>
      <c r="N14" s="4">
        <v>97</v>
      </c>
      <c r="O14" s="4"/>
      <c r="P14" s="4">
        <v>69.714285714285708</v>
      </c>
      <c r="Q14" s="4">
        <v>72.5</v>
      </c>
      <c r="R14" s="4"/>
      <c r="S14" s="4">
        <v>108.33333333333333</v>
      </c>
      <c r="T14" s="4"/>
      <c r="U14" s="4">
        <v>73.769230769230774</v>
      </c>
    </row>
    <row r="15" spans="1:21" x14ac:dyDescent="0.35">
      <c r="A15" s="3" t="s">
        <v>94</v>
      </c>
      <c r="B15" s="4">
        <v>100.4</v>
      </c>
      <c r="C15" s="4"/>
      <c r="D15" s="4">
        <v>90.333333333333329</v>
      </c>
      <c r="E15" s="4">
        <v>85</v>
      </c>
      <c r="F15" s="4">
        <v>66</v>
      </c>
      <c r="G15" s="4"/>
      <c r="H15" s="4"/>
      <c r="I15" s="4">
        <v>80</v>
      </c>
      <c r="J15" s="4">
        <v>105</v>
      </c>
      <c r="K15" s="4">
        <v>99</v>
      </c>
      <c r="L15" s="4"/>
      <c r="M15" s="4">
        <v>77.5</v>
      </c>
      <c r="N15" s="4">
        <v>87.5</v>
      </c>
      <c r="O15" s="4"/>
      <c r="P15" s="4"/>
      <c r="Q15" s="4">
        <v>55</v>
      </c>
      <c r="R15" s="4">
        <v>118.33333333333333</v>
      </c>
      <c r="S15" s="4">
        <v>135</v>
      </c>
      <c r="T15" s="4"/>
      <c r="U15" s="4">
        <v>94.8125</v>
      </c>
    </row>
    <row r="16" spans="1:21" x14ac:dyDescent="0.35">
      <c r="A16" s="3" t="s">
        <v>95</v>
      </c>
      <c r="B16" s="4">
        <v>77.166666666666671</v>
      </c>
      <c r="C16" s="4"/>
      <c r="D16" s="4"/>
      <c r="E16" s="4"/>
      <c r="F16" s="4"/>
      <c r="G16" s="4"/>
      <c r="H16" s="4"/>
      <c r="I16" s="4"/>
      <c r="J16" s="4">
        <v>70</v>
      </c>
      <c r="K16" s="4">
        <v>80</v>
      </c>
      <c r="L16" s="4"/>
      <c r="M16" s="4">
        <v>93.333333333333329</v>
      </c>
      <c r="N16" s="4"/>
      <c r="O16" s="4"/>
      <c r="P16" s="4"/>
      <c r="Q16" s="4">
        <v>40</v>
      </c>
      <c r="R16" s="4"/>
      <c r="S16" s="4"/>
      <c r="T16" s="4">
        <v>60</v>
      </c>
      <c r="U16" s="4">
        <v>73.304347826086953</v>
      </c>
    </row>
    <row r="17" spans="1:21" x14ac:dyDescent="0.35">
      <c r="A17" s="3" t="s">
        <v>64</v>
      </c>
      <c r="B17" s="4">
        <v>77.016393442622956</v>
      </c>
      <c r="C17" s="4"/>
      <c r="D17" s="4">
        <v>55.5</v>
      </c>
      <c r="E17" s="4">
        <v>60</v>
      </c>
      <c r="F17" s="4"/>
      <c r="G17" s="4">
        <v>41.25</v>
      </c>
      <c r="H17" s="4">
        <v>100</v>
      </c>
      <c r="I17" s="4"/>
      <c r="J17" s="4">
        <v>76.07692307692308</v>
      </c>
      <c r="K17" s="4"/>
      <c r="L17" s="4">
        <v>80</v>
      </c>
      <c r="M17" s="4">
        <v>56</v>
      </c>
      <c r="N17" s="4"/>
      <c r="O17" s="4"/>
      <c r="P17" s="4"/>
      <c r="Q17" s="4">
        <v>89.333333333333329</v>
      </c>
      <c r="R17" s="4"/>
      <c r="S17" s="4"/>
      <c r="T17" s="4">
        <v>85</v>
      </c>
      <c r="U17" s="4">
        <v>75.161904761904765</v>
      </c>
    </row>
    <row r="18" spans="1:21" x14ac:dyDescent="0.35">
      <c r="A18" s="3" t="s">
        <v>17</v>
      </c>
      <c r="B18" s="4">
        <v>69.92307692307692</v>
      </c>
      <c r="C18" s="4">
        <v>50</v>
      </c>
      <c r="D18" s="4">
        <v>82</v>
      </c>
      <c r="E18" s="4">
        <v>75</v>
      </c>
      <c r="F18" s="4"/>
      <c r="G18" s="4"/>
      <c r="H18" s="4">
        <v>83.5</v>
      </c>
      <c r="I18" s="4">
        <v>54</v>
      </c>
      <c r="J18" s="4">
        <v>71.666666666666671</v>
      </c>
      <c r="K18" s="4"/>
      <c r="L18" s="4"/>
      <c r="M18" s="4">
        <v>97</v>
      </c>
      <c r="N18" s="4"/>
      <c r="O18" s="4"/>
      <c r="P18" s="4">
        <v>92.5</v>
      </c>
      <c r="Q18" s="4"/>
      <c r="R18" s="4"/>
      <c r="S18" s="4"/>
      <c r="T18" s="4">
        <v>58.666666666666664</v>
      </c>
      <c r="U18" s="4">
        <v>72.65625</v>
      </c>
    </row>
    <row r="19" spans="1:21" x14ac:dyDescent="0.35">
      <c r="A19" s="3" t="s">
        <v>190</v>
      </c>
      <c r="B19" s="4">
        <v>57.857142857142854</v>
      </c>
      <c r="C19" s="4"/>
      <c r="D19" s="4"/>
      <c r="E19" s="4"/>
      <c r="F19" s="4"/>
      <c r="G19" s="4">
        <v>50</v>
      </c>
      <c r="H19" s="4">
        <v>165</v>
      </c>
      <c r="I19" s="4">
        <v>100</v>
      </c>
      <c r="J19" s="4">
        <v>62.5</v>
      </c>
      <c r="K19" s="4">
        <v>136.5</v>
      </c>
      <c r="L19" s="4">
        <v>100</v>
      </c>
      <c r="M19" s="4"/>
      <c r="N19" s="4"/>
      <c r="O19" s="4"/>
      <c r="P19" s="4"/>
      <c r="Q19" s="4"/>
      <c r="R19" s="4"/>
      <c r="S19" s="4">
        <v>137</v>
      </c>
      <c r="T19" s="4"/>
      <c r="U19" s="4">
        <v>65.566037735849051</v>
      </c>
    </row>
    <row r="20" spans="1:21" x14ac:dyDescent="0.35">
      <c r="A20" s="3" t="s">
        <v>217</v>
      </c>
      <c r="B20" s="4">
        <v>100.90909090909091</v>
      </c>
      <c r="C20" s="4">
        <v>110</v>
      </c>
      <c r="D20" s="4">
        <v>164</v>
      </c>
      <c r="E20" s="4">
        <v>105</v>
      </c>
      <c r="F20" s="4"/>
      <c r="G20" s="4">
        <v>105</v>
      </c>
      <c r="H20" s="4">
        <v>129</v>
      </c>
      <c r="I20" s="4"/>
      <c r="J20" s="4">
        <v>121.75</v>
      </c>
      <c r="K20" s="4"/>
      <c r="L20" s="4">
        <v>61</v>
      </c>
      <c r="M20" s="4">
        <v>81.333333333333329</v>
      </c>
      <c r="N20" s="4">
        <v>68</v>
      </c>
      <c r="O20" s="4"/>
      <c r="P20" s="4">
        <v>53</v>
      </c>
      <c r="Q20" s="4">
        <v>75</v>
      </c>
      <c r="R20" s="4"/>
      <c r="S20" s="4">
        <v>49.666666666666664</v>
      </c>
      <c r="T20" s="4">
        <v>75.333333333333329</v>
      </c>
      <c r="U20" s="4">
        <v>90.666666666666671</v>
      </c>
    </row>
    <row r="21" spans="1:21" x14ac:dyDescent="0.35">
      <c r="A21" s="3" t="s">
        <v>237</v>
      </c>
      <c r="B21" s="4">
        <v>77.5</v>
      </c>
      <c r="C21" s="4"/>
      <c r="D21" s="4"/>
      <c r="E21" s="4">
        <v>120</v>
      </c>
      <c r="F21" s="4"/>
      <c r="G21" s="4">
        <v>93.333333333333329</v>
      </c>
      <c r="H21" s="4">
        <v>90</v>
      </c>
      <c r="I21" s="4"/>
      <c r="J21" s="4">
        <v>90.5</v>
      </c>
      <c r="K21" s="4">
        <v>113.33333333333333</v>
      </c>
      <c r="L21" s="4"/>
      <c r="M21" s="4">
        <v>125</v>
      </c>
      <c r="N21" s="4"/>
      <c r="O21" s="4"/>
      <c r="P21" s="4"/>
      <c r="Q21" s="4">
        <v>81.333333333333329</v>
      </c>
      <c r="R21" s="4">
        <v>100</v>
      </c>
      <c r="S21" s="4"/>
      <c r="T21" s="4"/>
      <c r="U21" s="4">
        <v>93.083333333333329</v>
      </c>
    </row>
    <row r="22" spans="1:21" x14ac:dyDescent="0.35">
      <c r="A22" s="3" t="s">
        <v>36</v>
      </c>
      <c r="B22" s="4">
        <v>71.770491803278688</v>
      </c>
      <c r="C22" s="4">
        <v>55</v>
      </c>
      <c r="D22" s="4">
        <v>123.75</v>
      </c>
      <c r="E22" s="4">
        <v>107.5</v>
      </c>
      <c r="F22" s="4">
        <v>48</v>
      </c>
      <c r="G22" s="4">
        <v>54.75</v>
      </c>
      <c r="H22" s="4">
        <v>83.5</v>
      </c>
      <c r="I22" s="4"/>
      <c r="J22" s="4">
        <v>60.857142857142854</v>
      </c>
      <c r="K22" s="4">
        <v>50</v>
      </c>
      <c r="L22" s="4">
        <v>50</v>
      </c>
      <c r="M22" s="4">
        <v>81.555555555555557</v>
      </c>
      <c r="N22" s="4">
        <v>83.333333333333329</v>
      </c>
      <c r="O22" s="4"/>
      <c r="P22" s="4">
        <v>68.333333333333329</v>
      </c>
      <c r="Q22" s="4">
        <v>79</v>
      </c>
      <c r="R22" s="4">
        <v>82.75</v>
      </c>
      <c r="S22" s="4">
        <v>86</v>
      </c>
      <c r="T22" s="4"/>
      <c r="U22" s="4">
        <v>73.307017543859644</v>
      </c>
    </row>
    <row r="23" spans="1:21" x14ac:dyDescent="0.35">
      <c r="A23" s="3" t="s">
        <v>2224</v>
      </c>
      <c r="B23" s="4">
        <v>74.231770833333329</v>
      </c>
      <c r="C23" s="4">
        <v>76</v>
      </c>
      <c r="D23" s="4">
        <v>95.904761904761898</v>
      </c>
      <c r="E23" s="4">
        <v>88.470588235294116</v>
      </c>
      <c r="F23" s="4">
        <v>74.777777777777771</v>
      </c>
      <c r="G23" s="4">
        <v>63.482758620689658</v>
      </c>
      <c r="H23" s="4">
        <v>107.96</v>
      </c>
      <c r="I23" s="4">
        <v>66</v>
      </c>
      <c r="J23" s="4">
        <v>78.389473684210529</v>
      </c>
      <c r="K23" s="4">
        <v>95.571428571428569</v>
      </c>
      <c r="L23" s="4">
        <v>78.25</v>
      </c>
      <c r="M23" s="4">
        <v>86.058823529411768</v>
      </c>
      <c r="N23" s="4">
        <v>88.666666666666671</v>
      </c>
      <c r="O23" s="4">
        <v>52.75</v>
      </c>
      <c r="P23" s="4">
        <v>67.617647058823536</v>
      </c>
      <c r="Q23" s="4">
        <v>76.58620689655173</v>
      </c>
      <c r="R23" s="4">
        <v>86.857142857142861</v>
      </c>
      <c r="S23" s="4">
        <v>97.454545454545453</v>
      </c>
      <c r="T23" s="4">
        <v>70.17647058823529</v>
      </c>
      <c r="U23" s="4">
        <v>77.857677902621717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1531-1198-4D0D-8E53-9783A516765C}">
  <dimension ref="A1:N803"/>
  <sheetViews>
    <sheetView topLeftCell="A3" workbookViewId="0">
      <selection activeCell="A2" sqref="A2:N803"/>
    </sheetView>
  </sheetViews>
  <sheetFormatPr defaultRowHeight="14.5" x14ac:dyDescent="0.35"/>
  <cols>
    <col min="1" max="1" width="12.1796875" bestFit="1" customWidth="1"/>
    <col min="2" max="2" width="35.54296875" bestFit="1" customWidth="1"/>
    <col min="3" max="3" width="20.7265625" bestFit="1" customWidth="1"/>
    <col min="4" max="4" width="8.54296875" bestFit="1" customWidth="1"/>
    <col min="5" max="5" width="10.81640625" bestFit="1" customWidth="1"/>
    <col min="6" max="6" width="11.54296875" bestFit="1" customWidth="1"/>
    <col min="7" max="7" width="11" bestFit="1" customWidth="1"/>
    <col min="8" max="8" width="5.453125" bestFit="1" customWidth="1"/>
    <col min="10" max="11" width="7" bestFit="1" customWidth="1"/>
    <col min="12" max="12" width="12.1796875" bestFit="1" customWidth="1"/>
    <col min="13" max="13" width="12.81640625" bestFit="1" customWidth="1"/>
  </cols>
  <sheetData>
    <row r="1" spans="1:14" x14ac:dyDescent="0.35">
      <c r="D1">
        <v>1.5</v>
      </c>
      <c r="E1">
        <v>1.5</v>
      </c>
      <c r="H1">
        <v>0.5</v>
      </c>
      <c r="I1">
        <v>0.5</v>
      </c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2222</v>
      </c>
    </row>
    <row r="3" spans="1:14" x14ac:dyDescent="0.35">
      <c r="A3" s="1" t="s">
        <v>13</v>
      </c>
      <c r="B3" s="1" t="s">
        <v>14</v>
      </c>
      <c r="C3" s="1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s="1" t="s">
        <v>16</v>
      </c>
      <c r="K3" s="1" t="s">
        <v>17</v>
      </c>
      <c r="L3">
        <v>1</v>
      </c>
      <c r="M3">
        <v>0</v>
      </c>
      <c r="N3">
        <f>ROUNDDOWN(SUM(podatki_sl[[#This Row],[Napad]]^1.5,podatki_sl[[#This Row],[Obramba]]^1.5,podatki_sl[[#This Row],[HP]]^0.5,podatki_sl[[#This Row],[Hitrost]]^0.5), 0)</f>
        <v>699</v>
      </c>
    </row>
    <row r="4" spans="1:14" x14ac:dyDescent="0.35">
      <c r="A4" s="1" t="s">
        <v>18</v>
      </c>
      <c r="B4" s="1" t="s">
        <v>19</v>
      </c>
      <c r="C4" s="1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s="1" t="s">
        <v>16</v>
      </c>
      <c r="K4" s="1" t="s">
        <v>17</v>
      </c>
      <c r="L4">
        <v>1</v>
      </c>
      <c r="M4">
        <v>0</v>
      </c>
      <c r="N4">
        <f>ROUNDDOWN(SUM(podatki_sl[[#This Row],[Napad]]^1.5,podatki_sl[[#This Row],[Obramba]]^1.5,podatki_sl[[#This Row],[HP]]^0.5,podatki_sl[[#This Row],[Hitrost]]^0.5), 0)</f>
        <v>1003</v>
      </c>
    </row>
    <row r="5" spans="1:14" x14ac:dyDescent="0.35">
      <c r="A5" s="1" t="s">
        <v>20</v>
      </c>
      <c r="B5" s="1" t="s">
        <v>21</v>
      </c>
      <c r="C5" s="1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s="1" t="s">
        <v>16</v>
      </c>
      <c r="K5" s="1" t="s">
        <v>17</v>
      </c>
      <c r="L5">
        <v>1</v>
      </c>
      <c r="M5">
        <v>0</v>
      </c>
      <c r="N5">
        <f>ROUNDDOWN(SUM(podatki_sl[[#This Row],[Napad]]^1.5,podatki_sl[[#This Row],[Obramba]]^1.5,podatki_sl[[#This Row],[HP]]^0.5,podatki_sl[[#This Row],[Hitrost]]^0.5), 0)</f>
        <v>2382</v>
      </c>
    </row>
    <row r="6" spans="1:14" x14ac:dyDescent="0.35">
      <c r="A6" s="1" t="s">
        <v>22</v>
      </c>
      <c r="B6" s="1" t="s">
        <v>23</v>
      </c>
      <c r="C6" s="1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s="1" t="s">
        <v>25</v>
      </c>
      <c r="K6" s="1" t="s">
        <v>26</v>
      </c>
      <c r="L6">
        <v>1</v>
      </c>
      <c r="M6">
        <v>0</v>
      </c>
      <c r="N6">
        <f>ROUNDDOWN(SUM(podatki_sl[[#This Row],[Napad]]^1.5,podatki_sl[[#This Row],[Obramba]]^1.5,podatki_sl[[#This Row],[HP]]^0.5,podatki_sl[[#This Row],[Hitrost]]^0.5), 0)</f>
        <v>671</v>
      </c>
    </row>
    <row r="7" spans="1:14" x14ac:dyDescent="0.35">
      <c r="A7" s="1" t="s">
        <v>27</v>
      </c>
      <c r="B7" s="1" t="s">
        <v>28</v>
      </c>
      <c r="C7" s="1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s="1" t="s">
        <v>25</v>
      </c>
      <c r="K7" s="1" t="s">
        <v>26</v>
      </c>
      <c r="L7">
        <v>1</v>
      </c>
      <c r="M7">
        <v>0</v>
      </c>
      <c r="N7">
        <f>ROUNDDOWN(SUM(podatki_sl[[#This Row],[Napad]]^1.5,podatki_sl[[#This Row],[Obramba]]^1.5,podatki_sl[[#This Row],[HP]]^0.5,podatki_sl[[#This Row],[Hitrost]]^0.5), 0)</f>
        <v>970</v>
      </c>
    </row>
    <row r="8" spans="1:14" x14ac:dyDescent="0.35">
      <c r="A8" s="1" t="s">
        <v>30</v>
      </c>
      <c r="B8" s="1" t="s">
        <v>31</v>
      </c>
      <c r="C8" s="1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s="1" t="s">
        <v>25</v>
      </c>
      <c r="K8" s="1" t="s">
        <v>32</v>
      </c>
      <c r="L8">
        <v>1</v>
      </c>
      <c r="M8">
        <v>0</v>
      </c>
      <c r="N8">
        <f>ROUNDDOWN(SUM(podatki_sl[[#This Row],[Napad]]^1.5,podatki_sl[[#This Row],[Obramba]]^1.5,podatki_sl[[#This Row],[HP]]^0.5,podatki_sl[[#This Row],[Hitrost]]^0.5), 0)</f>
        <v>1768</v>
      </c>
    </row>
    <row r="9" spans="1:14" x14ac:dyDescent="0.35">
      <c r="A9" s="1" t="s">
        <v>33</v>
      </c>
      <c r="B9" s="1" t="s">
        <v>34</v>
      </c>
      <c r="C9" s="1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s="1" t="s">
        <v>36</v>
      </c>
      <c r="K9" s="1" t="s">
        <v>26</v>
      </c>
      <c r="L9">
        <v>1</v>
      </c>
      <c r="M9">
        <v>0</v>
      </c>
      <c r="N9">
        <f>ROUNDDOWN(SUM(podatki_sl[[#This Row],[Napad]]^1.5,podatki_sl[[#This Row],[Obramba]]^1.5,podatki_sl[[#This Row],[HP]]^0.5,podatki_sl[[#This Row],[Hitrost]]^0.5), 0)</f>
        <v>869</v>
      </c>
    </row>
    <row r="10" spans="1:14" x14ac:dyDescent="0.35">
      <c r="A10" s="1" t="s">
        <v>37</v>
      </c>
      <c r="B10" s="1" t="s">
        <v>38</v>
      </c>
      <c r="C10" s="1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s="1" t="s">
        <v>36</v>
      </c>
      <c r="K10" s="1" t="s">
        <v>26</v>
      </c>
      <c r="L10">
        <v>1</v>
      </c>
      <c r="M10">
        <v>0</v>
      </c>
      <c r="N10">
        <f>ROUNDDOWN(SUM(podatki_sl[[#This Row],[Napad]]^1.5,podatki_sl[[#This Row],[Obramba]]^1.5,podatki_sl[[#This Row],[HP]]^0.5,podatki_sl[[#This Row],[Hitrost]]^0.5), 0)</f>
        <v>1230</v>
      </c>
    </row>
    <row r="11" spans="1:14" x14ac:dyDescent="0.35">
      <c r="A11" s="1" t="s">
        <v>40</v>
      </c>
      <c r="B11" s="1" t="s">
        <v>41</v>
      </c>
      <c r="C11" s="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s="1" t="s">
        <v>36</v>
      </c>
      <c r="K11" s="1" t="s">
        <v>26</v>
      </c>
      <c r="L11">
        <v>1</v>
      </c>
      <c r="M11">
        <v>0</v>
      </c>
      <c r="N11">
        <f>ROUNDDOWN(SUM(podatki_sl[[#This Row],[Napad]]^1.5,podatki_sl[[#This Row],[Obramba]]^1.5,podatki_sl[[#This Row],[HP]]^0.5,podatki_sl[[#This Row],[Hitrost]]^0.5), 0)</f>
        <v>2377</v>
      </c>
    </row>
    <row r="12" spans="1:14" x14ac:dyDescent="0.35">
      <c r="A12" s="1" t="s">
        <v>43</v>
      </c>
      <c r="B12" s="1" t="s">
        <v>44</v>
      </c>
      <c r="C12" s="1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s="1" t="s">
        <v>46</v>
      </c>
      <c r="K12" s="1" t="s">
        <v>26</v>
      </c>
      <c r="L12">
        <v>1</v>
      </c>
      <c r="M12">
        <v>0</v>
      </c>
      <c r="N12">
        <f>ROUNDDOWN(SUM(podatki_sl[[#This Row],[Napad]]^1.5,podatki_sl[[#This Row],[Obramba]]^1.5,podatki_sl[[#This Row],[HP]]^0.5,podatki_sl[[#This Row],[Hitrost]]^0.5), 0)</f>
        <v>384</v>
      </c>
    </row>
    <row r="13" spans="1:14" x14ac:dyDescent="0.35">
      <c r="A13" s="1" t="s">
        <v>47</v>
      </c>
      <c r="B13" s="1" t="s">
        <v>48</v>
      </c>
      <c r="C13" s="1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s="1" t="s">
        <v>46</v>
      </c>
      <c r="K13" s="1" t="s">
        <v>26</v>
      </c>
      <c r="L13">
        <v>1</v>
      </c>
      <c r="M13">
        <v>0</v>
      </c>
      <c r="N13">
        <f>ROUNDDOWN(SUM(podatki_sl[[#This Row],[Napad]]^1.5,podatki_sl[[#This Row],[Obramba]]^1.5,podatki_sl[[#This Row],[HP]]^0.5,podatki_sl[[#This Row],[Hitrost]]^0.5), 0)</f>
        <v>509</v>
      </c>
    </row>
    <row r="14" spans="1:14" x14ac:dyDescent="0.35">
      <c r="A14" s="1" t="s">
        <v>50</v>
      </c>
      <c r="B14" s="1" t="s">
        <v>51</v>
      </c>
      <c r="C14" s="1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s="1" t="s">
        <v>46</v>
      </c>
      <c r="K14" s="1" t="s">
        <v>32</v>
      </c>
      <c r="L14">
        <v>1</v>
      </c>
      <c r="M14">
        <v>0</v>
      </c>
      <c r="N14">
        <f>ROUNDDOWN(SUM(podatki_sl[[#This Row],[Napad]]^1.5,podatki_sl[[#This Row],[Obramba]]^1.5,podatki_sl[[#This Row],[HP]]^0.5,podatki_sl[[#This Row],[Hitrost]]^0.5), 0)</f>
        <v>671</v>
      </c>
    </row>
    <row r="15" spans="1:14" x14ac:dyDescent="0.35">
      <c r="A15" s="1" t="s">
        <v>53</v>
      </c>
      <c r="B15" s="1" t="s">
        <v>54</v>
      </c>
      <c r="C15" s="1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s="1" t="s">
        <v>46</v>
      </c>
      <c r="K15" s="1" t="s">
        <v>17</v>
      </c>
      <c r="L15">
        <v>1</v>
      </c>
      <c r="M15">
        <v>0</v>
      </c>
      <c r="N15">
        <f>ROUNDDOWN(SUM(podatki_sl[[#This Row],[Napad]]^1.5,podatki_sl[[#This Row],[Obramba]]^1.5,podatki_sl[[#This Row],[HP]]^0.5,podatki_sl[[#This Row],[Hitrost]]^0.5), 0)</f>
        <v>384</v>
      </c>
    </row>
    <row r="16" spans="1:14" x14ac:dyDescent="0.35">
      <c r="A16" s="1" t="s">
        <v>56</v>
      </c>
      <c r="B16" s="1" t="s">
        <v>57</v>
      </c>
      <c r="C16" s="1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s="1" t="s">
        <v>46</v>
      </c>
      <c r="K16" s="1" t="s">
        <v>17</v>
      </c>
      <c r="L16">
        <v>1</v>
      </c>
      <c r="M16">
        <v>0</v>
      </c>
      <c r="N16">
        <f>ROUNDDOWN(SUM(podatki_sl[[#This Row],[Napad]]^1.5,podatki_sl[[#This Row],[Obramba]]^1.5,podatki_sl[[#This Row],[HP]]^0.5,podatki_sl[[#This Row],[Hitrost]]^0.5), 0)</f>
        <v>491</v>
      </c>
    </row>
    <row r="17" spans="1:14" x14ac:dyDescent="0.35">
      <c r="A17" s="1" t="s">
        <v>58</v>
      </c>
      <c r="B17" s="1" t="s">
        <v>59</v>
      </c>
      <c r="C17" s="1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s="1" t="s">
        <v>46</v>
      </c>
      <c r="K17" s="1" t="s">
        <v>17</v>
      </c>
      <c r="L17">
        <v>1</v>
      </c>
      <c r="M17">
        <v>0</v>
      </c>
      <c r="N17">
        <f>ROUNDDOWN(SUM(podatki_sl[[#This Row],[Napad]]^1.5,podatki_sl[[#This Row],[Obramba]]^1.5,podatki_sl[[#This Row],[HP]]^0.5,podatki_sl[[#This Row],[Hitrost]]^0.5), 0)</f>
        <v>2110</v>
      </c>
    </row>
    <row r="18" spans="1:14" x14ac:dyDescent="0.35">
      <c r="A18" s="1" t="s">
        <v>61</v>
      </c>
      <c r="B18" s="1" t="s">
        <v>62</v>
      </c>
      <c r="C18" s="1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s="1" t="s">
        <v>64</v>
      </c>
      <c r="K18" s="1" t="s">
        <v>32</v>
      </c>
      <c r="L18">
        <v>1</v>
      </c>
      <c r="M18">
        <v>0</v>
      </c>
      <c r="N18">
        <f>ROUNDDOWN(SUM(podatki_sl[[#This Row],[Napad]]^1.5,podatki_sl[[#This Row],[Obramba]]^1.5,podatki_sl[[#This Row],[HP]]^0.5,podatki_sl[[#This Row],[Hitrost]]^0.5), 0)</f>
        <v>568</v>
      </c>
    </row>
    <row r="19" spans="1:14" x14ac:dyDescent="0.35">
      <c r="A19" s="1" t="s">
        <v>65</v>
      </c>
      <c r="B19" s="1" t="s">
        <v>66</v>
      </c>
      <c r="C19" s="1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s="1" t="s">
        <v>64</v>
      </c>
      <c r="K19" s="1" t="s">
        <v>32</v>
      </c>
      <c r="L19">
        <v>1</v>
      </c>
      <c r="M19">
        <v>0</v>
      </c>
      <c r="N19">
        <f>ROUNDDOWN(SUM(podatki_sl[[#This Row],[Napad]]^1.5,podatki_sl[[#This Row],[Obramba]]^1.5,podatki_sl[[#This Row],[HP]]^0.5,podatki_sl[[#This Row],[Hitrost]]^0.5), 0)</f>
        <v>889</v>
      </c>
    </row>
    <row r="20" spans="1:14" x14ac:dyDescent="0.35">
      <c r="A20" s="1" t="s">
        <v>68</v>
      </c>
      <c r="B20" s="1" t="s">
        <v>69</v>
      </c>
      <c r="C20" s="1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s="1" t="s">
        <v>64</v>
      </c>
      <c r="K20" s="1" t="s">
        <v>32</v>
      </c>
      <c r="L20">
        <v>1</v>
      </c>
      <c r="M20">
        <v>0</v>
      </c>
      <c r="N20">
        <f>ROUNDDOWN(SUM(podatki_sl[[#This Row],[Napad]]^1.5,podatki_sl[[#This Row],[Obramba]]^1.5,podatki_sl[[#This Row],[HP]]^0.5,podatki_sl[[#This Row],[Hitrost]]^0.5), 0)</f>
        <v>1451</v>
      </c>
    </row>
    <row r="21" spans="1:14" x14ac:dyDescent="0.35">
      <c r="A21" s="1" t="s">
        <v>70</v>
      </c>
      <c r="B21" s="1" t="s">
        <v>71</v>
      </c>
      <c r="C21" s="1" t="s">
        <v>72</v>
      </c>
      <c r="D21">
        <v>56</v>
      </c>
      <c r="E21">
        <v>35</v>
      </c>
      <c r="H21">
        <v>30</v>
      </c>
      <c r="I21">
        <v>72</v>
      </c>
      <c r="J21" s="1" t="s">
        <v>64</v>
      </c>
      <c r="K21" s="1" t="s">
        <v>73</v>
      </c>
      <c r="L21">
        <v>1</v>
      </c>
      <c r="M21">
        <v>0</v>
      </c>
      <c r="N21">
        <f>ROUNDDOWN(SUM(podatki_sl[[#This Row],[Napad]]^1.5,podatki_sl[[#This Row],[Obramba]]^1.5,podatki_sl[[#This Row],[HP]]^0.5,podatki_sl[[#This Row],[Hitrost]]^0.5), 0)</f>
        <v>640</v>
      </c>
    </row>
    <row r="22" spans="1:14" x14ac:dyDescent="0.35">
      <c r="A22" s="1" t="s">
        <v>74</v>
      </c>
      <c r="B22" s="1" t="s">
        <v>75</v>
      </c>
      <c r="C22" s="1" t="s">
        <v>72</v>
      </c>
      <c r="D22">
        <v>71</v>
      </c>
      <c r="E22">
        <v>70</v>
      </c>
      <c r="H22">
        <v>75</v>
      </c>
      <c r="I22">
        <v>77</v>
      </c>
      <c r="J22" s="1" t="s">
        <v>64</v>
      </c>
      <c r="K22" s="1" t="s">
        <v>73</v>
      </c>
      <c r="L22">
        <v>1</v>
      </c>
      <c r="M22">
        <v>0</v>
      </c>
      <c r="N22">
        <f>ROUNDDOWN(SUM(podatki_sl[[#This Row],[Napad]]^1.5,podatki_sl[[#This Row],[Obramba]]^1.5,podatki_sl[[#This Row],[HP]]^0.5,podatki_sl[[#This Row],[Hitrost]]^0.5), 0)</f>
        <v>1201</v>
      </c>
    </row>
    <row r="23" spans="1:14" x14ac:dyDescent="0.35">
      <c r="A23" s="1" t="s">
        <v>76</v>
      </c>
      <c r="B23" s="1" t="s">
        <v>77</v>
      </c>
      <c r="C23" s="1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s="1" t="s">
        <v>64</v>
      </c>
      <c r="K23" s="1" t="s">
        <v>32</v>
      </c>
      <c r="L23">
        <v>1</v>
      </c>
      <c r="M23">
        <v>0</v>
      </c>
      <c r="N23">
        <f>ROUNDDOWN(SUM(podatki_sl[[#This Row],[Napad]]^1.5,podatki_sl[[#This Row],[Obramba]]^1.5,podatki_sl[[#This Row],[HP]]^0.5,podatki_sl[[#This Row],[Hitrost]]^0.5), 0)</f>
        <v>643</v>
      </c>
    </row>
    <row r="24" spans="1:14" x14ac:dyDescent="0.35">
      <c r="A24" s="1" t="s">
        <v>78</v>
      </c>
      <c r="B24" s="1" t="s">
        <v>79</v>
      </c>
      <c r="C24" s="1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s="1" t="s">
        <v>64</v>
      </c>
      <c r="K24" s="1" t="s">
        <v>32</v>
      </c>
      <c r="L24">
        <v>1</v>
      </c>
      <c r="M24">
        <v>0</v>
      </c>
      <c r="N24">
        <f>ROUNDDOWN(SUM(podatki_sl[[#This Row],[Napad]]^1.5,podatki_sl[[#This Row],[Obramba]]^1.5,podatki_sl[[#This Row],[HP]]^0.5,podatki_sl[[#This Row],[Hitrost]]^0.5), 0)</f>
        <v>1395</v>
      </c>
    </row>
    <row r="25" spans="1:14" x14ac:dyDescent="0.35">
      <c r="A25" s="1" t="s">
        <v>81</v>
      </c>
      <c r="B25" s="1" t="s">
        <v>82</v>
      </c>
      <c r="C25" s="1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s="1" t="s">
        <v>17</v>
      </c>
      <c r="K25" s="1" t="s">
        <v>26</v>
      </c>
      <c r="L25">
        <v>1</v>
      </c>
      <c r="M25">
        <v>0</v>
      </c>
      <c r="N25">
        <f>ROUNDDOWN(SUM(podatki_sl[[#This Row],[Napad]]^1.5,podatki_sl[[#This Row],[Obramba]]^1.5,podatki_sl[[#This Row],[HP]]^0.5,podatki_sl[[#This Row],[Hitrost]]^0.5), 0)</f>
        <v>769</v>
      </c>
    </row>
    <row r="26" spans="1:14" x14ac:dyDescent="0.35">
      <c r="A26" s="1" t="s">
        <v>84</v>
      </c>
      <c r="B26" s="1" t="s">
        <v>85</v>
      </c>
      <c r="C26" s="1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s="1" t="s">
        <v>17</v>
      </c>
      <c r="K26" s="1" t="s">
        <v>26</v>
      </c>
      <c r="L26">
        <v>1</v>
      </c>
      <c r="M26">
        <v>0</v>
      </c>
      <c r="N26">
        <f>ROUNDDOWN(SUM(podatki_sl[[#This Row],[Napad]]^1.5,podatki_sl[[#This Row],[Obramba]]^1.5,podatki_sl[[#This Row],[HP]]^0.5,podatki_sl[[#This Row],[Hitrost]]^0.5), 0)</f>
        <v>1515</v>
      </c>
    </row>
    <row r="27" spans="1:14" x14ac:dyDescent="0.35">
      <c r="A27" s="1" t="s">
        <v>87</v>
      </c>
      <c r="B27" s="1" t="s">
        <v>88</v>
      </c>
      <c r="C27" s="1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s="1" t="s">
        <v>89</v>
      </c>
      <c r="K27" s="1" t="s">
        <v>26</v>
      </c>
      <c r="L27">
        <v>1</v>
      </c>
      <c r="M27">
        <v>0</v>
      </c>
      <c r="N27">
        <f>ROUNDDOWN(SUM(podatki_sl[[#This Row],[Napad]]^1.5,podatki_sl[[#This Row],[Obramba]]^1.5,podatki_sl[[#This Row],[HP]]^0.5,podatki_sl[[#This Row],[Hitrost]]^0.5), 0)</f>
        <v>676</v>
      </c>
    </row>
    <row r="28" spans="1:14" x14ac:dyDescent="0.35">
      <c r="A28" s="1" t="s">
        <v>90</v>
      </c>
      <c r="B28" s="1" t="s">
        <v>91</v>
      </c>
      <c r="C28" s="1" t="s">
        <v>72</v>
      </c>
      <c r="D28">
        <v>85</v>
      </c>
      <c r="E28">
        <v>50</v>
      </c>
      <c r="H28">
        <v>60</v>
      </c>
      <c r="I28">
        <v>110</v>
      </c>
      <c r="J28" s="1" t="s">
        <v>89</v>
      </c>
      <c r="K28" s="1" t="s">
        <v>89</v>
      </c>
      <c r="L28">
        <v>1</v>
      </c>
      <c r="M28">
        <v>0</v>
      </c>
      <c r="N28">
        <f>ROUNDDOWN(SUM(podatki_sl[[#This Row],[Napad]]^1.5,podatki_sl[[#This Row],[Obramba]]^1.5,podatki_sl[[#This Row],[HP]]^0.5,podatki_sl[[#This Row],[Hitrost]]^0.5), 0)</f>
        <v>1155</v>
      </c>
    </row>
    <row r="29" spans="1:14" x14ac:dyDescent="0.35">
      <c r="A29" s="1" t="s">
        <v>92</v>
      </c>
      <c r="B29" s="1" t="s">
        <v>93</v>
      </c>
      <c r="C29" s="1" t="s">
        <v>72</v>
      </c>
      <c r="D29">
        <v>75</v>
      </c>
      <c r="E29">
        <v>90</v>
      </c>
      <c r="H29">
        <v>50</v>
      </c>
      <c r="I29">
        <v>40</v>
      </c>
      <c r="J29" s="1" t="s">
        <v>94</v>
      </c>
      <c r="K29" s="1" t="s">
        <v>95</v>
      </c>
      <c r="L29">
        <v>1</v>
      </c>
      <c r="M29">
        <v>0</v>
      </c>
      <c r="N29">
        <f>ROUNDDOWN(SUM(podatki_sl[[#This Row],[Napad]]^1.5,podatki_sl[[#This Row],[Obramba]]^1.5,podatki_sl[[#This Row],[HP]]^0.5,podatki_sl[[#This Row],[Hitrost]]^0.5), 0)</f>
        <v>1516</v>
      </c>
    </row>
    <row r="30" spans="1:14" x14ac:dyDescent="0.35">
      <c r="A30" s="1" t="s">
        <v>96</v>
      </c>
      <c r="B30" s="1" t="s">
        <v>97</v>
      </c>
      <c r="C30" s="1" t="s">
        <v>72</v>
      </c>
      <c r="D30">
        <v>100</v>
      </c>
      <c r="E30">
        <v>120</v>
      </c>
      <c r="H30">
        <v>75</v>
      </c>
      <c r="I30">
        <v>65</v>
      </c>
      <c r="J30" s="1" t="s">
        <v>94</v>
      </c>
      <c r="K30" s="1" t="s">
        <v>95</v>
      </c>
      <c r="L30">
        <v>1</v>
      </c>
      <c r="M30">
        <v>0</v>
      </c>
      <c r="N30">
        <f>ROUNDDOWN(SUM(podatki_sl[[#This Row],[Napad]]^1.5,podatki_sl[[#This Row],[Obramba]]^1.5,podatki_sl[[#This Row],[HP]]^0.5,podatki_sl[[#This Row],[Hitrost]]^0.5), 0)</f>
        <v>2331</v>
      </c>
    </row>
    <row r="31" spans="1:14" x14ac:dyDescent="0.35">
      <c r="A31" s="1" t="s">
        <v>98</v>
      </c>
      <c r="B31" s="1" t="s">
        <v>99</v>
      </c>
      <c r="C31" s="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s="1" t="s">
        <v>17</v>
      </c>
      <c r="K31" s="1" t="s">
        <v>26</v>
      </c>
      <c r="L31">
        <v>1</v>
      </c>
      <c r="M31">
        <v>0</v>
      </c>
      <c r="N31">
        <f>ROUNDDOWN(SUM(podatki_sl[[#This Row],[Napad]]^1.5,podatki_sl[[#This Row],[Obramba]]^1.5,podatki_sl[[#This Row],[HP]]^0.5,podatki_sl[[#This Row],[Hitrost]]^0.5), 0)</f>
        <v>711</v>
      </c>
    </row>
    <row r="32" spans="1:14" x14ac:dyDescent="0.35">
      <c r="A32" s="1" t="s">
        <v>101</v>
      </c>
      <c r="B32" s="1" t="s">
        <v>102</v>
      </c>
      <c r="C32" s="1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s="1" t="s">
        <v>17</v>
      </c>
      <c r="K32" s="1" t="s">
        <v>26</v>
      </c>
      <c r="L32">
        <v>1</v>
      </c>
      <c r="M32">
        <v>0</v>
      </c>
      <c r="N32">
        <f>ROUNDDOWN(SUM(podatki_sl[[#This Row],[Napad]]^1.5,podatki_sl[[#This Row],[Obramba]]^1.5,podatki_sl[[#This Row],[HP]]^0.5,podatki_sl[[#This Row],[Hitrost]]^0.5), 0)</f>
        <v>1052</v>
      </c>
    </row>
    <row r="33" spans="1:14" x14ac:dyDescent="0.35">
      <c r="A33" s="1" t="s">
        <v>103</v>
      </c>
      <c r="B33" s="1" t="s">
        <v>104</v>
      </c>
      <c r="C33" s="1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s="1" t="s">
        <v>17</v>
      </c>
      <c r="K33" s="1" t="s">
        <v>94</v>
      </c>
      <c r="L33">
        <v>1</v>
      </c>
      <c r="M33">
        <v>0</v>
      </c>
      <c r="N33">
        <f>ROUNDDOWN(SUM(podatki_sl[[#This Row],[Napad]]^1.5,podatki_sl[[#This Row],[Obramba]]^1.5,podatki_sl[[#This Row],[HP]]^0.5,podatki_sl[[#This Row],[Hitrost]]^0.5), 0)</f>
        <v>1712</v>
      </c>
    </row>
    <row r="34" spans="1:14" x14ac:dyDescent="0.35">
      <c r="A34" s="1" t="s">
        <v>106</v>
      </c>
      <c r="B34" s="1" t="s">
        <v>107</v>
      </c>
      <c r="C34" s="1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s="1" t="s">
        <v>17</v>
      </c>
      <c r="K34" s="1" t="s">
        <v>26</v>
      </c>
      <c r="L34">
        <v>1</v>
      </c>
      <c r="M34">
        <v>0</v>
      </c>
      <c r="N34">
        <f>ROUNDDOWN(SUM(podatki_sl[[#This Row],[Napad]]^1.5,podatki_sl[[#This Row],[Obramba]]^1.5,podatki_sl[[#This Row],[HP]]^0.5,podatki_sl[[#This Row],[Hitrost]]^0.5), 0)</f>
        <v>697</v>
      </c>
    </row>
    <row r="35" spans="1:14" x14ac:dyDescent="0.35">
      <c r="A35" s="1" t="s">
        <v>108</v>
      </c>
      <c r="B35" s="1" t="s">
        <v>109</v>
      </c>
      <c r="C35" s="1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s="1" t="s">
        <v>17</v>
      </c>
      <c r="K35" s="1" t="s">
        <v>26</v>
      </c>
      <c r="L35">
        <v>1</v>
      </c>
      <c r="M35">
        <v>0</v>
      </c>
      <c r="N35">
        <f>ROUNDDOWN(SUM(podatki_sl[[#This Row],[Napad]]^1.5,podatki_sl[[#This Row],[Obramba]]^1.5,podatki_sl[[#This Row],[HP]]^0.5,podatki_sl[[#This Row],[Hitrost]]^0.5), 0)</f>
        <v>1057</v>
      </c>
    </row>
    <row r="36" spans="1:14" x14ac:dyDescent="0.35">
      <c r="A36" s="1" t="s">
        <v>110</v>
      </c>
      <c r="B36" s="1" t="s">
        <v>111</v>
      </c>
      <c r="C36" s="1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s="1" t="s">
        <v>17</v>
      </c>
      <c r="K36" s="1" t="s">
        <v>94</v>
      </c>
      <c r="L36">
        <v>1</v>
      </c>
      <c r="M36">
        <v>0</v>
      </c>
      <c r="N36">
        <f>ROUNDDOWN(SUM(podatki_sl[[#This Row],[Napad]]^1.5,podatki_sl[[#This Row],[Obramba]]^1.5,podatki_sl[[#This Row],[HP]]^0.5,podatki_sl[[#This Row],[Hitrost]]^0.5), 0)</f>
        <v>1724</v>
      </c>
    </row>
    <row r="37" spans="1:14" x14ac:dyDescent="0.35">
      <c r="A37" s="1" t="s">
        <v>112</v>
      </c>
      <c r="B37" s="1" t="s">
        <v>113</v>
      </c>
      <c r="C37" s="1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s="1" t="s">
        <v>115</v>
      </c>
      <c r="K37" s="1" t="s">
        <v>26</v>
      </c>
      <c r="L37">
        <v>1</v>
      </c>
      <c r="M37">
        <v>0</v>
      </c>
      <c r="N37">
        <f>ROUNDDOWN(SUM(podatki_sl[[#This Row],[Napad]]^1.5,podatki_sl[[#This Row],[Obramba]]^1.5,podatki_sl[[#This Row],[HP]]^0.5,podatki_sl[[#This Row],[Hitrost]]^0.5), 0)</f>
        <v>648</v>
      </c>
    </row>
    <row r="38" spans="1:14" x14ac:dyDescent="0.35">
      <c r="A38" s="1" t="s">
        <v>116</v>
      </c>
      <c r="B38" s="1" t="s">
        <v>117</v>
      </c>
      <c r="C38" s="1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s="1" t="s">
        <v>115</v>
      </c>
      <c r="K38" s="1" t="s">
        <v>26</v>
      </c>
      <c r="L38">
        <v>1</v>
      </c>
      <c r="M38">
        <v>0</v>
      </c>
      <c r="N38">
        <f>ROUNDDOWN(SUM(podatki_sl[[#This Row],[Napad]]^1.5,podatki_sl[[#This Row],[Obramba]]^1.5,podatki_sl[[#This Row],[HP]]^0.5,podatki_sl[[#This Row],[Hitrost]]^0.5), 0)</f>
        <v>1226</v>
      </c>
    </row>
    <row r="39" spans="1:14" x14ac:dyDescent="0.35">
      <c r="A39" s="1" t="s">
        <v>118</v>
      </c>
      <c r="B39" s="1" t="s">
        <v>119</v>
      </c>
      <c r="C39" s="1" t="s">
        <v>120</v>
      </c>
      <c r="D39">
        <v>41</v>
      </c>
      <c r="E39">
        <v>40</v>
      </c>
      <c r="H39">
        <v>38</v>
      </c>
      <c r="I39">
        <v>65</v>
      </c>
      <c r="J39" s="1" t="s">
        <v>25</v>
      </c>
      <c r="K39" s="1" t="s">
        <v>95</v>
      </c>
      <c r="L39">
        <v>1</v>
      </c>
      <c r="M39">
        <v>0</v>
      </c>
      <c r="N39">
        <f>ROUNDDOWN(SUM(podatki_sl[[#This Row],[Napad]]^1.5,podatki_sl[[#This Row],[Obramba]]^1.5,podatki_sl[[#This Row],[HP]]^0.5,podatki_sl[[#This Row],[Hitrost]]^0.5), 0)</f>
        <v>529</v>
      </c>
    </row>
    <row r="40" spans="1:14" x14ac:dyDescent="0.35">
      <c r="A40" s="1" t="s">
        <v>121</v>
      </c>
      <c r="B40" s="1" t="s">
        <v>122</v>
      </c>
      <c r="C40" s="1" t="s">
        <v>120</v>
      </c>
      <c r="D40">
        <v>67</v>
      </c>
      <c r="E40">
        <v>75</v>
      </c>
      <c r="H40">
        <v>73</v>
      </c>
      <c r="I40">
        <v>109</v>
      </c>
      <c r="J40" s="1" t="s">
        <v>25</v>
      </c>
      <c r="K40" s="1" t="s">
        <v>95</v>
      </c>
      <c r="L40">
        <v>1</v>
      </c>
      <c r="M40">
        <v>0</v>
      </c>
      <c r="N40">
        <f>ROUNDDOWN(SUM(podatki_sl[[#This Row],[Napad]]^1.5,podatki_sl[[#This Row],[Obramba]]^1.5,podatki_sl[[#This Row],[HP]]^0.5,podatki_sl[[#This Row],[Hitrost]]^0.5), 0)</f>
        <v>1216</v>
      </c>
    </row>
    <row r="41" spans="1:14" x14ac:dyDescent="0.35">
      <c r="A41" s="1" t="s">
        <v>123</v>
      </c>
      <c r="B41" s="1" t="s">
        <v>124</v>
      </c>
      <c r="C41" s="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s="1" t="s">
        <v>64</v>
      </c>
      <c r="K41" s="1" t="s">
        <v>115</v>
      </c>
      <c r="L41">
        <v>1</v>
      </c>
      <c r="M41">
        <v>0</v>
      </c>
      <c r="N41">
        <f>ROUNDDOWN(SUM(podatki_sl[[#This Row],[Napad]]^1.5,podatki_sl[[#This Row],[Obramba]]^1.5,podatki_sl[[#This Row],[HP]]^0.5,podatki_sl[[#This Row],[Hitrost]]^0.5), 0)</f>
        <v>406</v>
      </c>
    </row>
    <row r="42" spans="1:14" x14ac:dyDescent="0.35">
      <c r="A42" s="1" t="s">
        <v>126</v>
      </c>
      <c r="B42" s="1" t="s">
        <v>127</v>
      </c>
      <c r="C42" s="1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s="1" t="s">
        <v>64</v>
      </c>
      <c r="K42" s="1" t="s">
        <v>115</v>
      </c>
      <c r="L42">
        <v>1</v>
      </c>
      <c r="M42">
        <v>0</v>
      </c>
      <c r="N42">
        <f>ROUNDDOWN(SUM(podatki_sl[[#This Row],[Napad]]^1.5,podatki_sl[[#This Row],[Obramba]]^1.5,podatki_sl[[#This Row],[HP]]^0.5,podatki_sl[[#This Row],[Hitrost]]^0.5), 0)</f>
        <v>906</v>
      </c>
    </row>
    <row r="43" spans="1:14" x14ac:dyDescent="0.35">
      <c r="A43" s="1" t="s">
        <v>128</v>
      </c>
      <c r="B43" s="1" t="s">
        <v>129</v>
      </c>
      <c r="C43" s="1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s="1" t="s">
        <v>17</v>
      </c>
      <c r="K43" s="1" t="s">
        <v>32</v>
      </c>
      <c r="L43">
        <v>1</v>
      </c>
      <c r="M43">
        <v>0</v>
      </c>
      <c r="N43">
        <f>ROUNDDOWN(SUM(podatki_sl[[#This Row],[Napad]]^1.5,podatki_sl[[#This Row],[Obramba]]^1.5,podatki_sl[[#This Row],[HP]]^0.5,podatki_sl[[#This Row],[Hitrost]]^0.5), 0)</f>
        <v>522</v>
      </c>
    </row>
    <row r="44" spans="1:14" x14ac:dyDescent="0.35">
      <c r="A44" s="1" t="s">
        <v>131</v>
      </c>
      <c r="B44" s="1" t="s">
        <v>132</v>
      </c>
      <c r="C44" s="1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s="1" t="s">
        <v>17</v>
      </c>
      <c r="K44" s="1" t="s">
        <v>32</v>
      </c>
      <c r="L44">
        <v>1</v>
      </c>
      <c r="M44">
        <v>0</v>
      </c>
      <c r="N44">
        <f>ROUNDDOWN(SUM(podatki_sl[[#This Row],[Napad]]^1.5,podatki_sl[[#This Row],[Obramba]]^1.5,podatki_sl[[#This Row],[HP]]^0.5,podatki_sl[[#This Row],[Hitrost]]^0.5), 0)</f>
        <v>1319</v>
      </c>
    </row>
    <row r="45" spans="1:14" x14ac:dyDescent="0.35">
      <c r="A45" s="1" t="s">
        <v>133</v>
      </c>
      <c r="B45" s="1" t="s">
        <v>134</v>
      </c>
      <c r="C45" s="1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s="1" t="s">
        <v>16</v>
      </c>
      <c r="K45" s="1" t="s">
        <v>17</v>
      </c>
      <c r="L45">
        <v>1</v>
      </c>
      <c r="M45">
        <v>0</v>
      </c>
      <c r="N45">
        <f>ROUNDDOWN(SUM(podatki_sl[[#This Row],[Napad]]^1.5,podatki_sl[[#This Row],[Obramba]]^1.5,podatki_sl[[#This Row],[HP]]^0.5,podatki_sl[[#This Row],[Hitrost]]^0.5), 0)</f>
        <v>773</v>
      </c>
    </row>
    <row r="46" spans="1:14" x14ac:dyDescent="0.35">
      <c r="A46" s="1" t="s">
        <v>136</v>
      </c>
      <c r="B46" s="1" t="s">
        <v>137</v>
      </c>
      <c r="C46" s="1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s="1" t="s">
        <v>16</v>
      </c>
      <c r="K46" s="1" t="s">
        <v>17</v>
      </c>
      <c r="L46">
        <v>1</v>
      </c>
      <c r="M46">
        <v>0</v>
      </c>
      <c r="N46">
        <f>ROUNDDOWN(SUM(podatki_sl[[#This Row],[Napad]]^1.5,podatki_sl[[#This Row],[Obramba]]^1.5,podatki_sl[[#This Row],[HP]]^0.5,podatki_sl[[#This Row],[Hitrost]]^0.5), 0)</f>
        <v>1123</v>
      </c>
    </row>
    <row r="47" spans="1:14" x14ac:dyDescent="0.35">
      <c r="A47" s="1" t="s">
        <v>138</v>
      </c>
      <c r="B47" s="1" t="s">
        <v>139</v>
      </c>
      <c r="C47" s="1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s="1" t="s">
        <v>16</v>
      </c>
      <c r="K47" s="1" t="s">
        <v>17</v>
      </c>
      <c r="L47">
        <v>1</v>
      </c>
      <c r="M47">
        <v>0</v>
      </c>
      <c r="N47">
        <f>ROUNDDOWN(SUM(podatki_sl[[#This Row],[Napad]]^1.5,podatki_sl[[#This Row],[Obramba]]^1.5,podatki_sl[[#This Row],[HP]]^0.5,podatki_sl[[#This Row],[Hitrost]]^0.5), 0)</f>
        <v>1514</v>
      </c>
    </row>
    <row r="48" spans="1:14" x14ac:dyDescent="0.35">
      <c r="A48" s="1" t="s">
        <v>141</v>
      </c>
      <c r="B48" s="1" t="s">
        <v>142</v>
      </c>
      <c r="C48" s="1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s="1" t="s">
        <v>46</v>
      </c>
      <c r="K48" s="1" t="s">
        <v>16</v>
      </c>
      <c r="L48">
        <v>1</v>
      </c>
      <c r="M48">
        <v>0</v>
      </c>
      <c r="N48">
        <f>ROUNDDOWN(SUM(podatki_sl[[#This Row],[Napad]]^1.5,podatki_sl[[#This Row],[Obramba]]^1.5,podatki_sl[[#This Row],[HP]]^0.5,podatki_sl[[#This Row],[Hitrost]]^0.5), 0)</f>
        <v>1004</v>
      </c>
    </row>
    <row r="49" spans="1:14" x14ac:dyDescent="0.35">
      <c r="A49" s="1" t="s">
        <v>144</v>
      </c>
      <c r="B49" s="1" t="s">
        <v>145</v>
      </c>
      <c r="C49" s="1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s="1" t="s">
        <v>46</v>
      </c>
      <c r="K49" s="1" t="s">
        <v>16</v>
      </c>
      <c r="L49">
        <v>1</v>
      </c>
      <c r="M49">
        <v>0</v>
      </c>
      <c r="N49">
        <f>ROUNDDOWN(SUM(podatki_sl[[#This Row],[Napad]]^1.5,podatki_sl[[#This Row],[Obramba]]^1.5,podatki_sl[[#This Row],[HP]]^0.5,podatki_sl[[#This Row],[Hitrost]]^0.5), 0)</f>
        <v>1654</v>
      </c>
    </row>
    <row r="50" spans="1:14" x14ac:dyDescent="0.35">
      <c r="A50" s="1" t="s">
        <v>146</v>
      </c>
      <c r="B50" s="1" t="s">
        <v>147</v>
      </c>
      <c r="C50" s="1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s="1" t="s">
        <v>46</v>
      </c>
      <c r="K50" s="1" t="s">
        <v>17</v>
      </c>
      <c r="L50">
        <v>1</v>
      </c>
      <c r="M50">
        <v>0</v>
      </c>
      <c r="N50">
        <f>ROUNDDOWN(SUM(podatki_sl[[#This Row],[Napad]]^1.5,podatki_sl[[#This Row],[Obramba]]^1.5,podatki_sl[[#This Row],[HP]]^0.5,podatki_sl[[#This Row],[Hitrost]]^0.5), 0)</f>
        <v>775</v>
      </c>
    </row>
    <row r="51" spans="1:14" x14ac:dyDescent="0.35">
      <c r="A51" s="1" t="s">
        <v>149</v>
      </c>
      <c r="B51" s="1" t="s">
        <v>150</v>
      </c>
      <c r="C51" s="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s="1" t="s">
        <v>46</v>
      </c>
      <c r="K51" s="1" t="s">
        <v>17</v>
      </c>
      <c r="L51">
        <v>1</v>
      </c>
      <c r="M51">
        <v>0</v>
      </c>
      <c r="N51">
        <f>ROUNDDOWN(SUM(podatki_sl[[#This Row],[Napad]]^1.5,podatki_sl[[#This Row],[Obramba]]^1.5,podatki_sl[[#This Row],[HP]]^0.5,podatki_sl[[#This Row],[Hitrost]]^0.5), 0)</f>
        <v>1006</v>
      </c>
    </row>
    <row r="52" spans="1:14" x14ac:dyDescent="0.35">
      <c r="A52" s="1" t="s">
        <v>152</v>
      </c>
      <c r="B52" s="1" t="s">
        <v>153</v>
      </c>
      <c r="C52" s="1" t="s">
        <v>154</v>
      </c>
      <c r="D52">
        <v>55</v>
      </c>
      <c r="E52">
        <v>30</v>
      </c>
      <c r="H52">
        <v>10</v>
      </c>
      <c r="I52">
        <v>90</v>
      </c>
      <c r="J52" s="1" t="s">
        <v>94</v>
      </c>
      <c r="K52" s="1" t="s">
        <v>94</v>
      </c>
      <c r="L52">
        <v>1</v>
      </c>
      <c r="M52">
        <v>0</v>
      </c>
      <c r="N52">
        <f>ROUNDDOWN(SUM(podatki_sl[[#This Row],[Napad]]^1.5,podatki_sl[[#This Row],[Obramba]]^1.5,podatki_sl[[#This Row],[HP]]^0.5,podatki_sl[[#This Row],[Hitrost]]^0.5), 0)</f>
        <v>584</v>
      </c>
    </row>
    <row r="53" spans="1:14" x14ac:dyDescent="0.35">
      <c r="A53" s="1" t="s">
        <v>155</v>
      </c>
      <c r="B53" s="1" t="s">
        <v>156</v>
      </c>
      <c r="C53" s="1" t="s">
        <v>154</v>
      </c>
      <c r="D53">
        <v>100</v>
      </c>
      <c r="E53">
        <v>60</v>
      </c>
      <c r="H53">
        <v>35</v>
      </c>
      <c r="I53">
        <v>110</v>
      </c>
      <c r="J53" s="1" t="s">
        <v>94</v>
      </c>
      <c r="K53" s="1" t="s">
        <v>94</v>
      </c>
      <c r="L53">
        <v>1</v>
      </c>
      <c r="M53">
        <v>0</v>
      </c>
      <c r="N53">
        <f>ROUNDDOWN(SUM(podatki_sl[[#This Row],[Napad]]^1.5,podatki_sl[[#This Row],[Obramba]]^1.5,podatki_sl[[#This Row],[HP]]^0.5,podatki_sl[[#This Row],[Hitrost]]^0.5), 0)</f>
        <v>1481</v>
      </c>
    </row>
    <row r="54" spans="1:14" x14ac:dyDescent="0.35">
      <c r="A54" s="1" t="s">
        <v>157</v>
      </c>
      <c r="B54" s="1" t="s">
        <v>158</v>
      </c>
      <c r="C54" s="1" t="s">
        <v>159</v>
      </c>
      <c r="D54">
        <v>35</v>
      </c>
      <c r="E54">
        <v>35</v>
      </c>
      <c r="H54">
        <v>40</v>
      </c>
      <c r="I54">
        <v>90</v>
      </c>
      <c r="J54" s="1" t="s">
        <v>64</v>
      </c>
      <c r="K54" s="1" t="s">
        <v>73</v>
      </c>
      <c r="L54">
        <v>1</v>
      </c>
      <c r="M54">
        <v>0</v>
      </c>
      <c r="N54">
        <f>ROUNDDOWN(SUM(podatki_sl[[#This Row],[Napad]]^1.5,podatki_sl[[#This Row],[Obramba]]^1.5,podatki_sl[[#This Row],[HP]]^0.5,podatki_sl[[#This Row],[Hitrost]]^0.5), 0)</f>
        <v>429</v>
      </c>
    </row>
    <row r="55" spans="1:14" x14ac:dyDescent="0.35">
      <c r="A55" s="1" t="s">
        <v>160</v>
      </c>
      <c r="B55" s="1" t="s">
        <v>161</v>
      </c>
      <c r="C55" s="1" t="s">
        <v>162</v>
      </c>
      <c r="D55">
        <v>60</v>
      </c>
      <c r="E55">
        <v>60</v>
      </c>
      <c r="H55">
        <v>65</v>
      </c>
      <c r="I55">
        <v>115</v>
      </c>
      <c r="J55" s="1" t="s">
        <v>64</v>
      </c>
      <c r="K55" s="1" t="s">
        <v>73</v>
      </c>
      <c r="L55">
        <v>1</v>
      </c>
      <c r="M55">
        <v>0</v>
      </c>
      <c r="N55">
        <f>ROUNDDOWN(SUM(podatki_sl[[#This Row],[Napad]]^1.5,podatki_sl[[#This Row],[Obramba]]^1.5,podatki_sl[[#This Row],[HP]]^0.5,podatki_sl[[#This Row],[Hitrost]]^0.5), 0)</f>
        <v>948</v>
      </c>
    </row>
    <row r="56" spans="1:14" x14ac:dyDescent="0.35">
      <c r="A56" s="1" t="s">
        <v>163</v>
      </c>
      <c r="B56" s="1" t="s">
        <v>164</v>
      </c>
      <c r="C56" s="1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s="1" t="s">
        <v>36</v>
      </c>
      <c r="K56" s="1" t="s">
        <v>26</v>
      </c>
      <c r="L56">
        <v>1</v>
      </c>
      <c r="M56">
        <v>0</v>
      </c>
      <c r="N56">
        <f>ROUNDDOWN(SUM(podatki_sl[[#This Row],[Napad]]^1.5,podatki_sl[[#This Row],[Obramba]]^1.5,podatki_sl[[#This Row],[HP]]^0.5,podatki_sl[[#This Row],[Hitrost]]^0.5), 0)</f>
        <v>722</v>
      </c>
    </row>
    <row r="57" spans="1:14" x14ac:dyDescent="0.35">
      <c r="A57" s="1" t="s">
        <v>166</v>
      </c>
      <c r="B57" s="1" t="s">
        <v>167</v>
      </c>
      <c r="C57" s="1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s="1" t="s">
        <v>36</v>
      </c>
      <c r="K57" s="1" t="s">
        <v>26</v>
      </c>
      <c r="L57">
        <v>1</v>
      </c>
      <c r="M57">
        <v>0</v>
      </c>
      <c r="N57">
        <f>ROUNDDOWN(SUM(podatki_sl[[#This Row],[Napad]]^1.5,podatki_sl[[#This Row],[Obramba]]^1.5,podatki_sl[[#This Row],[HP]]^0.5,podatki_sl[[#This Row],[Hitrost]]^0.5), 0)</f>
        <v>1449</v>
      </c>
    </row>
    <row r="58" spans="1:14" x14ac:dyDescent="0.35">
      <c r="A58" s="1" t="s">
        <v>168</v>
      </c>
      <c r="B58" s="1" t="s">
        <v>169</v>
      </c>
      <c r="C58" s="1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s="1" t="s">
        <v>171</v>
      </c>
      <c r="K58" s="1" t="s">
        <v>26</v>
      </c>
      <c r="L58">
        <v>1</v>
      </c>
      <c r="M58">
        <v>0</v>
      </c>
      <c r="N58">
        <f>ROUNDDOWN(SUM(podatki_sl[[#This Row],[Napad]]^1.5,podatki_sl[[#This Row],[Obramba]]^1.5,podatki_sl[[#This Row],[HP]]^0.5,podatki_sl[[#This Row],[Hitrost]]^0.5), 0)</f>
        <v>937</v>
      </c>
    </row>
    <row r="59" spans="1:14" x14ac:dyDescent="0.35">
      <c r="A59" s="1" t="s">
        <v>172</v>
      </c>
      <c r="B59" s="1" t="s">
        <v>173</v>
      </c>
      <c r="C59" s="1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s="1" t="s">
        <v>171</v>
      </c>
      <c r="K59" s="1" t="s">
        <v>26</v>
      </c>
      <c r="L59">
        <v>1</v>
      </c>
      <c r="M59">
        <v>0</v>
      </c>
      <c r="N59">
        <f>ROUNDDOWN(SUM(podatki_sl[[#This Row],[Napad]]^1.5,podatki_sl[[#This Row],[Obramba]]^1.5,podatki_sl[[#This Row],[HP]]^0.5,podatki_sl[[#This Row],[Hitrost]]^0.5), 0)</f>
        <v>1558</v>
      </c>
    </row>
    <row r="60" spans="1:14" x14ac:dyDescent="0.35">
      <c r="A60" s="1" t="s">
        <v>174</v>
      </c>
      <c r="B60" s="1" t="s">
        <v>175</v>
      </c>
      <c r="C60" s="1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s="1" t="s">
        <v>25</v>
      </c>
      <c r="K60" s="1" t="s">
        <v>26</v>
      </c>
      <c r="L60">
        <v>1</v>
      </c>
      <c r="M60">
        <v>0</v>
      </c>
      <c r="N60">
        <f>ROUNDDOWN(SUM(podatki_sl[[#This Row],[Napad]]^1.5,podatki_sl[[#This Row],[Obramba]]^1.5,podatki_sl[[#This Row],[HP]]^0.5,podatki_sl[[#This Row],[Hitrost]]^0.5), 0)</f>
        <v>902</v>
      </c>
    </row>
    <row r="61" spans="1:14" x14ac:dyDescent="0.35">
      <c r="A61" s="1" t="s">
        <v>177</v>
      </c>
      <c r="B61" s="1" t="s">
        <v>178</v>
      </c>
      <c r="C61" s="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s="1" t="s">
        <v>25</v>
      </c>
      <c r="K61" s="1" t="s">
        <v>26</v>
      </c>
      <c r="L61">
        <v>1</v>
      </c>
      <c r="M61">
        <v>0</v>
      </c>
      <c r="N61">
        <f>ROUNDDOWN(SUM(podatki_sl[[#This Row],[Napad]]^1.5,podatki_sl[[#This Row],[Obramba]]^1.5,podatki_sl[[#This Row],[HP]]^0.5,podatki_sl[[#This Row],[Hitrost]]^0.5), 0)</f>
        <v>1888</v>
      </c>
    </row>
    <row r="62" spans="1:14" x14ac:dyDescent="0.35">
      <c r="A62" s="1" t="s">
        <v>180</v>
      </c>
      <c r="B62" s="1" t="s">
        <v>181</v>
      </c>
      <c r="C62" s="1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s="1" t="s">
        <v>36</v>
      </c>
      <c r="K62" s="1" t="s">
        <v>26</v>
      </c>
      <c r="L62">
        <v>1</v>
      </c>
      <c r="M62">
        <v>0</v>
      </c>
      <c r="N62">
        <f>ROUNDDOWN(SUM(podatki_sl[[#This Row],[Napad]]^1.5,podatki_sl[[#This Row],[Obramba]]^1.5,podatki_sl[[#This Row],[HP]]^0.5,podatki_sl[[#This Row],[Hitrost]]^0.5), 0)</f>
        <v>622</v>
      </c>
    </row>
    <row r="63" spans="1:14" x14ac:dyDescent="0.35">
      <c r="A63" s="1" t="s">
        <v>183</v>
      </c>
      <c r="B63" s="1" t="s">
        <v>184</v>
      </c>
      <c r="C63" s="1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s="1" t="s">
        <v>36</v>
      </c>
      <c r="K63" s="1" t="s">
        <v>26</v>
      </c>
      <c r="L63">
        <v>1</v>
      </c>
      <c r="M63">
        <v>0</v>
      </c>
      <c r="N63">
        <f>ROUNDDOWN(SUM(podatki_sl[[#This Row],[Napad]]^1.5,podatki_sl[[#This Row],[Obramba]]^1.5,podatki_sl[[#This Row],[HP]]^0.5,podatki_sl[[#This Row],[Hitrost]]^0.5), 0)</f>
        <v>1065</v>
      </c>
    </row>
    <row r="64" spans="1:14" x14ac:dyDescent="0.35">
      <c r="A64" s="1" t="s">
        <v>185</v>
      </c>
      <c r="B64" s="1" t="s">
        <v>186</v>
      </c>
      <c r="C64" s="1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s="1" t="s">
        <v>36</v>
      </c>
      <c r="K64" s="1" t="s">
        <v>171</v>
      </c>
      <c r="L64">
        <v>1</v>
      </c>
      <c r="M64">
        <v>0</v>
      </c>
      <c r="N64">
        <f>ROUNDDOWN(SUM(podatki_sl[[#This Row],[Napad]]^1.5,podatki_sl[[#This Row],[Obramba]]^1.5,podatki_sl[[#This Row],[HP]]^0.5,podatki_sl[[#This Row],[Hitrost]]^0.5), 0)</f>
        <v>1869</v>
      </c>
    </row>
    <row r="65" spans="1:14" x14ac:dyDescent="0.35">
      <c r="A65" s="1" t="s">
        <v>187</v>
      </c>
      <c r="B65" s="1" t="s">
        <v>188</v>
      </c>
      <c r="C65" s="1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s="1" t="s">
        <v>190</v>
      </c>
      <c r="K65" s="1" t="s">
        <v>26</v>
      </c>
      <c r="L65">
        <v>1</v>
      </c>
      <c r="M65">
        <v>0</v>
      </c>
      <c r="N65">
        <f>ROUNDDOWN(SUM(podatki_sl[[#This Row],[Napad]]^1.5,podatki_sl[[#This Row],[Obramba]]^1.5,podatki_sl[[#This Row],[HP]]^0.5,podatki_sl[[#This Row],[Hitrost]]^0.5), 0)</f>
        <v>162</v>
      </c>
    </row>
    <row r="66" spans="1:14" x14ac:dyDescent="0.35">
      <c r="A66" s="1" t="s">
        <v>191</v>
      </c>
      <c r="B66" s="1" t="s">
        <v>192</v>
      </c>
      <c r="C66" s="1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s="1" t="s">
        <v>190</v>
      </c>
      <c r="K66" s="1" t="s">
        <v>26</v>
      </c>
      <c r="L66">
        <v>1</v>
      </c>
      <c r="M66">
        <v>0</v>
      </c>
      <c r="N66">
        <f>ROUNDDOWN(SUM(podatki_sl[[#This Row],[Napad]]^1.5,podatki_sl[[#This Row],[Obramba]]^1.5,podatki_sl[[#This Row],[HP]]^0.5,podatki_sl[[#This Row],[Hitrost]]^0.5), 0)</f>
        <v>387</v>
      </c>
    </row>
    <row r="67" spans="1:14" x14ac:dyDescent="0.35">
      <c r="A67" s="1" t="s">
        <v>193</v>
      </c>
      <c r="B67" s="1" t="s">
        <v>194</v>
      </c>
      <c r="C67" s="1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s="1" t="s">
        <v>190</v>
      </c>
      <c r="K67" s="1" t="s">
        <v>26</v>
      </c>
      <c r="L67">
        <v>1</v>
      </c>
      <c r="M67">
        <v>0</v>
      </c>
      <c r="N67">
        <f>ROUNDDOWN(SUM(podatki_sl[[#This Row],[Napad]]^1.5,podatki_sl[[#This Row],[Obramba]]^1.5,podatki_sl[[#This Row],[HP]]^0.5,podatki_sl[[#This Row],[Hitrost]]^0.5), 0)</f>
        <v>897</v>
      </c>
    </row>
    <row r="68" spans="1:14" x14ac:dyDescent="0.35">
      <c r="A68" s="1" t="s">
        <v>195</v>
      </c>
      <c r="B68" s="1" t="s">
        <v>196</v>
      </c>
      <c r="C68" s="1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s="1" t="s">
        <v>171</v>
      </c>
      <c r="K68" s="1" t="s">
        <v>26</v>
      </c>
      <c r="L68">
        <v>1</v>
      </c>
      <c r="M68">
        <v>0</v>
      </c>
      <c r="N68">
        <f>ROUNDDOWN(SUM(podatki_sl[[#This Row],[Napad]]^1.5,podatki_sl[[#This Row],[Obramba]]^1.5,podatki_sl[[#This Row],[HP]]^0.5,podatki_sl[[#This Row],[Hitrost]]^0.5), 0)</f>
        <v>1083</v>
      </c>
    </row>
    <row r="69" spans="1:14" x14ac:dyDescent="0.35">
      <c r="A69" s="1" t="s">
        <v>198</v>
      </c>
      <c r="B69" s="1" t="s">
        <v>199</v>
      </c>
      <c r="C69" s="1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s="1" t="s">
        <v>171</v>
      </c>
      <c r="K69" s="1" t="s">
        <v>26</v>
      </c>
      <c r="L69">
        <v>1</v>
      </c>
      <c r="M69">
        <v>0</v>
      </c>
      <c r="N69">
        <f>ROUNDDOWN(SUM(podatki_sl[[#This Row],[Napad]]^1.5,podatki_sl[[#This Row],[Obramba]]^1.5,podatki_sl[[#This Row],[HP]]^0.5,podatki_sl[[#This Row],[Hitrost]]^0.5), 0)</f>
        <v>1601</v>
      </c>
    </row>
    <row r="70" spans="1:14" x14ac:dyDescent="0.35">
      <c r="A70" s="1" t="s">
        <v>200</v>
      </c>
      <c r="B70" s="1" t="s">
        <v>201</v>
      </c>
      <c r="C70" s="1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s="1" t="s">
        <v>171</v>
      </c>
      <c r="K70" s="1" t="s">
        <v>26</v>
      </c>
      <c r="L70">
        <v>1</v>
      </c>
      <c r="M70">
        <v>0</v>
      </c>
      <c r="N70">
        <f>ROUNDDOWN(SUM(podatki_sl[[#This Row],[Napad]]^1.5,podatki_sl[[#This Row],[Obramba]]^1.5,podatki_sl[[#This Row],[HP]]^0.5,podatki_sl[[#This Row],[Hitrost]]^0.5), 0)</f>
        <v>2214</v>
      </c>
    </row>
    <row r="71" spans="1:14" x14ac:dyDescent="0.35">
      <c r="A71" s="1" t="s">
        <v>202</v>
      </c>
      <c r="B71" s="1" t="s">
        <v>203</v>
      </c>
      <c r="C71" s="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s="1" t="s">
        <v>16</v>
      </c>
      <c r="K71" s="1" t="s">
        <v>17</v>
      </c>
      <c r="L71">
        <v>1</v>
      </c>
      <c r="M71">
        <v>0</v>
      </c>
      <c r="N71">
        <f>ROUNDDOWN(SUM(podatki_sl[[#This Row],[Napad]]^1.5,podatki_sl[[#This Row],[Obramba]]^1.5,podatki_sl[[#This Row],[HP]]^0.5,podatki_sl[[#This Row],[Hitrost]]^0.5), 0)</f>
        <v>869</v>
      </c>
    </row>
    <row r="72" spans="1:14" x14ac:dyDescent="0.35">
      <c r="A72" s="1" t="s">
        <v>204</v>
      </c>
      <c r="B72" s="1" t="s">
        <v>205</v>
      </c>
      <c r="C72" s="1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s="1" t="s">
        <v>16</v>
      </c>
      <c r="K72" s="1" t="s">
        <v>17</v>
      </c>
      <c r="L72">
        <v>1</v>
      </c>
      <c r="M72">
        <v>0</v>
      </c>
      <c r="N72">
        <f>ROUNDDOWN(SUM(podatki_sl[[#This Row],[Napad]]^1.5,podatki_sl[[#This Row],[Obramba]]^1.5,podatki_sl[[#This Row],[HP]]^0.5,podatki_sl[[#This Row],[Hitrost]]^0.5), 0)</f>
        <v>1222</v>
      </c>
    </row>
    <row r="73" spans="1:14" x14ac:dyDescent="0.35">
      <c r="A73" s="1" t="s">
        <v>207</v>
      </c>
      <c r="B73" s="1" t="s">
        <v>208</v>
      </c>
      <c r="C73" s="1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s="1" t="s">
        <v>16</v>
      </c>
      <c r="K73" s="1" t="s">
        <v>17</v>
      </c>
      <c r="L73">
        <v>1</v>
      </c>
      <c r="M73">
        <v>0</v>
      </c>
      <c r="N73">
        <f>ROUNDDOWN(SUM(podatki_sl[[#This Row],[Napad]]^1.5,podatki_sl[[#This Row],[Obramba]]^1.5,podatki_sl[[#This Row],[HP]]^0.5,podatki_sl[[#This Row],[Hitrost]]^0.5), 0)</f>
        <v>1617</v>
      </c>
    </row>
    <row r="74" spans="1:14" x14ac:dyDescent="0.35">
      <c r="A74" s="1" t="s">
        <v>209</v>
      </c>
      <c r="B74" s="1" t="s">
        <v>210</v>
      </c>
      <c r="C74" s="1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s="1" t="s">
        <v>36</v>
      </c>
      <c r="K74" s="1" t="s">
        <v>17</v>
      </c>
      <c r="L74">
        <v>1</v>
      </c>
      <c r="M74">
        <v>0</v>
      </c>
      <c r="N74">
        <f>ROUNDDOWN(SUM(podatki_sl[[#This Row],[Napad]]^1.5,podatki_sl[[#This Row],[Obramba]]^1.5,podatki_sl[[#This Row],[HP]]^0.5,podatki_sl[[#This Row],[Hitrost]]^0.5), 0)</f>
        <v>474</v>
      </c>
    </row>
    <row r="75" spans="1:14" x14ac:dyDescent="0.35">
      <c r="A75" s="1" t="s">
        <v>212</v>
      </c>
      <c r="B75" s="1" t="s">
        <v>213</v>
      </c>
      <c r="C75" s="1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s="1" t="s">
        <v>36</v>
      </c>
      <c r="K75" s="1" t="s">
        <v>17</v>
      </c>
      <c r="L75">
        <v>1</v>
      </c>
      <c r="M75">
        <v>0</v>
      </c>
      <c r="N75">
        <f>ROUNDDOWN(SUM(podatki_sl[[#This Row],[Napad]]^1.5,podatki_sl[[#This Row],[Obramba]]^1.5,podatki_sl[[#This Row],[HP]]^0.5,podatki_sl[[#This Row],[Hitrost]]^0.5), 0)</f>
        <v>1128</v>
      </c>
    </row>
    <row r="76" spans="1:14" x14ac:dyDescent="0.35">
      <c r="A76" s="1" t="s">
        <v>214</v>
      </c>
      <c r="B76" s="1" t="s">
        <v>215</v>
      </c>
      <c r="C76" s="1" t="s">
        <v>216</v>
      </c>
      <c r="D76">
        <v>80</v>
      </c>
      <c r="E76">
        <v>100</v>
      </c>
      <c r="H76">
        <v>40</v>
      </c>
      <c r="I76">
        <v>20</v>
      </c>
      <c r="J76" s="1" t="s">
        <v>217</v>
      </c>
      <c r="K76" s="1" t="s">
        <v>94</v>
      </c>
      <c r="L76">
        <v>1</v>
      </c>
      <c r="M76">
        <v>0</v>
      </c>
      <c r="N76">
        <f>ROUNDDOWN(SUM(podatki_sl[[#This Row],[Napad]]^1.5,podatki_sl[[#This Row],[Obramba]]^1.5,podatki_sl[[#This Row],[HP]]^0.5,podatki_sl[[#This Row],[Hitrost]]^0.5), 0)</f>
        <v>1726</v>
      </c>
    </row>
    <row r="77" spans="1:14" x14ac:dyDescent="0.35">
      <c r="A77" s="1" t="s">
        <v>218</v>
      </c>
      <c r="B77" s="1" t="s">
        <v>219</v>
      </c>
      <c r="C77" s="1" t="s">
        <v>216</v>
      </c>
      <c r="D77">
        <v>95</v>
      </c>
      <c r="E77">
        <v>115</v>
      </c>
      <c r="H77">
        <v>55</v>
      </c>
      <c r="I77">
        <v>35</v>
      </c>
      <c r="J77" s="1" t="s">
        <v>217</v>
      </c>
      <c r="K77" s="1" t="s">
        <v>94</v>
      </c>
      <c r="L77">
        <v>1</v>
      </c>
      <c r="M77">
        <v>0</v>
      </c>
      <c r="N77">
        <f>ROUNDDOWN(SUM(podatki_sl[[#This Row],[Napad]]^1.5,podatki_sl[[#This Row],[Obramba]]^1.5,podatki_sl[[#This Row],[HP]]^0.5,podatki_sl[[#This Row],[Hitrost]]^0.5), 0)</f>
        <v>2172</v>
      </c>
    </row>
    <row r="78" spans="1:14" x14ac:dyDescent="0.35">
      <c r="A78" s="1" t="s">
        <v>220</v>
      </c>
      <c r="B78" s="1" t="s">
        <v>221</v>
      </c>
      <c r="C78" s="1" t="s">
        <v>222</v>
      </c>
      <c r="D78">
        <v>120</v>
      </c>
      <c r="E78">
        <v>130</v>
      </c>
      <c r="H78">
        <v>80</v>
      </c>
      <c r="I78">
        <v>45</v>
      </c>
      <c r="J78" s="1" t="s">
        <v>217</v>
      </c>
      <c r="K78" s="1" t="s">
        <v>94</v>
      </c>
      <c r="L78">
        <v>1</v>
      </c>
      <c r="M78">
        <v>0</v>
      </c>
      <c r="N78">
        <f>ROUNDDOWN(SUM(podatki_sl[[#This Row],[Napad]]^1.5,podatki_sl[[#This Row],[Obramba]]^1.5,podatki_sl[[#This Row],[HP]]^0.5,podatki_sl[[#This Row],[Hitrost]]^0.5), 0)</f>
        <v>2812</v>
      </c>
    </row>
    <row r="79" spans="1:14" x14ac:dyDescent="0.35">
      <c r="A79" s="1" t="s">
        <v>223</v>
      </c>
      <c r="B79" s="1" t="s">
        <v>224</v>
      </c>
      <c r="C79" s="1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s="1" t="s">
        <v>25</v>
      </c>
      <c r="K79" s="1" t="s">
        <v>26</v>
      </c>
      <c r="L79">
        <v>1</v>
      </c>
      <c r="M79">
        <v>0</v>
      </c>
      <c r="N79">
        <f>ROUNDDOWN(SUM(podatki_sl[[#This Row],[Napad]]^1.5,podatki_sl[[#This Row],[Obramba]]^1.5,podatki_sl[[#This Row],[HP]]^0.5,podatki_sl[[#This Row],[Hitrost]]^0.5), 0)</f>
        <v>1208</v>
      </c>
    </row>
    <row r="80" spans="1:14" x14ac:dyDescent="0.35">
      <c r="A80" s="1" t="s">
        <v>226</v>
      </c>
      <c r="B80" s="1" t="s">
        <v>227</v>
      </c>
      <c r="C80" s="1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s="1" t="s">
        <v>25</v>
      </c>
      <c r="K80" s="1" t="s">
        <v>26</v>
      </c>
      <c r="L80">
        <v>1</v>
      </c>
      <c r="M80">
        <v>0</v>
      </c>
      <c r="N80">
        <f>ROUNDDOWN(SUM(podatki_sl[[#This Row],[Napad]]^1.5,podatki_sl[[#This Row],[Obramba]]^1.5,podatki_sl[[#This Row],[HP]]^0.5,podatki_sl[[#This Row],[Hitrost]]^0.5), 0)</f>
        <v>1603</v>
      </c>
    </row>
    <row r="81" spans="1:14" x14ac:dyDescent="0.35">
      <c r="A81" s="1" t="s">
        <v>228</v>
      </c>
      <c r="B81" s="1" t="s">
        <v>229</v>
      </c>
      <c r="C81" s="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s="1" t="s">
        <v>36</v>
      </c>
      <c r="K81" s="1" t="s">
        <v>190</v>
      </c>
      <c r="L81">
        <v>1</v>
      </c>
      <c r="M81">
        <v>0</v>
      </c>
      <c r="N81">
        <f>ROUNDDOWN(SUM(podatki_sl[[#This Row],[Napad]]^1.5,podatki_sl[[#This Row],[Obramba]]^1.5,podatki_sl[[#This Row],[HP]]^0.5,podatki_sl[[#This Row],[Hitrost]]^0.5), 0)</f>
        <v>1061</v>
      </c>
    </row>
    <row r="82" spans="1:14" x14ac:dyDescent="0.35">
      <c r="A82" s="1" t="s">
        <v>231</v>
      </c>
      <c r="B82" s="1" t="s">
        <v>232</v>
      </c>
      <c r="C82" s="1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s="1" t="s">
        <v>36</v>
      </c>
      <c r="K82" s="1" t="s">
        <v>190</v>
      </c>
      <c r="L82">
        <v>1</v>
      </c>
      <c r="M82">
        <v>0</v>
      </c>
      <c r="N82">
        <f>ROUNDDOWN(SUM(podatki_sl[[#This Row],[Napad]]^1.5,podatki_sl[[#This Row],[Obramba]]^1.5,podatki_sl[[#This Row],[HP]]^0.5,podatki_sl[[#This Row],[Hitrost]]^0.5), 0)</f>
        <v>3079</v>
      </c>
    </row>
    <row r="83" spans="1:14" x14ac:dyDescent="0.35">
      <c r="A83" s="1" t="s">
        <v>234</v>
      </c>
      <c r="B83" s="1" t="s">
        <v>235</v>
      </c>
      <c r="C83" s="1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s="1" t="s">
        <v>89</v>
      </c>
      <c r="K83" s="1" t="s">
        <v>237</v>
      </c>
      <c r="L83">
        <v>1</v>
      </c>
      <c r="M83">
        <v>0</v>
      </c>
      <c r="N83">
        <f>ROUNDDOWN(SUM(podatki_sl[[#This Row],[Napad]]^1.5,podatki_sl[[#This Row],[Obramba]]^1.5,podatki_sl[[#This Row],[HP]]^0.5,podatki_sl[[#This Row],[Hitrost]]^0.5), 0)</f>
        <v>804</v>
      </c>
    </row>
    <row r="84" spans="1:14" x14ac:dyDescent="0.35">
      <c r="A84" s="1" t="s">
        <v>238</v>
      </c>
      <c r="B84" s="1" t="s">
        <v>239</v>
      </c>
      <c r="C84" s="1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s="1" t="s">
        <v>89</v>
      </c>
      <c r="K84" s="1" t="s">
        <v>237</v>
      </c>
      <c r="L84">
        <v>1</v>
      </c>
      <c r="M84">
        <v>0</v>
      </c>
      <c r="N84">
        <f>ROUNDDOWN(SUM(podatki_sl[[#This Row],[Napad]]^1.5,podatki_sl[[#This Row],[Obramba]]^1.5,podatki_sl[[#This Row],[HP]]^0.5,podatki_sl[[#This Row],[Hitrost]]^0.5), 0)</f>
        <v>1406</v>
      </c>
    </row>
    <row r="85" spans="1:14" x14ac:dyDescent="0.35">
      <c r="A85" s="1" t="s">
        <v>240</v>
      </c>
      <c r="B85" s="1" t="s">
        <v>241</v>
      </c>
      <c r="C85" s="1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s="1" t="s">
        <v>64</v>
      </c>
      <c r="K85" s="1" t="s">
        <v>32</v>
      </c>
      <c r="L85">
        <v>1</v>
      </c>
      <c r="M85">
        <v>0</v>
      </c>
      <c r="N85">
        <f>ROUNDDOWN(SUM(podatki_sl[[#This Row],[Napad]]^1.5,podatki_sl[[#This Row],[Obramba]]^1.5,podatki_sl[[#This Row],[HP]]^0.5,podatki_sl[[#This Row],[Hitrost]]^0.5), 0)</f>
        <v>1276</v>
      </c>
    </row>
    <row r="86" spans="1:14" x14ac:dyDescent="0.35">
      <c r="A86" s="1" t="s">
        <v>243</v>
      </c>
      <c r="B86" s="1" t="s">
        <v>244</v>
      </c>
      <c r="C86" s="1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s="1" t="s">
        <v>64</v>
      </c>
      <c r="K86" s="1" t="s">
        <v>32</v>
      </c>
      <c r="L86">
        <v>1</v>
      </c>
      <c r="M86">
        <v>0</v>
      </c>
      <c r="N86">
        <f>ROUNDDOWN(SUM(podatki_sl[[#This Row],[Napad]]^1.5,podatki_sl[[#This Row],[Obramba]]^1.5,podatki_sl[[#This Row],[HP]]^0.5,podatki_sl[[#This Row],[Hitrost]]^0.5), 0)</f>
        <v>1100</v>
      </c>
    </row>
    <row r="87" spans="1:14" x14ac:dyDescent="0.35">
      <c r="A87" s="1" t="s">
        <v>246</v>
      </c>
      <c r="B87" s="1" t="s">
        <v>247</v>
      </c>
      <c r="C87" s="1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s="1" t="s">
        <v>64</v>
      </c>
      <c r="K87" s="1" t="s">
        <v>32</v>
      </c>
      <c r="L87">
        <v>1</v>
      </c>
      <c r="M87">
        <v>0</v>
      </c>
      <c r="N87">
        <f>ROUNDDOWN(SUM(podatki_sl[[#This Row],[Napad]]^1.5,podatki_sl[[#This Row],[Obramba]]^1.5,podatki_sl[[#This Row],[HP]]^0.5,podatki_sl[[#This Row],[Hitrost]]^0.5), 0)</f>
        <v>1757</v>
      </c>
    </row>
    <row r="88" spans="1:14" x14ac:dyDescent="0.35">
      <c r="A88" s="1" t="s">
        <v>249</v>
      </c>
      <c r="B88" s="1" t="s">
        <v>250</v>
      </c>
      <c r="C88" s="1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s="1" t="s">
        <v>36</v>
      </c>
      <c r="K88" s="1" t="s">
        <v>26</v>
      </c>
      <c r="L88">
        <v>1</v>
      </c>
      <c r="M88">
        <v>0</v>
      </c>
      <c r="N88">
        <f>ROUNDDOWN(SUM(podatki_sl[[#This Row],[Napad]]^1.5,podatki_sl[[#This Row],[Obramba]]^1.5,podatki_sl[[#This Row],[HP]]^0.5,podatki_sl[[#This Row],[Hitrost]]^0.5), 0)</f>
        <v>724</v>
      </c>
    </row>
    <row r="89" spans="1:14" x14ac:dyDescent="0.35">
      <c r="A89" s="1" t="s">
        <v>252</v>
      </c>
      <c r="B89" s="1" t="s">
        <v>253</v>
      </c>
      <c r="C89" s="1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s="1" t="s">
        <v>36</v>
      </c>
      <c r="K89" s="1" t="s">
        <v>95</v>
      </c>
      <c r="L89">
        <v>1</v>
      </c>
      <c r="M89">
        <v>0</v>
      </c>
      <c r="N89">
        <f>ROUNDDOWN(SUM(podatki_sl[[#This Row],[Napad]]^1.5,podatki_sl[[#This Row],[Obramba]]^1.5,podatki_sl[[#This Row],[HP]]^0.5,podatki_sl[[#This Row],[Hitrost]]^0.5), 0)</f>
        <v>1319</v>
      </c>
    </row>
    <row r="90" spans="1:14" x14ac:dyDescent="0.35">
      <c r="A90" s="1" t="s">
        <v>254</v>
      </c>
      <c r="B90" s="1" t="s">
        <v>255</v>
      </c>
      <c r="C90" s="1" t="s">
        <v>256</v>
      </c>
      <c r="D90">
        <v>80</v>
      </c>
      <c r="E90">
        <v>50</v>
      </c>
      <c r="H90">
        <v>80</v>
      </c>
      <c r="I90">
        <v>25</v>
      </c>
      <c r="J90" s="1" t="s">
        <v>17</v>
      </c>
      <c r="K90" s="1" t="s">
        <v>17</v>
      </c>
      <c r="L90">
        <v>1</v>
      </c>
      <c r="M90">
        <v>0</v>
      </c>
      <c r="N90">
        <f>ROUNDDOWN(SUM(podatki_sl[[#This Row],[Napad]]^1.5,podatki_sl[[#This Row],[Obramba]]^1.5,podatki_sl[[#This Row],[HP]]^0.5,podatki_sl[[#This Row],[Hitrost]]^0.5), 0)</f>
        <v>1083</v>
      </c>
    </row>
    <row r="91" spans="1:14" x14ac:dyDescent="0.35">
      <c r="A91" s="1" t="s">
        <v>257</v>
      </c>
      <c r="B91" s="1" t="s">
        <v>258</v>
      </c>
      <c r="C91" s="1" t="s">
        <v>256</v>
      </c>
      <c r="D91">
        <v>105</v>
      </c>
      <c r="E91">
        <v>75</v>
      </c>
      <c r="H91">
        <v>105</v>
      </c>
      <c r="I91">
        <v>50</v>
      </c>
      <c r="J91" s="1" t="s">
        <v>17</v>
      </c>
      <c r="K91" s="1" t="s">
        <v>17</v>
      </c>
      <c r="L91">
        <v>1</v>
      </c>
      <c r="M91">
        <v>0</v>
      </c>
      <c r="N91">
        <f>ROUNDDOWN(SUM(podatki_sl[[#This Row],[Napad]]^1.5,podatki_sl[[#This Row],[Obramba]]^1.5,podatki_sl[[#This Row],[HP]]^0.5,podatki_sl[[#This Row],[Hitrost]]^0.5), 0)</f>
        <v>1742</v>
      </c>
    </row>
    <row r="92" spans="1:14" x14ac:dyDescent="0.35">
      <c r="A92" s="1" t="s">
        <v>259</v>
      </c>
      <c r="B92" s="1" t="s">
        <v>260</v>
      </c>
      <c r="C92" s="1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s="1" t="s">
        <v>36</v>
      </c>
      <c r="K92" s="1" t="s">
        <v>26</v>
      </c>
      <c r="L92">
        <v>1</v>
      </c>
      <c r="M92">
        <v>0</v>
      </c>
      <c r="N92">
        <f>ROUNDDOWN(SUM(podatki_sl[[#This Row],[Napad]]^1.5,podatki_sl[[#This Row],[Obramba]]^1.5,podatki_sl[[#This Row],[HP]]^0.5,podatki_sl[[#This Row],[Hitrost]]^0.5), 0)</f>
        <v>1535</v>
      </c>
    </row>
    <row r="93" spans="1:14" x14ac:dyDescent="0.35">
      <c r="A93" s="1" t="s">
        <v>262</v>
      </c>
      <c r="B93" s="1" t="s">
        <v>263</v>
      </c>
      <c r="C93" s="1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s="1" t="s">
        <v>36</v>
      </c>
      <c r="K93" s="1" t="s">
        <v>95</v>
      </c>
      <c r="L93">
        <v>1</v>
      </c>
      <c r="M93">
        <v>0</v>
      </c>
      <c r="N93">
        <f>ROUNDDOWN(SUM(podatki_sl[[#This Row],[Napad]]^1.5,podatki_sl[[#This Row],[Obramba]]^1.5,podatki_sl[[#This Row],[HP]]^0.5,podatki_sl[[#This Row],[Hitrost]]^0.5), 0)</f>
        <v>3356</v>
      </c>
    </row>
    <row r="94" spans="1:14" x14ac:dyDescent="0.35">
      <c r="A94" s="1" t="s">
        <v>264</v>
      </c>
      <c r="B94" s="1" t="s">
        <v>265</v>
      </c>
      <c r="C94" s="1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s="1" t="s">
        <v>267</v>
      </c>
      <c r="K94" s="1" t="s">
        <v>17</v>
      </c>
      <c r="L94">
        <v>1</v>
      </c>
      <c r="M94">
        <v>0</v>
      </c>
      <c r="N94">
        <f>ROUNDDOWN(SUM(podatki_sl[[#This Row],[Napad]]^1.5,podatki_sl[[#This Row],[Obramba]]^1.5,podatki_sl[[#This Row],[HP]]^0.5,podatki_sl[[#This Row],[Hitrost]]^0.5), 0)</f>
        <v>385</v>
      </c>
    </row>
    <row r="95" spans="1:14" x14ac:dyDescent="0.35">
      <c r="A95" s="1" t="s">
        <v>268</v>
      </c>
      <c r="B95" s="1" t="s">
        <v>269</v>
      </c>
      <c r="C95" s="1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s="1" t="s">
        <v>267</v>
      </c>
      <c r="K95" s="1" t="s">
        <v>17</v>
      </c>
      <c r="L95">
        <v>1</v>
      </c>
      <c r="M95">
        <v>0</v>
      </c>
      <c r="N95">
        <f>ROUNDDOWN(SUM(podatki_sl[[#This Row],[Napad]]^1.5,podatki_sl[[#This Row],[Obramba]]^1.5,podatki_sl[[#This Row],[HP]]^0.5,podatki_sl[[#This Row],[Hitrost]]^0.5), 0)</f>
        <v>671</v>
      </c>
    </row>
    <row r="96" spans="1:14" x14ac:dyDescent="0.35">
      <c r="A96" s="1" t="s">
        <v>270</v>
      </c>
      <c r="B96" s="1" t="s">
        <v>271</v>
      </c>
      <c r="C96" s="1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s="1" t="s">
        <v>267</v>
      </c>
      <c r="K96" s="1" t="s">
        <v>17</v>
      </c>
      <c r="L96">
        <v>1</v>
      </c>
      <c r="M96">
        <v>0</v>
      </c>
      <c r="N96">
        <f>ROUNDDOWN(SUM(podatki_sl[[#This Row],[Napad]]^1.5,podatki_sl[[#This Row],[Obramba]]^1.5,podatki_sl[[#This Row],[HP]]^0.5,podatki_sl[[#This Row],[Hitrost]]^0.5), 0)</f>
        <v>1258</v>
      </c>
    </row>
    <row r="97" spans="1:14" x14ac:dyDescent="0.35">
      <c r="A97" s="1" t="s">
        <v>273</v>
      </c>
      <c r="B97" s="1" t="s">
        <v>274</v>
      </c>
      <c r="C97" s="1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s="1" t="s">
        <v>217</v>
      </c>
      <c r="K97" s="1" t="s">
        <v>94</v>
      </c>
      <c r="L97">
        <v>1</v>
      </c>
      <c r="M97">
        <v>0</v>
      </c>
      <c r="N97">
        <f>ROUNDDOWN(SUM(podatki_sl[[#This Row],[Napad]]^1.5,podatki_sl[[#This Row],[Obramba]]^1.5,podatki_sl[[#This Row],[HP]]^0.5,podatki_sl[[#This Row],[Hitrost]]^0.5), 0)</f>
        <v>2340</v>
      </c>
    </row>
    <row r="98" spans="1:14" x14ac:dyDescent="0.35">
      <c r="A98" s="1" t="s">
        <v>276</v>
      </c>
      <c r="B98" s="1" t="s">
        <v>277</v>
      </c>
      <c r="C98" s="1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s="1" t="s">
        <v>190</v>
      </c>
      <c r="K98" s="1" t="s">
        <v>26</v>
      </c>
      <c r="L98">
        <v>1</v>
      </c>
      <c r="M98">
        <v>0</v>
      </c>
      <c r="N98">
        <f>ROUNDDOWN(SUM(podatki_sl[[#This Row],[Napad]]^1.5,podatki_sl[[#This Row],[Obramba]]^1.5,podatki_sl[[#This Row],[HP]]^0.5,podatki_sl[[#This Row],[Hitrost]]^0.5), 0)</f>
        <v>648</v>
      </c>
    </row>
    <row r="99" spans="1:14" x14ac:dyDescent="0.35">
      <c r="A99" s="1" t="s">
        <v>279</v>
      </c>
      <c r="B99" s="1" t="s">
        <v>280</v>
      </c>
      <c r="C99" s="1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s="1" t="s">
        <v>190</v>
      </c>
      <c r="K99" s="1" t="s">
        <v>26</v>
      </c>
      <c r="L99">
        <v>1</v>
      </c>
      <c r="M99">
        <v>0</v>
      </c>
      <c r="N99">
        <f>ROUNDDOWN(SUM(podatki_sl[[#This Row],[Napad]]^1.5,podatki_sl[[#This Row],[Obramba]]^1.5,podatki_sl[[#This Row],[HP]]^0.5,podatki_sl[[#This Row],[Hitrost]]^0.5), 0)</f>
        <v>1226</v>
      </c>
    </row>
    <row r="100" spans="1:14" x14ac:dyDescent="0.35">
      <c r="A100" s="1" t="s">
        <v>281</v>
      </c>
      <c r="B100" s="1" t="s">
        <v>282</v>
      </c>
      <c r="C100" s="1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s="1" t="s">
        <v>36</v>
      </c>
      <c r="K100" s="1" t="s">
        <v>26</v>
      </c>
      <c r="L100">
        <v>1</v>
      </c>
      <c r="M100">
        <v>0</v>
      </c>
      <c r="N100">
        <f>ROUNDDOWN(SUM(podatki_sl[[#This Row],[Napad]]^1.5,podatki_sl[[#This Row],[Obramba]]^1.5,podatki_sl[[#This Row],[HP]]^0.5,podatki_sl[[#This Row],[Hitrost]]^0.5), 0)</f>
        <v>1942</v>
      </c>
    </row>
    <row r="101" spans="1:14" x14ac:dyDescent="0.35">
      <c r="A101" s="1" t="s">
        <v>284</v>
      </c>
      <c r="B101" s="1" t="s">
        <v>285</v>
      </c>
      <c r="C101" s="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s="1" t="s">
        <v>36</v>
      </c>
      <c r="K101" s="1" t="s">
        <v>26</v>
      </c>
      <c r="L101">
        <v>1</v>
      </c>
      <c r="M101">
        <v>0</v>
      </c>
      <c r="N101">
        <f>ROUNDDOWN(SUM(podatki_sl[[#This Row],[Napad]]^1.5,podatki_sl[[#This Row],[Obramba]]^1.5,podatki_sl[[#This Row],[HP]]^0.5,podatki_sl[[#This Row],[Hitrost]]^0.5), 0)</f>
        <v>2731</v>
      </c>
    </row>
    <row r="102" spans="1:14" x14ac:dyDescent="0.35">
      <c r="A102" s="1" t="s">
        <v>287</v>
      </c>
      <c r="B102" s="1" t="s">
        <v>288</v>
      </c>
      <c r="C102" s="1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s="1" t="s">
        <v>89</v>
      </c>
      <c r="K102" s="1" t="s">
        <v>26</v>
      </c>
      <c r="L102">
        <v>1</v>
      </c>
      <c r="M102">
        <v>0</v>
      </c>
      <c r="N102">
        <f>ROUNDDOWN(SUM(podatki_sl[[#This Row],[Napad]]^1.5,podatki_sl[[#This Row],[Obramba]]^1.5,podatki_sl[[#This Row],[HP]]^0.5,podatki_sl[[#This Row],[Hitrost]]^0.5), 0)</f>
        <v>534</v>
      </c>
    </row>
    <row r="103" spans="1:14" x14ac:dyDescent="0.35">
      <c r="A103" s="1" t="s">
        <v>290</v>
      </c>
      <c r="B103" s="1" t="s">
        <v>291</v>
      </c>
      <c r="C103" s="1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s="1" t="s">
        <v>89</v>
      </c>
      <c r="K103" s="1" t="s">
        <v>26</v>
      </c>
      <c r="L103">
        <v>1</v>
      </c>
      <c r="M103">
        <v>0</v>
      </c>
      <c r="N103">
        <f>ROUNDDOWN(SUM(podatki_sl[[#This Row],[Napad]]^1.5,podatki_sl[[#This Row],[Obramba]]^1.5,podatki_sl[[#This Row],[HP]]^0.5,podatki_sl[[#This Row],[Hitrost]]^0.5), 0)</f>
        <v>959</v>
      </c>
    </row>
    <row r="104" spans="1:14" x14ac:dyDescent="0.35">
      <c r="A104" s="1" t="s">
        <v>292</v>
      </c>
      <c r="B104" s="1" t="s">
        <v>293</v>
      </c>
      <c r="C104" s="1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s="1" t="s">
        <v>16</v>
      </c>
      <c r="K104" s="1" t="s">
        <v>190</v>
      </c>
      <c r="L104">
        <v>1</v>
      </c>
      <c r="M104">
        <v>0</v>
      </c>
      <c r="N104">
        <f>ROUNDDOWN(SUM(podatki_sl[[#This Row],[Napad]]^1.5,podatki_sl[[#This Row],[Obramba]]^1.5,podatki_sl[[#This Row],[HP]]^0.5,podatki_sl[[#This Row],[Hitrost]]^0.5), 0)</f>
        <v>982</v>
      </c>
    </row>
    <row r="105" spans="1:14" x14ac:dyDescent="0.35">
      <c r="A105" s="1" t="s">
        <v>295</v>
      </c>
      <c r="B105" s="1" t="s">
        <v>296</v>
      </c>
      <c r="C105" s="1" t="s">
        <v>297</v>
      </c>
      <c r="D105">
        <v>105</v>
      </c>
      <c r="E105">
        <v>85</v>
      </c>
      <c r="H105">
        <v>95</v>
      </c>
      <c r="I105">
        <v>45</v>
      </c>
      <c r="J105" s="1" t="s">
        <v>16</v>
      </c>
      <c r="K105" s="1" t="s">
        <v>190</v>
      </c>
      <c r="L105">
        <v>1</v>
      </c>
      <c r="M105">
        <v>0</v>
      </c>
      <c r="N105">
        <f>ROUNDDOWN(SUM(podatki_sl[[#This Row],[Napad]]^1.5,podatki_sl[[#This Row],[Obramba]]^1.5,podatki_sl[[#This Row],[HP]]^0.5,podatki_sl[[#This Row],[Hitrost]]^0.5), 0)</f>
        <v>1876</v>
      </c>
    </row>
    <row r="106" spans="1:14" x14ac:dyDescent="0.35">
      <c r="A106" s="1" t="s">
        <v>298</v>
      </c>
      <c r="B106" s="1" t="s">
        <v>299</v>
      </c>
      <c r="C106" s="1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s="1" t="s">
        <v>94</v>
      </c>
      <c r="K106" s="1" t="s">
        <v>26</v>
      </c>
      <c r="L106">
        <v>1</v>
      </c>
      <c r="M106">
        <v>0</v>
      </c>
      <c r="N106">
        <f>ROUNDDOWN(SUM(podatki_sl[[#This Row],[Napad]]^1.5,podatki_sl[[#This Row],[Obramba]]^1.5,podatki_sl[[#This Row],[HP]]^0.5,podatki_sl[[#This Row],[Hitrost]]^0.5), 0)</f>
        <v>1292</v>
      </c>
    </row>
    <row r="107" spans="1:14" x14ac:dyDescent="0.35">
      <c r="A107" s="1" t="s">
        <v>301</v>
      </c>
      <c r="B107" s="1" t="s">
        <v>302</v>
      </c>
      <c r="C107" s="1" t="s">
        <v>303</v>
      </c>
      <c r="D107">
        <v>80</v>
      </c>
      <c r="E107">
        <v>110</v>
      </c>
      <c r="H107">
        <v>60</v>
      </c>
      <c r="I107">
        <v>45</v>
      </c>
      <c r="J107" s="1" t="s">
        <v>94</v>
      </c>
      <c r="K107" s="1" t="s">
        <v>25</v>
      </c>
      <c r="L107">
        <v>1</v>
      </c>
      <c r="M107">
        <v>0</v>
      </c>
      <c r="N107">
        <f>ROUNDDOWN(SUM(podatki_sl[[#This Row],[Napad]]^1.5,podatki_sl[[#This Row],[Obramba]]^1.5,podatki_sl[[#This Row],[HP]]^0.5,podatki_sl[[#This Row],[Hitrost]]^0.5), 0)</f>
        <v>1883</v>
      </c>
    </row>
    <row r="108" spans="1:14" x14ac:dyDescent="0.35">
      <c r="A108" s="1" t="s">
        <v>304</v>
      </c>
      <c r="B108" s="1" t="s">
        <v>305</v>
      </c>
      <c r="C108" s="1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s="1" t="s">
        <v>171</v>
      </c>
      <c r="K108" s="1" t="s">
        <v>26</v>
      </c>
      <c r="L108">
        <v>1</v>
      </c>
      <c r="M108">
        <v>0</v>
      </c>
      <c r="N108">
        <f>ROUNDDOWN(SUM(podatki_sl[[#This Row],[Napad]]^1.5,podatki_sl[[#This Row],[Obramba]]^1.5,podatki_sl[[#This Row],[HP]]^0.5,podatki_sl[[#This Row],[Hitrost]]^0.5), 0)</f>
        <v>1716</v>
      </c>
    </row>
    <row r="109" spans="1:14" x14ac:dyDescent="0.35">
      <c r="A109" s="1" t="s">
        <v>307</v>
      </c>
      <c r="B109" s="1" t="s">
        <v>308</v>
      </c>
      <c r="C109" s="1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s="1" t="s">
        <v>171</v>
      </c>
      <c r="K109" s="1" t="s">
        <v>26</v>
      </c>
      <c r="L109">
        <v>1</v>
      </c>
      <c r="M109">
        <v>0</v>
      </c>
      <c r="N109">
        <f>ROUNDDOWN(SUM(podatki_sl[[#This Row],[Napad]]^1.5,podatki_sl[[#This Row],[Obramba]]^1.5,podatki_sl[[#This Row],[HP]]^0.5,podatki_sl[[#This Row],[Hitrost]]^0.5), 0)</f>
        <v>1793</v>
      </c>
    </row>
    <row r="110" spans="1:14" x14ac:dyDescent="0.35">
      <c r="A110" s="1" t="s">
        <v>310</v>
      </c>
      <c r="B110" s="1" t="s">
        <v>311</v>
      </c>
      <c r="C110" s="1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s="1" t="s">
        <v>64</v>
      </c>
      <c r="K110" s="1" t="s">
        <v>26</v>
      </c>
      <c r="L110">
        <v>1</v>
      </c>
      <c r="M110">
        <v>0</v>
      </c>
      <c r="N110">
        <f>ROUNDDOWN(SUM(podatki_sl[[#This Row],[Napad]]^1.5,podatki_sl[[#This Row],[Obramba]]^1.5,podatki_sl[[#This Row],[HP]]^0.5,podatki_sl[[#This Row],[Hitrost]]^0.5), 0)</f>
        <v>1072</v>
      </c>
    </row>
    <row r="111" spans="1:14" x14ac:dyDescent="0.35">
      <c r="A111" s="1" t="s">
        <v>313</v>
      </c>
      <c r="B111" s="1" t="s">
        <v>314</v>
      </c>
      <c r="C111" s="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s="1" t="s">
        <v>17</v>
      </c>
      <c r="K111" s="1" t="s">
        <v>26</v>
      </c>
      <c r="L111">
        <v>1</v>
      </c>
      <c r="M111">
        <v>0</v>
      </c>
      <c r="N111">
        <f>ROUNDDOWN(SUM(podatki_sl[[#This Row],[Napad]]^1.5,podatki_sl[[#This Row],[Obramba]]^1.5,podatki_sl[[#This Row],[HP]]^0.5,podatki_sl[[#This Row],[Hitrost]]^0.5), 0)</f>
        <v>1462</v>
      </c>
    </row>
    <row r="112" spans="1:14" x14ac:dyDescent="0.35">
      <c r="A112" s="1" t="s">
        <v>316</v>
      </c>
      <c r="B112" s="1" t="s">
        <v>317</v>
      </c>
      <c r="C112" s="1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s="1" t="s">
        <v>17</v>
      </c>
      <c r="K112" s="1" t="s">
        <v>26</v>
      </c>
      <c r="L112">
        <v>1</v>
      </c>
      <c r="M112">
        <v>0</v>
      </c>
      <c r="N112">
        <f>ROUNDDOWN(SUM(podatki_sl[[#This Row],[Napad]]^1.5,podatki_sl[[#This Row],[Obramba]]^1.5,podatki_sl[[#This Row],[HP]]^0.5,podatki_sl[[#This Row],[Hitrost]]^0.5), 0)</f>
        <v>2184</v>
      </c>
    </row>
    <row r="113" spans="1:14" x14ac:dyDescent="0.35">
      <c r="A113" s="1" t="s">
        <v>318</v>
      </c>
      <c r="B113" s="1" t="s">
        <v>319</v>
      </c>
      <c r="C113" s="1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s="1" t="s">
        <v>94</v>
      </c>
      <c r="K113" s="1" t="s">
        <v>217</v>
      </c>
      <c r="L113">
        <v>1</v>
      </c>
      <c r="M113">
        <v>0</v>
      </c>
      <c r="N113">
        <f>ROUNDDOWN(SUM(podatki_sl[[#This Row],[Napad]]^1.5,podatki_sl[[#This Row],[Obramba]]^1.5,podatki_sl[[#This Row],[HP]]^0.5,podatki_sl[[#This Row],[Hitrost]]^0.5), 0)</f>
        <v>1723</v>
      </c>
    </row>
    <row r="114" spans="1:14" x14ac:dyDescent="0.35">
      <c r="A114" s="1" t="s">
        <v>321</v>
      </c>
      <c r="B114" s="1" t="s">
        <v>322</v>
      </c>
      <c r="C114" s="1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s="1" t="s">
        <v>94</v>
      </c>
      <c r="K114" s="1" t="s">
        <v>217</v>
      </c>
      <c r="L114">
        <v>1</v>
      </c>
      <c r="M114">
        <v>0</v>
      </c>
      <c r="N114">
        <f>ROUNDDOWN(SUM(podatki_sl[[#This Row],[Napad]]^1.5,podatki_sl[[#This Row],[Obramba]]^1.5,podatki_sl[[#This Row],[HP]]^0.5,podatki_sl[[#This Row],[Hitrost]]^0.5), 0)</f>
        <v>2813</v>
      </c>
    </row>
    <row r="115" spans="1:14" x14ac:dyDescent="0.35">
      <c r="A115" s="1" t="s">
        <v>323</v>
      </c>
      <c r="B115" s="1" t="s">
        <v>324</v>
      </c>
      <c r="C115" s="1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s="1" t="s">
        <v>64</v>
      </c>
      <c r="K115" s="1" t="s">
        <v>26</v>
      </c>
      <c r="L115">
        <v>1</v>
      </c>
      <c r="M115">
        <v>0</v>
      </c>
      <c r="N115">
        <f>ROUNDDOWN(SUM(podatki_sl[[#This Row],[Napad]]^1.5,podatki_sl[[#This Row],[Obramba]]^1.5,podatki_sl[[#This Row],[HP]]^0.5,podatki_sl[[#This Row],[Hitrost]]^0.5), 0)</f>
        <v>45</v>
      </c>
    </row>
    <row r="116" spans="1:14" x14ac:dyDescent="0.35">
      <c r="A116" s="1" t="s">
        <v>325</v>
      </c>
      <c r="B116" s="1" t="s">
        <v>326</v>
      </c>
      <c r="C116" s="1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s="1" t="s">
        <v>16</v>
      </c>
      <c r="K116" s="1" t="s">
        <v>26</v>
      </c>
      <c r="L116">
        <v>1</v>
      </c>
      <c r="M116">
        <v>0</v>
      </c>
      <c r="N116">
        <f>ROUNDDOWN(SUM(podatki_sl[[#This Row],[Napad]]^1.5,podatki_sl[[#This Row],[Obramba]]^1.5,podatki_sl[[#This Row],[HP]]^0.5,podatki_sl[[#This Row],[Hitrost]]^0.5), 0)</f>
        <v>1656</v>
      </c>
    </row>
    <row r="117" spans="1:14" x14ac:dyDescent="0.35">
      <c r="A117" s="1" t="s">
        <v>328</v>
      </c>
      <c r="B117" s="1" t="s">
        <v>329</v>
      </c>
      <c r="C117" s="1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s="1" t="s">
        <v>64</v>
      </c>
      <c r="K117" s="1" t="s">
        <v>26</v>
      </c>
      <c r="L117">
        <v>1</v>
      </c>
      <c r="M117">
        <v>0</v>
      </c>
      <c r="N117">
        <f>ROUNDDOWN(SUM(podatki_sl[[#This Row],[Napad]]^1.5,podatki_sl[[#This Row],[Obramba]]^1.5,podatki_sl[[#This Row],[HP]]^0.5,podatki_sl[[#This Row],[Hitrost]]^0.5), 0)</f>
        <v>2417</v>
      </c>
    </row>
    <row r="118" spans="1:14" x14ac:dyDescent="0.35">
      <c r="A118" s="1" t="s">
        <v>331</v>
      </c>
      <c r="B118" s="1" t="s">
        <v>332</v>
      </c>
      <c r="C118" s="1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s="1" t="s">
        <v>36</v>
      </c>
      <c r="K118" s="1" t="s">
        <v>26</v>
      </c>
      <c r="L118">
        <v>1</v>
      </c>
      <c r="M118">
        <v>0</v>
      </c>
      <c r="N118">
        <f>ROUNDDOWN(SUM(podatki_sl[[#This Row],[Napad]]^1.5,podatki_sl[[#This Row],[Obramba]]^1.5,podatki_sl[[#This Row],[HP]]^0.5,podatki_sl[[#This Row],[Hitrost]]^0.5), 0)</f>
        <v>851</v>
      </c>
    </row>
    <row r="119" spans="1:14" x14ac:dyDescent="0.35">
      <c r="A119" s="1" t="s">
        <v>334</v>
      </c>
      <c r="B119" s="1" t="s">
        <v>335</v>
      </c>
      <c r="C119" s="1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s="1" t="s">
        <v>36</v>
      </c>
      <c r="K119" s="1" t="s">
        <v>26</v>
      </c>
      <c r="L119">
        <v>1</v>
      </c>
      <c r="M119">
        <v>0</v>
      </c>
      <c r="N119">
        <f>ROUNDDOWN(SUM(podatki_sl[[#This Row],[Napad]]^1.5,podatki_sl[[#This Row],[Obramba]]^1.5,podatki_sl[[#This Row],[HP]]^0.5,podatki_sl[[#This Row],[Hitrost]]^0.5), 0)</f>
        <v>1466</v>
      </c>
    </row>
    <row r="120" spans="1:14" x14ac:dyDescent="0.35">
      <c r="A120" s="1" t="s">
        <v>336</v>
      </c>
      <c r="B120" s="1" t="s">
        <v>337</v>
      </c>
      <c r="C120" s="1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s="1" t="s">
        <v>36</v>
      </c>
      <c r="K120" s="1" t="s">
        <v>26</v>
      </c>
      <c r="L120">
        <v>1</v>
      </c>
      <c r="M120">
        <v>0</v>
      </c>
      <c r="N120">
        <f>ROUNDDOWN(SUM(podatki_sl[[#This Row],[Napad]]^1.5,podatki_sl[[#This Row],[Obramba]]^1.5,podatki_sl[[#This Row],[HP]]^0.5,podatki_sl[[#This Row],[Hitrost]]^0.5), 0)</f>
        <v>1027</v>
      </c>
    </row>
    <row r="121" spans="1:14" x14ac:dyDescent="0.35">
      <c r="A121" s="1" t="s">
        <v>339</v>
      </c>
      <c r="B121" s="1" t="s">
        <v>340</v>
      </c>
      <c r="C121" s="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s="1" t="s">
        <v>36</v>
      </c>
      <c r="K121" s="1" t="s">
        <v>26</v>
      </c>
      <c r="L121">
        <v>1</v>
      </c>
      <c r="M121">
        <v>0</v>
      </c>
      <c r="N121">
        <f>ROUNDDOWN(SUM(podatki_sl[[#This Row],[Napad]]^1.5,podatki_sl[[#This Row],[Obramba]]^1.5,podatki_sl[[#This Row],[HP]]^0.5,podatki_sl[[#This Row],[Hitrost]]^0.5), 0)</f>
        <v>1423</v>
      </c>
    </row>
    <row r="122" spans="1:14" x14ac:dyDescent="0.35">
      <c r="A122" s="1" t="s">
        <v>341</v>
      </c>
      <c r="B122" s="1" t="s">
        <v>342</v>
      </c>
      <c r="C122" s="1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s="1" t="s">
        <v>36</v>
      </c>
      <c r="K122" s="1" t="s">
        <v>26</v>
      </c>
      <c r="L122">
        <v>1</v>
      </c>
      <c r="M122">
        <v>0</v>
      </c>
      <c r="N122">
        <f>ROUNDDOWN(SUM(podatki_sl[[#This Row],[Napad]]^1.5,podatki_sl[[#This Row],[Obramba]]^1.5,podatki_sl[[#This Row],[HP]]^0.5,podatki_sl[[#This Row],[Hitrost]]^0.5), 0)</f>
        <v>724</v>
      </c>
    </row>
    <row r="123" spans="1:14" x14ac:dyDescent="0.35">
      <c r="A123" s="1" t="s">
        <v>344</v>
      </c>
      <c r="B123" s="1" t="s">
        <v>345</v>
      </c>
      <c r="C123" s="1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s="1" t="s">
        <v>36</v>
      </c>
      <c r="K123" s="1" t="s">
        <v>190</v>
      </c>
      <c r="L123">
        <v>1</v>
      </c>
      <c r="M123">
        <v>0</v>
      </c>
      <c r="N123">
        <f>ROUNDDOWN(SUM(podatki_sl[[#This Row],[Napad]]^1.5,podatki_sl[[#This Row],[Obramba]]^1.5,podatki_sl[[#This Row],[HP]]^0.5,podatki_sl[[#This Row],[Hitrost]]^0.5), 0)</f>
        <v>1451</v>
      </c>
    </row>
    <row r="124" spans="1:14" x14ac:dyDescent="0.35">
      <c r="A124" s="1" t="s">
        <v>347</v>
      </c>
      <c r="B124" s="1" t="s">
        <v>348</v>
      </c>
      <c r="C124" s="1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s="1" t="s">
        <v>190</v>
      </c>
      <c r="K124" s="1" t="s">
        <v>115</v>
      </c>
      <c r="L124">
        <v>1</v>
      </c>
      <c r="M124">
        <v>0</v>
      </c>
      <c r="N124">
        <f>ROUNDDOWN(SUM(podatki_sl[[#This Row],[Napad]]^1.5,podatki_sl[[#This Row],[Obramba]]^1.5,podatki_sl[[#This Row],[HP]]^0.5,podatki_sl[[#This Row],[Hitrost]]^0.5), 0)</f>
        <v>841</v>
      </c>
    </row>
    <row r="125" spans="1:14" x14ac:dyDescent="0.35">
      <c r="A125" s="1" t="s">
        <v>350</v>
      </c>
      <c r="B125" s="1" t="s">
        <v>351</v>
      </c>
      <c r="C125" s="1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s="1" t="s">
        <v>46</v>
      </c>
      <c r="K125" s="1" t="s">
        <v>32</v>
      </c>
      <c r="L125">
        <v>1</v>
      </c>
      <c r="M125">
        <v>0</v>
      </c>
      <c r="N125">
        <f>ROUNDDOWN(SUM(podatki_sl[[#This Row],[Napad]]^1.5,podatki_sl[[#This Row],[Obramba]]^1.5,podatki_sl[[#This Row],[HP]]^0.5,podatki_sl[[#This Row],[Hitrost]]^0.5), 0)</f>
        <v>1887</v>
      </c>
    </row>
    <row r="126" spans="1:14" x14ac:dyDescent="0.35">
      <c r="A126" s="1" t="s">
        <v>353</v>
      </c>
      <c r="B126" s="1" t="s">
        <v>354</v>
      </c>
      <c r="C126" s="1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s="1" t="s">
        <v>95</v>
      </c>
      <c r="K126" s="1" t="s">
        <v>190</v>
      </c>
      <c r="L126">
        <v>1</v>
      </c>
      <c r="M126">
        <v>0</v>
      </c>
      <c r="N126">
        <f>ROUNDDOWN(SUM(podatki_sl[[#This Row],[Napad]]^1.5,podatki_sl[[#This Row],[Obramba]]^1.5,podatki_sl[[#This Row],[HP]]^0.5,podatki_sl[[#This Row],[Hitrost]]^0.5), 0)</f>
        <v>578</v>
      </c>
    </row>
    <row r="127" spans="1:14" x14ac:dyDescent="0.35">
      <c r="A127" s="1" t="s">
        <v>356</v>
      </c>
      <c r="B127" s="1" t="s">
        <v>357</v>
      </c>
      <c r="C127" s="1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s="1" t="s">
        <v>89</v>
      </c>
      <c r="K127" s="1" t="s">
        <v>26</v>
      </c>
      <c r="L127">
        <v>1</v>
      </c>
      <c r="M127">
        <v>0</v>
      </c>
      <c r="N127">
        <f>ROUNDDOWN(SUM(podatki_sl[[#This Row],[Napad]]^1.5,podatki_sl[[#This Row],[Obramba]]^1.5,podatki_sl[[#This Row],[HP]]^0.5,podatki_sl[[#This Row],[Hitrost]]^0.5), 0)</f>
        <v>1204</v>
      </c>
    </row>
    <row r="128" spans="1:14" x14ac:dyDescent="0.35">
      <c r="A128" s="1" t="s">
        <v>359</v>
      </c>
      <c r="B128" s="1" t="s">
        <v>360</v>
      </c>
      <c r="C128" s="1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s="1" t="s">
        <v>25</v>
      </c>
      <c r="K128" s="1" t="s">
        <v>26</v>
      </c>
      <c r="L128">
        <v>1</v>
      </c>
      <c r="M128">
        <v>0</v>
      </c>
      <c r="N128">
        <f>ROUNDDOWN(SUM(podatki_sl[[#This Row],[Napad]]^1.5,podatki_sl[[#This Row],[Obramba]]^1.5,podatki_sl[[#This Row],[HP]]^0.5,podatki_sl[[#This Row],[Hitrost]]^0.5), 0)</f>
        <v>1373</v>
      </c>
    </row>
    <row r="129" spans="1:14" x14ac:dyDescent="0.35">
      <c r="A129" s="1" t="s">
        <v>362</v>
      </c>
      <c r="B129" s="1" t="s">
        <v>363</v>
      </c>
      <c r="C129" s="1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s="1" t="s">
        <v>46</v>
      </c>
      <c r="K129" s="1" t="s">
        <v>26</v>
      </c>
      <c r="L129">
        <v>1</v>
      </c>
      <c r="M129">
        <v>0</v>
      </c>
      <c r="N129">
        <f>ROUNDDOWN(SUM(podatki_sl[[#This Row],[Napad]]^1.5,podatki_sl[[#This Row],[Obramba]]^1.5,podatki_sl[[#This Row],[HP]]^0.5,podatki_sl[[#This Row],[Hitrost]]^0.5), 0)</f>
        <v>3262</v>
      </c>
    </row>
    <row r="130" spans="1:14" x14ac:dyDescent="0.35">
      <c r="A130" s="1" t="s">
        <v>365</v>
      </c>
      <c r="B130" s="1" t="s">
        <v>366</v>
      </c>
      <c r="C130" s="1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s="1" t="s">
        <v>64</v>
      </c>
      <c r="K130" s="1" t="s">
        <v>26</v>
      </c>
      <c r="L130">
        <v>1</v>
      </c>
      <c r="M130">
        <v>0</v>
      </c>
      <c r="N130">
        <f>ROUNDDOWN(SUM(podatki_sl[[#This Row],[Napad]]^1.5,podatki_sl[[#This Row],[Obramba]]^1.5,podatki_sl[[#This Row],[HP]]^0.5,podatki_sl[[#This Row],[Hitrost]]^0.5), 0)</f>
        <v>1945</v>
      </c>
    </row>
    <row r="131" spans="1:14" x14ac:dyDescent="0.35">
      <c r="A131" s="1" t="s">
        <v>368</v>
      </c>
      <c r="B131" s="1" t="s">
        <v>369</v>
      </c>
      <c r="C131" s="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s="1" t="s">
        <v>36</v>
      </c>
      <c r="K131" s="1" t="s">
        <v>26</v>
      </c>
      <c r="L131">
        <v>1</v>
      </c>
      <c r="M131">
        <v>0</v>
      </c>
      <c r="N131">
        <f>ROUNDDOWN(SUM(podatki_sl[[#This Row],[Napad]]^1.5,podatki_sl[[#This Row],[Obramba]]^1.5,podatki_sl[[#This Row],[HP]]^0.5,podatki_sl[[#This Row],[Hitrost]]^0.5), 0)</f>
        <v>452</v>
      </c>
    </row>
    <row r="132" spans="1:14" x14ac:dyDescent="0.35">
      <c r="A132" s="1" t="s">
        <v>371</v>
      </c>
      <c r="B132" s="1" t="s">
        <v>372</v>
      </c>
      <c r="C132" s="1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s="1" t="s">
        <v>36</v>
      </c>
      <c r="K132" s="1" t="s">
        <v>32</v>
      </c>
      <c r="L132">
        <v>1</v>
      </c>
      <c r="M132">
        <v>0</v>
      </c>
      <c r="N132">
        <f>ROUNDDOWN(SUM(podatki_sl[[#This Row],[Napad]]^1.5,podatki_sl[[#This Row],[Obramba]]^1.5,podatki_sl[[#This Row],[HP]]^0.5,podatki_sl[[#This Row],[Hitrost]]^0.5), 0)</f>
        <v>3086</v>
      </c>
    </row>
    <row r="133" spans="1:14" x14ac:dyDescent="0.35">
      <c r="A133" s="1" t="s">
        <v>374</v>
      </c>
      <c r="B133" s="1" t="s">
        <v>375</v>
      </c>
      <c r="C133" s="1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s="1" t="s">
        <v>36</v>
      </c>
      <c r="K133" s="1" t="s">
        <v>95</v>
      </c>
      <c r="L133">
        <v>1</v>
      </c>
      <c r="M133">
        <v>0</v>
      </c>
      <c r="N133">
        <f>ROUNDDOWN(SUM(podatki_sl[[#This Row],[Napad]]^1.5,podatki_sl[[#This Row],[Obramba]]^1.5,podatki_sl[[#This Row],[HP]]^0.5,podatki_sl[[#This Row],[Hitrost]]^0.5), 0)</f>
        <v>1518</v>
      </c>
    </row>
    <row r="134" spans="1:14" x14ac:dyDescent="0.35">
      <c r="A134" s="1" t="s">
        <v>377</v>
      </c>
      <c r="B134" s="1" t="s">
        <v>378</v>
      </c>
      <c r="C134" s="1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s="1" t="s">
        <v>64</v>
      </c>
      <c r="K134" s="1" t="s">
        <v>26</v>
      </c>
      <c r="L134">
        <v>1</v>
      </c>
      <c r="M134">
        <v>0</v>
      </c>
      <c r="N134">
        <f>ROUNDDOWN(SUM(podatki_sl[[#This Row],[Napad]]^1.5,podatki_sl[[#This Row],[Obramba]]^1.5,podatki_sl[[#This Row],[HP]]^0.5,podatki_sl[[#This Row],[Hitrost]]^0.5), 0)</f>
        <v>678</v>
      </c>
    </row>
    <row r="135" spans="1:14" x14ac:dyDescent="0.35">
      <c r="A135" s="1" t="s">
        <v>380</v>
      </c>
      <c r="B135" s="1" t="s">
        <v>381</v>
      </c>
      <c r="C135" s="1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s="1" t="s">
        <v>64</v>
      </c>
      <c r="K135" s="1" t="s">
        <v>26</v>
      </c>
      <c r="L135">
        <v>1</v>
      </c>
      <c r="M135">
        <v>0</v>
      </c>
      <c r="N135">
        <f>ROUNDDOWN(SUM(podatki_sl[[#This Row],[Napad]]^1.5,podatki_sl[[#This Row],[Obramba]]^1.5,podatki_sl[[#This Row],[HP]]^0.5,podatki_sl[[#This Row],[Hitrost]]^0.5), 0)</f>
        <v>776</v>
      </c>
    </row>
    <row r="136" spans="1:14" x14ac:dyDescent="0.35">
      <c r="A136" s="1" t="s">
        <v>383</v>
      </c>
      <c r="B136" s="1" t="s">
        <v>384</v>
      </c>
      <c r="C136" s="1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s="1" t="s">
        <v>36</v>
      </c>
      <c r="K136" s="1" t="s">
        <v>26</v>
      </c>
      <c r="L136">
        <v>1</v>
      </c>
      <c r="M136">
        <v>0</v>
      </c>
      <c r="N136">
        <f>ROUNDDOWN(SUM(podatki_sl[[#This Row],[Napad]]^1.5,podatki_sl[[#This Row],[Obramba]]^1.5,podatki_sl[[#This Row],[HP]]^0.5,podatki_sl[[#This Row],[Hitrost]]^0.5), 0)</f>
        <v>1008</v>
      </c>
    </row>
    <row r="137" spans="1:14" x14ac:dyDescent="0.35">
      <c r="A137" s="1" t="s">
        <v>386</v>
      </c>
      <c r="B137" s="1" t="s">
        <v>387</v>
      </c>
      <c r="C137" s="1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s="1" t="s">
        <v>89</v>
      </c>
      <c r="K137" s="1" t="s">
        <v>26</v>
      </c>
      <c r="L137">
        <v>1</v>
      </c>
      <c r="M137">
        <v>0</v>
      </c>
      <c r="N137">
        <f>ROUNDDOWN(SUM(podatki_sl[[#This Row],[Napad]]^1.5,podatki_sl[[#This Row],[Obramba]]^1.5,podatki_sl[[#This Row],[HP]]^0.5,podatki_sl[[#This Row],[Hitrost]]^0.5), 0)</f>
        <v>1008</v>
      </c>
    </row>
    <row r="138" spans="1:14" x14ac:dyDescent="0.35">
      <c r="A138" s="1" t="s">
        <v>389</v>
      </c>
      <c r="B138" s="1" t="s">
        <v>390</v>
      </c>
      <c r="C138" s="1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s="1" t="s">
        <v>25</v>
      </c>
      <c r="K138" s="1" t="s">
        <v>26</v>
      </c>
      <c r="L138">
        <v>1</v>
      </c>
      <c r="M138">
        <v>0</v>
      </c>
      <c r="N138">
        <f>ROUNDDOWN(SUM(podatki_sl[[#This Row],[Napad]]^1.5,podatki_sl[[#This Row],[Obramba]]^1.5,podatki_sl[[#This Row],[HP]]^0.5,podatki_sl[[#This Row],[Hitrost]]^0.5), 0)</f>
        <v>1963</v>
      </c>
    </row>
    <row r="139" spans="1:14" x14ac:dyDescent="0.35">
      <c r="A139" s="1" t="s">
        <v>391</v>
      </c>
      <c r="B139" s="1" t="s">
        <v>392</v>
      </c>
      <c r="C139" s="1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s="1" t="s">
        <v>64</v>
      </c>
      <c r="K139" s="1" t="s">
        <v>26</v>
      </c>
      <c r="L139">
        <v>1</v>
      </c>
      <c r="M139">
        <v>0</v>
      </c>
      <c r="N139">
        <f>ROUNDDOWN(SUM(podatki_sl[[#This Row],[Napad]]^1.5,podatki_sl[[#This Row],[Obramba]]^1.5,podatki_sl[[#This Row],[HP]]^0.5,podatki_sl[[#This Row],[Hitrost]]^0.5), 0)</f>
        <v>1064</v>
      </c>
    </row>
    <row r="140" spans="1:14" x14ac:dyDescent="0.35">
      <c r="A140" s="1" t="s">
        <v>394</v>
      </c>
      <c r="B140" s="1" t="s">
        <v>395</v>
      </c>
      <c r="C140" s="1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s="1" t="s">
        <v>217</v>
      </c>
      <c r="K140" s="1" t="s">
        <v>36</v>
      </c>
      <c r="L140">
        <v>1</v>
      </c>
      <c r="M140">
        <v>0</v>
      </c>
      <c r="N140">
        <f>ROUNDDOWN(SUM(podatki_sl[[#This Row],[Napad]]^1.5,podatki_sl[[#This Row],[Obramba]]^1.5,podatki_sl[[#This Row],[HP]]^0.5,podatki_sl[[#This Row],[Hitrost]]^0.5), 0)</f>
        <v>1264</v>
      </c>
    </row>
    <row r="141" spans="1:14" x14ac:dyDescent="0.35">
      <c r="A141" s="1" t="s">
        <v>397</v>
      </c>
      <c r="B141" s="1" t="s">
        <v>398</v>
      </c>
      <c r="C141" s="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s="1" t="s">
        <v>217</v>
      </c>
      <c r="K141" s="1" t="s">
        <v>36</v>
      </c>
      <c r="L141">
        <v>1</v>
      </c>
      <c r="M141">
        <v>0</v>
      </c>
      <c r="N141">
        <f>ROUNDDOWN(SUM(podatki_sl[[#This Row],[Napad]]^1.5,podatki_sl[[#This Row],[Obramba]]^1.5,podatki_sl[[#This Row],[HP]]^0.5,podatki_sl[[#This Row],[Hitrost]]^0.5), 0)</f>
        <v>1878</v>
      </c>
    </row>
    <row r="142" spans="1:14" x14ac:dyDescent="0.35">
      <c r="A142" s="1" t="s">
        <v>399</v>
      </c>
      <c r="B142" s="1" t="s">
        <v>400</v>
      </c>
      <c r="C142" s="1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s="1" t="s">
        <v>217</v>
      </c>
      <c r="K142" s="1" t="s">
        <v>36</v>
      </c>
      <c r="L142">
        <v>1</v>
      </c>
      <c r="M142">
        <v>0</v>
      </c>
      <c r="N142">
        <f>ROUNDDOWN(SUM(podatki_sl[[#This Row],[Napad]]^1.5,podatki_sl[[#This Row],[Obramba]]^1.5,podatki_sl[[#This Row],[HP]]^0.5,podatki_sl[[#This Row],[Hitrost]]^0.5), 0)</f>
        <v>1582</v>
      </c>
    </row>
    <row r="143" spans="1:14" x14ac:dyDescent="0.35">
      <c r="A143" s="1" t="s">
        <v>401</v>
      </c>
      <c r="B143" s="1" t="s">
        <v>402</v>
      </c>
      <c r="C143" s="1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s="1" t="s">
        <v>217</v>
      </c>
      <c r="K143" s="1" t="s">
        <v>36</v>
      </c>
      <c r="L143">
        <v>1</v>
      </c>
      <c r="M143">
        <v>0</v>
      </c>
      <c r="N143">
        <f>ROUNDDOWN(SUM(podatki_sl[[#This Row],[Napad]]^1.5,podatki_sl[[#This Row],[Obramba]]^1.5,podatki_sl[[#This Row],[HP]]^0.5,podatki_sl[[#This Row],[Hitrost]]^0.5), 0)</f>
        <v>2325</v>
      </c>
    </row>
    <row r="144" spans="1:14" x14ac:dyDescent="0.35">
      <c r="A144" s="1" t="s">
        <v>403</v>
      </c>
      <c r="B144" s="1" t="s">
        <v>404</v>
      </c>
      <c r="C144" s="1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s="1" t="s">
        <v>217</v>
      </c>
      <c r="K144" s="1" t="s">
        <v>32</v>
      </c>
      <c r="L144">
        <v>1</v>
      </c>
      <c r="M144">
        <v>0</v>
      </c>
      <c r="N144">
        <f>ROUNDDOWN(SUM(podatki_sl[[#This Row],[Napad]]^1.5,podatki_sl[[#This Row],[Obramba]]^1.5,podatki_sl[[#This Row],[HP]]^0.5,podatki_sl[[#This Row],[Hitrost]]^0.5), 0)</f>
        <v>2373</v>
      </c>
    </row>
    <row r="145" spans="1:14" x14ac:dyDescent="0.35">
      <c r="A145" s="1" t="s">
        <v>406</v>
      </c>
      <c r="B145" s="1" t="s">
        <v>407</v>
      </c>
      <c r="C145" s="1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s="1" t="s">
        <v>64</v>
      </c>
      <c r="K145" s="1" t="s">
        <v>26</v>
      </c>
      <c r="L145">
        <v>1</v>
      </c>
      <c r="M145">
        <v>0</v>
      </c>
      <c r="N145">
        <f>ROUNDDOWN(SUM(podatki_sl[[#This Row],[Napad]]^1.5,podatki_sl[[#This Row],[Obramba]]^1.5,podatki_sl[[#This Row],[HP]]^0.5,podatki_sl[[#This Row],[Hitrost]]^0.5), 0)</f>
        <v>1695</v>
      </c>
    </row>
    <row r="146" spans="1:14" x14ac:dyDescent="0.35">
      <c r="A146" s="1" t="s">
        <v>409</v>
      </c>
      <c r="B146" s="1" t="s">
        <v>410</v>
      </c>
      <c r="C146" s="1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s="1" t="s">
        <v>95</v>
      </c>
      <c r="K146" s="1" t="s">
        <v>32</v>
      </c>
      <c r="L146">
        <v>1</v>
      </c>
      <c r="M146">
        <v>1</v>
      </c>
      <c r="N146">
        <f>ROUNDDOWN(SUM(podatki_sl[[#This Row],[Napad]]^1.5,podatki_sl[[#This Row],[Obramba]]^1.5,podatki_sl[[#This Row],[HP]]^0.5,podatki_sl[[#This Row],[Hitrost]]^0.5), 0)</f>
        <v>1802</v>
      </c>
    </row>
    <row r="147" spans="1:14" x14ac:dyDescent="0.35">
      <c r="A147" s="1" t="s">
        <v>412</v>
      </c>
      <c r="B147" s="1" t="s">
        <v>413</v>
      </c>
      <c r="C147" s="1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s="1" t="s">
        <v>89</v>
      </c>
      <c r="K147" s="1" t="s">
        <v>32</v>
      </c>
      <c r="L147">
        <v>1</v>
      </c>
      <c r="M147">
        <v>1</v>
      </c>
      <c r="N147">
        <f>ROUNDDOWN(SUM(podatki_sl[[#This Row],[Napad]]^1.5,podatki_sl[[#This Row],[Obramba]]^1.5,podatki_sl[[#This Row],[HP]]^0.5,podatki_sl[[#This Row],[Hitrost]]^0.5), 0)</f>
        <v>1656</v>
      </c>
    </row>
    <row r="148" spans="1:14" x14ac:dyDescent="0.35">
      <c r="A148" s="1" t="s">
        <v>414</v>
      </c>
      <c r="B148" s="1" t="s">
        <v>415</v>
      </c>
      <c r="C148" s="1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s="1" t="s">
        <v>25</v>
      </c>
      <c r="K148" s="1" t="s">
        <v>32</v>
      </c>
      <c r="L148">
        <v>1</v>
      </c>
      <c r="M148">
        <v>1</v>
      </c>
      <c r="N148">
        <f>ROUNDDOWN(SUM(podatki_sl[[#This Row],[Napad]]^1.5,podatki_sl[[#This Row],[Obramba]]^1.5,podatki_sl[[#This Row],[HP]]^0.5,podatki_sl[[#This Row],[Hitrost]]^0.5), 0)</f>
        <v>1872</v>
      </c>
    </row>
    <row r="149" spans="1:14" x14ac:dyDescent="0.35">
      <c r="A149" s="1" t="s">
        <v>416</v>
      </c>
      <c r="B149" s="1" t="s">
        <v>417</v>
      </c>
      <c r="C149" s="1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s="1" t="s">
        <v>418</v>
      </c>
      <c r="K149" s="1" t="s">
        <v>26</v>
      </c>
      <c r="L149">
        <v>1</v>
      </c>
      <c r="M149">
        <v>0</v>
      </c>
      <c r="N149">
        <f>ROUNDDOWN(SUM(podatki_sl[[#This Row],[Napad]]^1.5,podatki_sl[[#This Row],[Obramba]]^1.5,podatki_sl[[#This Row],[HP]]^0.5,podatki_sl[[#This Row],[Hitrost]]^0.5), 0)</f>
        <v>827</v>
      </c>
    </row>
    <row r="150" spans="1:14" x14ac:dyDescent="0.35">
      <c r="A150" s="1" t="s">
        <v>419</v>
      </c>
      <c r="B150" s="1" t="s">
        <v>420</v>
      </c>
      <c r="C150" s="1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s="1" t="s">
        <v>418</v>
      </c>
      <c r="K150" s="1" t="s">
        <v>26</v>
      </c>
      <c r="L150">
        <v>1</v>
      </c>
      <c r="M150">
        <v>0</v>
      </c>
      <c r="N150">
        <f>ROUNDDOWN(SUM(podatki_sl[[#This Row],[Napad]]^1.5,podatki_sl[[#This Row],[Obramba]]^1.5,podatki_sl[[#This Row],[HP]]^0.5,podatki_sl[[#This Row],[Hitrost]]^0.5), 0)</f>
        <v>1310</v>
      </c>
    </row>
    <row r="151" spans="1:14" x14ac:dyDescent="0.35">
      <c r="A151" s="1" t="s">
        <v>421</v>
      </c>
      <c r="B151" s="1" t="s">
        <v>422</v>
      </c>
      <c r="C151" s="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s="1" t="s">
        <v>418</v>
      </c>
      <c r="K151" s="1" t="s">
        <v>32</v>
      </c>
      <c r="L151">
        <v>1</v>
      </c>
      <c r="M151">
        <v>0</v>
      </c>
      <c r="N151">
        <f>ROUNDDOWN(SUM(podatki_sl[[#This Row],[Napad]]^1.5,podatki_sl[[#This Row],[Obramba]]^1.5,podatki_sl[[#This Row],[HP]]^0.5,podatki_sl[[#This Row],[Hitrost]]^0.5), 0)</f>
        <v>2495</v>
      </c>
    </row>
    <row r="152" spans="1:14" x14ac:dyDescent="0.35">
      <c r="A152" s="1" t="s">
        <v>423</v>
      </c>
      <c r="B152" s="1" t="s">
        <v>424</v>
      </c>
      <c r="C152" s="1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s="1" t="s">
        <v>190</v>
      </c>
      <c r="K152" s="1" t="s">
        <v>26</v>
      </c>
      <c r="L152">
        <v>1</v>
      </c>
      <c r="M152">
        <v>1</v>
      </c>
      <c r="N152">
        <f>ROUNDDOWN(SUM(podatki_sl[[#This Row],[Napad]]^1.5,podatki_sl[[#This Row],[Obramba]]^1.5,podatki_sl[[#This Row],[HP]]^0.5,podatki_sl[[#This Row],[Hitrost]]^0.5), 0)</f>
        <v>2444</v>
      </c>
    </row>
    <row r="153" spans="1:14" x14ac:dyDescent="0.35">
      <c r="A153" s="1" t="s">
        <v>426</v>
      </c>
      <c r="B153" s="1" t="s">
        <v>427</v>
      </c>
      <c r="C153" s="1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s="1" t="s">
        <v>190</v>
      </c>
      <c r="K153" s="1" t="s">
        <v>26</v>
      </c>
      <c r="L153">
        <v>1</v>
      </c>
      <c r="M153">
        <v>1</v>
      </c>
      <c r="N153">
        <f>ROUNDDOWN(SUM(podatki_sl[[#This Row],[Napad]]^1.5,podatki_sl[[#This Row],[Obramba]]^1.5,podatki_sl[[#This Row],[HP]]^0.5,podatki_sl[[#This Row],[Hitrost]]^0.5), 0)</f>
        <v>2020</v>
      </c>
    </row>
    <row r="154" spans="1:14" x14ac:dyDescent="0.35">
      <c r="A154" s="1" t="s">
        <v>429</v>
      </c>
      <c r="B154" s="1" t="s">
        <v>430</v>
      </c>
      <c r="C154" s="1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s="1" t="s">
        <v>16</v>
      </c>
      <c r="K154" s="1" t="s">
        <v>26</v>
      </c>
      <c r="L154">
        <v>2</v>
      </c>
      <c r="M154">
        <v>0</v>
      </c>
      <c r="N154">
        <f>ROUNDDOWN(SUM(podatki_sl[[#This Row],[Napad]]^1.5,podatki_sl[[#This Row],[Obramba]]^1.5,podatki_sl[[#This Row],[HP]]^0.5,podatki_sl[[#This Row],[Hitrost]]^0.5), 0)</f>
        <v>880</v>
      </c>
    </row>
    <row r="155" spans="1:14" x14ac:dyDescent="0.35">
      <c r="A155" s="1" t="s">
        <v>432</v>
      </c>
      <c r="B155" s="1" t="s">
        <v>433</v>
      </c>
      <c r="C155" s="1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s="1" t="s">
        <v>16</v>
      </c>
      <c r="K155" s="1" t="s">
        <v>26</v>
      </c>
      <c r="L155">
        <v>2</v>
      </c>
      <c r="M155">
        <v>0</v>
      </c>
      <c r="N155">
        <f>ROUNDDOWN(SUM(podatki_sl[[#This Row],[Napad]]^1.5,podatki_sl[[#This Row],[Obramba]]^1.5,podatki_sl[[#This Row],[HP]]^0.5,podatki_sl[[#This Row],[Hitrost]]^0.5), 0)</f>
        <v>1219</v>
      </c>
    </row>
    <row r="156" spans="1:14" x14ac:dyDescent="0.35">
      <c r="A156" s="1" t="s">
        <v>434</v>
      </c>
      <c r="B156" s="1" t="s">
        <v>435</v>
      </c>
      <c r="C156" s="1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s="1" t="s">
        <v>16</v>
      </c>
      <c r="K156" s="1" t="s">
        <v>26</v>
      </c>
      <c r="L156">
        <v>2</v>
      </c>
      <c r="M156">
        <v>0</v>
      </c>
      <c r="N156">
        <f>ROUNDDOWN(SUM(podatki_sl[[#This Row],[Napad]]^1.5,podatki_sl[[#This Row],[Obramba]]^1.5,podatki_sl[[#This Row],[HP]]^0.5,podatki_sl[[#This Row],[Hitrost]]^0.5), 0)</f>
        <v>1760</v>
      </c>
    </row>
    <row r="157" spans="1:14" x14ac:dyDescent="0.35">
      <c r="A157" s="1" t="s">
        <v>437</v>
      </c>
      <c r="B157" s="1" t="s">
        <v>438</v>
      </c>
      <c r="C157" s="1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s="1" t="s">
        <v>25</v>
      </c>
      <c r="K157" s="1" t="s">
        <v>26</v>
      </c>
      <c r="L157">
        <v>2</v>
      </c>
      <c r="M157">
        <v>0</v>
      </c>
      <c r="N157">
        <f>ROUNDDOWN(SUM(podatki_sl[[#This Row],[Napad]]^1.5,podatki_sl[[#This Row],[Obramba]]^1.5,podatki_sl[[#This Row],[HP]]^0.5,podatki_sl[[#This Row],[Hitrost]]^0.5), 0)</f>
        <v>671</v>
      </c>
    </row>
    <row r="158" spans="1:14" x14ac:dyDescent="0.35">
      <c r="A158" s="1" t="s">
        <v>440</v>
      </c>
      <c r="B158" s="1" t="s">
        <v>441</v>
      </c>
      <c r="C158" s="1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s="1" t="s">
        <v>25</v>
      </c>
      <c r="K158" s="1" t="s">
        <v>26</v>
      </c>
      <c r="L158">
        <v>2</v>
      </c>
      <c r="M158">
        <v>0</v>
      </c>
      <c r="N158">
        <f>ROUNDDOWN(SUM(podatki_sl[[#This Row],[Napad]]^1.5,podatki_sl[[#This Row],[Obramba]]^1.5,podatki_sl[[#This Row],[HP]]^0.5,podatki_sl[[#This Row],[Hitrost]]^0.5), 0)</f>
        <v>970</v>
      </c>
    </row>
    <row r="159" spans="1:14" x14ac:dyDescent="0.35">
      <c r="A159" s="1" t="s">
        <v>443</v>
      </c>
      <c r="B159" s="1" t="s">
        <v>444</v>
      </c>
      <c r="C159" s="1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s="1" t="s">
        <v>25</v>
      </c>
      <c r="K159" s="1" t="s">
        <v>26</v>
      </c>
      <c r="L159">
        <v>2</v>
      </c>
      <c r="M159">
        <v>0</v>
      </c>
      <c r="N159">
        <f>ROUNDDOWN(SUM(podatki_sl[[#This Row],[Napad]]^1.5,podatki_sl[[#This Row],[Obramba]]^1.5,podatki_sl[[#This Row],[HP]]^0.5,podatki_sl[[#This Row],[Hitrost]]^0.5), 0)</f>
        <v>1477</v>
      </c>
    </row>
    <row r="160" spans="1:14" x14ac:dyDescent="0.35">
      <c r="A160" s="1" t="s">
        <v>445</v>
      </c>
      <c r="B160" s="1" t="s">
        <v>446</v>
      </c>
      <c r="C160" s="1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s="1" t="s">
        <v>36</v>
      </c>
      <c r="K160" s="1" t="s">
        <v>26</v>
      </c>
      <c r="L160">
        <v>2</v>
      </c>
      <c r="M160">
        <v>0</v>
      </c>
      <c r="N160">
        <f>ROUNDDOWN(SUM(podatki_sl[[#This Row],[Napad]]^1.5,podatki_sl[[#This Row],[Obramba]]^1.5,podatki_sl[[#This Row],[HP]]^0.5,podatki_sl[[#This Row],[Hitrost]]^0.5), 0)</f>
        <v>1049</v>
      </c>
    </row>
    <row r="161" spans="1:14" x14ac:dyDescent="0.35">
      <c r="A161" s="1" t="s">
        <v>448</v>
      </c>
      <c r="B161" s="1" t="s">
        <v>449</v>
      </c>
      <c r="C161" s="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s="1" t="s">
        <v>36</v>
      </c>
      <c r="K161" s="1" t="s">
        <v>26</v>
      </c>
      <c r="L161">
        <v>2</v>
      </c>
      <c r="M161">
        <v>0</v>
      </c>
      <c r="N161">
        <f>ROUNDDOWN(SUM(podatki_sl[[#This Row],[Napad]]^1.5,podatki_sl[[#This Row],[Obramba]]^1.5,podatki_sl[[#This Row],[HP]]^0.5,podatki_sl[[#This Row],[Hitrost]]^0.5), 0)</f>
        <v>1446</v>
      </c>
    </row>
    <row r="162" spans="1:14" x14ac:dyDescent="0.35">
      <c r="A162" s="1" t="s">
        <v>450</v>
      </c>
      <c r="B162" s="1" t="s">
        <v>451</v>
      </c>
      <c r="C162" s="1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s="1" t="s">
        <v>36</v>
      </c>
      <c r="K162" s="1" t="s">
        <v>26</v>
      </c>
      <c r="L162">
        <v>2</v>
      </c>
      <c r="M162">
        <v>0</v>
      </c>
      <c r="N162">
        <f>ROUNDDOWN(SUM(podatki_sl[[#This Row],[Napad]]^1.5,podatki_sl[[#This Row],[Obramba]]^1.5,podatki_sl[[#This Row],[HP]]^0.5,podatki_sl[[#This Row],[Hitrost]]^0.5), 0)</f>
        <v>2093</v>
      </c>
    </row>
    <row r="163" spans="1:14" x14ac:dyDescent="0.35">
      <c r="A163" s="1" t="s">
        <v>452</v>
      </c>
      <c r="B163" s="1" t="s">
        <v>453</v>
      </c>
      <c r="C163" s="1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s="1" t="s">
        <v>64</v>
      </c>
      <c r="K163" s="1" t="s">
        <v>26</v>
      </c>
      <c r="L163">
        <v>2</v>
      </c>
      <c r="M163">
        <v>0</v>
      </c>
      <c r="N163">
        <f>ROUNDDOWN(SUM(podatki_sl[[#This Row],[Napad]]^1.5,podatki_sl[[#This Row],[Obramba]]^1.5,podatki_sl[[#This Row],[HP]]^0.5,podatki_sl[[#This Row],[Hitrost]]^0.5), 0)</f>
        <v>520</v>
      </c>
    </row>
    <row r="164" spans="1:14" x14ac:dyDescent="0.35">
      <c r="A164" s="1" t="s">
        <v>455</v>
      </c>
      <c r="B164" s="1" t="s">
        <v>456</v>
      </c>
      <c r="C164" s="1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s="1" t="s">
        <v>64</v>
      </c>
      <c r="K164" s="1" t="s">
        <v>26</v>
      </c>
      <c r="L164">
        <v>2</v>
      </c>
      <c r="M164">
        <v>0</v>
      </c>
      <c r="N164">
        <f>ROUNDDOWN(SUM(podatki_sl[[#This Row],[Napad]]^1.5,podatki_sl[[#This Row],[Obramba]]^1.5,podatki_sl[[#This Row],[HP]]^0.5,podatki_sl[[#This Row],[Hitrost]]^0.5), 0)</f>
        <v>1193</v>
      </c>
    </row>
    <row r="165" spans="1:14" x14ac:dyDescent="0.35">
      <c r="A165" s="1" t="s">
        <v>458</v>
      </c>
      <c r="B165" s="1" t="s">
        <v>459</v>
      </c>
      <c r="C165" s="1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s="1" t="s">
        <v>64</v>
      </c>
      <c r="K165" s="1" t="s">
        <v>32</v>
      </c>
      <c r="L165">
        <v>2</v>
      </c>
      <c r="M165">
        <v>0</v>
      </c>
      <c r="N165">
        <f>ROUNDDOWN(SUM(podatki_sl[[#This Row],[Napad]]^1.5,podatki_sl[[#This Row],[Obramba]]^1.5,podatki_sl[[#This Row],[HP]]^0.5,podatki_sl[[#This Row],[Hitrost]]^0.5), 0)</f>
        <v>343</v>
      </c>
    </row>
    <row r="166" spans="1:14" x14ac:dyDescent="0.35">
      <c r="A166" s="1" t="s">
        <v>461</v>
      </c>
      <c r="B166" s="1" t="s">
        <v>462</v>
      </c>
      <c r="C166" s="1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s="1" t="s">
        <v>64</v>
      </c>
      <c r="K166" s="1" t="s">
        <v>32</v>
      </c>
      <c r="L166">
        <v>2</v>
      </c>
      <c r="M166">
        <v>0</v>
      </c>
      <c r="N166">
        <f>ROUNDDOWN(SUM(podatki_sl[[#This Row],[Napad]]^1.5,podatki_sl[[#This Row],[Obramba]]^1.5,podatki_sl[[#This Row],[HP]]^0.5,podatki_sl[[#This Row],[Hitrost]]^0.5), 0)</f>
        <v>725</v>
      </c>
    </row>
    <row r="167" spans="1:14" x14ac:dyDescent="0.35">
      <c r="A167" s="1" t="s">
        <v>463</v>
      </c>
      <c r="B167" s="1" t="s">
        <v>464</v>
      </c>
      <c r="C167" s="1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s="1" t="s">
        <v>46</v>
      </c>
      <c r="K167" s="1" t="s">
        <v>32</v>
      </c>
      <c r="L167">
        <v>2</v>
      </c>
      <c r="M167">
        <v>0</v>
      </c>
      <c r="N167">
        <f>ROUNDDOWN(SUM(podatki_sl[[#This Row],[Napad]]^1.5,podatki_sl[[#This Row],[Obramba]]^1.5,podatki_sl[[#This Row],[HP]]^0.5,podatki_sl[[#This Row],[Hitrost]]^0.5), 0)</f>
        <v>267</v>
      </c>
    </row>
    <row r="168" spans="1:14" x14ac:dyDescent="0.35">
      <c r="A168" s="1" t="s">
        <v>466</v>
      </c>
      <c r="B168" s="1" t="s">
        <v>467</v>
      </c>
      <c r="C168" s="1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s="1" t="s">
        <v>46</v>
      </c>
      <c r="K168" s="1" t="s">
        <v>32</v>
      </c>
      <c r="L168">
        <v>2</v>
      </c>
      <c r="M168">
        <v>0</v>
      </c>
      <c r="N168">
        <f>ROUNDDOWN(SUM(podatki_sl[[#This Row],[Napad]]^1.5,podatki_sl[[#This Row],[Obramba]]^1.5,podatki_sl[[#This Row],[HP]]^0.5,podatki_sl[[#This Row],[Hitrost]]^0.5), 0)</f>
        <v>577</v>
      </c>
    </row>
    <row r="169" spans="1:14" x14ac:dyDescent="0.35">
      <c r="A169" s="1" t="s">
        <v>468</v>
      </c>
      <c r="B169" s="1" t="s">
        <v>469</v>
      </c>
      <c r="C169" s="1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s="1" t="s">
        <v>46</v>
      </c>
      <c r="K169" s="1" t="s">
        <v>17</v>
      </c>
      <c r="L169">
        <v>2</v>
      </c>
      <c r="M169">
        <v>0</v>
      </c>
      <c r="N169">
        <f>ROUNDDOWN(SUM(podatki_sl[[#This Row],[Napad]]^1.5,podatki_sl[[#This Row],[Obramba]]^1.5,podatki_sl[[#This Row],[HP]]^0.5,podatki_sl[[#This Row],[Hitrost]]^0.5), 0)</f>
        <v>729</v>
      </c>
    </row>
    <row r="170" spans="1:14" x14ac:dyDescent="0.35">
      <c r="A170" s="1" t="s">
        <v>471</v>
      </c>
      <c r="B170" s="1" t="s">
        <v>472</v>
      </c>
      <c r="C170" s="1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s="1" t="s">
        <v>46</v>
      </c>
      <c r="K170" s="1" t="s">
        <v>17</v>
      </c>
      <c r="L170">
        <v>2</v>
      </c>
      <c r="M170">
        <v>0</v>
      </c>
      <c r="N170">
        <f>ROUNDDOWN(SUM(podatki_sl[[#This Row],[Napad]]^1.5,podatki_sl[[#This Row],[Obramba]]^1.5,podatki_sl[[#This Row],[HP]]^0.5,podatki_sl[[#This Row],[Hitrost]]^0.5), 0)</f>
        <v>1454</v>
      </c>
    </row>
    <row r="171" spans="1:14" x14ac:dyDescent="0.35">
      <c r="A171" s="1" t="s">
        <v>474</v>
      </c>
      <c r="B171" s="1" t="s">
        <v>475</v>
      </c>
      <c r="C171" s="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s="1" t="s">
        <v>17</v>
      </c>
      <c r="K171" s="1" t="s">
        <v>32</v>
      </c>
      <c r="L171">
        <v>2</v>
      </c>
      <c r="M171">
        <v>0</v>
      </c>
      <c r="N171">
        <f>ROUNDDOWN(SUM(podatki_sl[[#This Row],[Napad]]^1.5,podatki_sl[[#This Row],[Obramba]]^1.5,podatki_sl[[#This Row],[HP]]^0.5,podatki_sl[[#This Row],[Hitrost]]^0.5), 0)</f>
        <v>1589</v>
      </c>
    </row>
    <row r="172" spans="1:14" x14ac:dyDescent="0.35">
      <c r="A172" s="1" t="s">
        <v>476</v>
      </c>
      <c r="B172" s="1" t="s">
        <v>477</v>
      </c>
      <c r="C172" s="1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s="1" t="s">
        <v>36</v>
      </c>
      <c r="K172" s="1" t="s">
        <v>89</v>
      </c>
      <c r="L172">
        <v>2</v>
      </c>
      <c r="M172">
        <v>0</v>
      </c>
      <c r="N172">
        <f>ROUNDDOWN(SUM(podatki_sl[[#This Row],[Napad]]^1.5,podatki_sl[[#This Row],[Obramba]]^1.5,podatki_sl[[#This Row],[HP]]^0.5,podatki_sl[[#This Row],[Hitrost]]^0.5), 0)</f>
        <v>485</v>
      </c>
    </row>
    <row r="173" spans="1:14" x14ac:dyDescent="0.35">
      <c r="A173" s="1" t="s">
        <v>479</v>
      </c>
      <c r="B173" s="1" t="s">
        <v>480</v>
      </c>
      <c r="C173" s="1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s="1" t="s">
        <v>36</v>
      </c>
      <c r="K173" s="1" t="s">
        <v>89</v>
      </c>
      <c r="L173">
        <v>2</v>
      </c>
      <c r="M173">
        <v>0</v>
      </c>
      <c r="N173">
        <f>ROUNDDOWN(SUM(podatki_sl[[#This Row],[Napad]]^1.5,podatki_sl[[#This Row],[Obramba]]^1.5,podatki_sl[[#This Row],[HP]]^0.5,podatki_sl[[#This Row],[Hitrost]]^0.5), 0)</f>
        <v>902</v>
      </c>
    </row>
    <row r="174" spans="1:14" x14ac:dyDescent="0.35">
      <c r="A174" s="1" t="s">
        <v>482</v>
      </c>
      <c r="B174" s="1" t="s">
        <v>483</v>
      </c>
      <c r="C174" s="1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s="1" t="s">
        <v>89</v>
      </c>
      <c r="K174" s="1" t="s">
        <v>26</v>
      </c>
      <c r="L174">
        <v>2</v>
      </c>
      <c r="M174">
        <v>0</v>
      </c>
      <c r="N174">
        <f>ROUNDDOWN(SUM(podatki_sl[[#This Row],[Napad]]^1.5,podatki_sl[[#This Row],[Obramba]]^1.5,podatki_sl[[#This Row],[HP]]^0.5,podatki_sl[[#This Row],[Hitrost]]^0.5), 0)</f>
        <v>323</v>
      </c>
    </row>
    <row r="175" spans="1:14" x14ac:dyDescent="0.35">
      <c r="A175" s="1" t="s">
        <v>485</v>
      </c>
      <c r="B175" s="1" t="s">
        <v>486</v>
      </c>
      <c r="C175" s="1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s="1" t="s">
        <v>115</v>
      </c>
      <c r="K175" s="1" t="s">
        <v>26</v>
      </c>
      <c r="L175">
        <v>2</v>
      </c>
      <c r="M175">
        <v>0</v>
      </c>
      <c r="N175">
        <f>ROUNDDOWN(SUM(podatki_sl[[#This Row],[Napad]]^1.5,podatki_sl[[#This Row],[Obramba]]^1.5,podatki_sl[[#This Row],[HP]]^0.5,podatki_sl[[#This Row],[Hitrost]]^0.5), 0)</f>
        <v>284</v>
      </c>
    </row>
    <row r="176" spans="1:14" x14ac:dyDescent="0.35">
      <c r="A176" s="1" t="s">
        <v>488</v>
      </c>
      <c r="B176" s="1" t="s">
        <v>489</v>
      </c>
      <c r="C176" s="1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s="1" t="s">
        <v>64</v>
      </c>
      <c r="K176" s="1" t="s">
        <v>115</v>
      </c>
      <c r="L176">
        <v>2</v>
      </c>
      <c r="M176">
        <v>0</v>
      </c>
      <c r="N176">
        <f>ROUNDDOWN(SUM(podatki_sl[[#This Row],[Napad]]^1.5,podatki_sl[[#This Row],[Obramba]]^1.5,podatki_sl[[#This Row],[HP]]^0.5,podatki_sl[[#This Row],[Hitrost]]^0.5), 0)</f>
        <v>235</v>
      </c>
    </row>
    <row r="177" spans="1:14" x14ac:dyDescent="0.35">
      <c r="A177" s="1" t="s">
        <v>490</v>
      </c>
      <c r="B177" s="1" t="s">
        <v>491</v>
      </c>
      <c r="C177" s="1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s="1" t="s">
        <v>115</v>
      </c>
      <c r="K177" s="1" t="s">
        <v>26</v>
      </c>
      <c r="L177">
        <v>2</v>
      </c>
      <c r="M177">
        <v>0</v>
      </c>
      <c r="N177">
        <f>ROUNDDOWN(SUM(podatki_sl[[#This Row],[Napad]]^1.5,podatki_sl[[#This Row],[Obramba]]^1.5,podatki_sl[[#This Row],[HP]]^0.5,podatki_sl[[#This Row],[Hitrost]]^0.5), 0)</f>
        <v>623</v>
      </c>
    </row>
    <row r="178" spans="1:14" x14ac:dyDescent="0.35">
      <c r="A178" s="1" t="s">
        <v>493</v>
      </c>
      <c r="B178" s="1" t="s">
        <v>494</v>
      </c>
      <c r="C178" s="1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s="1" t="s">
        <v>115</v>
      </c>
      <c r="K178" s="1" t="s">
        <v>32</v>
      </c>
      <c r="L178">
        <v>2</v>
      </c>
      <c r="M178">
        <v>0</v>
      </c>
      <c r="N178">
        <f>ROUNDDOWN(SUM(podatki_sl[[#This Row],[Napad]]^1.5,podatki_sl[[#This Row],[Obramba]]^1.5,podatki_sl[[#This Row],[HP]]^0.5,podatki_sl[[#This Row],[Hitrost]]^0.5), 0)</f>
        <v>1050</v>
      </c>
    </row>
    <row r="179" spans="1:14" x14ac:dyDescent="0.35">
      <c r="A179" s="1" t="s">
        <v>496</v>
      </c>
      <c r="B179" s="1" t="s">
        <v>497</v>
      </c>
      <c r="C179" s="1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s="1" t="s">
        <v>190</v>
      </c>
      <c r="K179" s="1" t="s">
        <v>32</v>
      </c>
      <c r="L179">
        <v>2</v>
      </c>
      <c r="M179">
        <v>0</v>
      </c>
      <c r="N179">
        <f>ROUNDDOWN(SUM(podatki_sl[[#This Row],[Napad]]^1.5,podatki_sl[[#This Row],[Obramba]]^1.5,podatki_sl[[#This Row],[HP]]^0.5,podatki_sl[[#This Row],[Hitrost]]^0.5), 0)</f>
        <v>670</v>
      </c>
    </row>
    <row r="180" spans="1:14" x14ac:dyDescent="0.35">
      <c r="A180" s="1" t="s">
        <v>499</v>
      </c>
      <c r="B180" s="1" t="s">
        <v>500</v>
      </c>
      <c r="C180" s="1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s="1" t="s">
        <v>190</v>
      </c>
      <c r="K180" s="1" t="s">
        <v>32</v>
      </c>
      <c r="L180">
        <v>2</v>
      </c>
      <c r="M180">
        <v>0</v>
      </c>
      <c r="N180">
        <f>ROUNDDOWN(SUM(podatki_sl[[#This Row],[Napad]]^1.5,podatki_sl[[#This Row],[Obramba]]^1.5,podatki_sl[[#This Row],[HP]]^0.5,podatki_sl[[#This Row],[Hitrost]]^0.5), 0)</f>
        <v>1252</v>
      </c>
    </row>
    <row r="181" spans="1:14" x14ac:dyDescent="0.35">
      <c r="A181" s="1" t="s">
        <v>502</v>
      </c>
      <c r="B181" s="1" t="s">
        <v>503</v>
      </c>
      <c r="C181" s="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s="1" t="s">
        <v>89</v>
      </c>
      <c r="K181" s="1" t="s">
        <v>26</v>
      </c>
      <c r="L181">
        <v>2</v>
      </c>
      <c r="M181">
        <v>0</v>
      </c>
      <c r="N181">
        <f>ROUNDDOWN(SUM(podatki_sl[[#This Row],[Napad]]^1.5,podatki_sl[[#This Row],[Obramba]]^1.5,podatki_sl[[#This Row],[HP]]^0.5,podatki_sl[[#This Row],[Hitrost]]^0.5), 0)</f>
        <v>519</v>
      </c>
    </row>
    <row r="182" spans="1:14" x14ac:dyDescent="0.35">
      <c r="A182" s="1" t="s">
        <v>505</v>
      </c>
      <c r="B182" s="1" t="s">
        <v>506</v>
      </c>
      <c r="C182" s="1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s="1" t="s">
        <v>89</v>
      </c>
      <c r="K182" s="1" t="s">
        <v>26</v>
      </c>
      <c r="L182">
        <v>2</v>
      </c>
      <c r="M182">
        <v>0</v>
      </c>
      <c r="N182">
        <f>ROUNDDOWN(SUM(podatki_sl[[#This Row],[Napad]]^1.5,podatki_sl[[#This Row],[Obramba]]^1.5,podatki_sl[[#This Row],[HP]]^0.5,podatki_sl[[#This Row],[Hitrost]]^0.5), 0)</f>
        <v>830</v>
      </c>
    </row>
    <row r="183" spans="1:14" x14ac:dyDescent="0.35">
      <c r="A183" s="1" t="s">
        <v>507</v>
      </c>
      <c r="B183" s="1" t="s">
        <v>508</v>
      </c>
      <c r="C183" s="1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s="1" t="s">
        <v>89</v>
      </c>
      <c r="K183" s="1" t="s">
        <v>26</v>
      </c>
      <c r="L183">
        <v>2</v>
      </c>
      <c r="M183">
        <v>0</v>
      </c>
      <c r="N183">
        <f>ROUNDDOWN(SUM(podatki_sl[[#This Row],[Napad]]^1.5,podatki_sl[[#This Row],[Obramba]]^1.5,podatki_sl[[#This Row],[HP]]^0.5,podatki_sl[[#This Row],[Hitrost]]^0.5), 0)</f>
        <v>2018</v>
      </c>
    </row>
    <row r="184" spans="1:14" x14ac:dyDescent="0.35">
      <c r="A184" s="1" t="s">
        <v>509</v>
      </c>
      <c r="B184" s="1" t="s">
        <v>510</v>
      </c>
      <c r="C184" s="1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s="1" t="s">
        <v>16</v>
      </c>
      <c r="K184" s="1" t="s">
        <v>26</v>
      </c>
      <c r="L184">
        <v>2</v>
      </c>
      <c r="M184">
        <v>0</v>
      </c>
      <c r="N184">
        <f>ROUNDDOWN(SUM(podatki_sl[[#This Row],[Napad]]^1.5,podatki_sl[[#This Row],[Obramba]]^1.5,podatki_sl[[#This Row],[HP]]^0.5,podatki_sl[[#This Row],[Hitrost]]^0.5), 0)</f>
        <v>1657</v>
      </c>
    </row>
    <row r="185" spans="1:14" x14ac:dyDescent="0.35">
      <c r="A185" s="1" t="s">
        <v>511</v>
      </c>
      <c r="B185" s="1" t="s">
        <v>512</v>
      </c>
      <c r="C185" s="1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s="1" t="s">
        <v>36</v>
      </c>
      <c r="K185" s="1" t="s">
        <v>115</v>
      </c>
      <c r="L185">
        <v>2</v>
      </c>
      <c r="M185">
        <v>0</v>
      </c>
      <c r="N185">
        <f>ROUNDDOWN(SUM(podatki_sl[[#This Row],[Napad]]^1.5,podatki_sl[[#This Row],[Obramba]]^1.5,podatki_sl[[#This Row],[HP]]^0.5,podatki_sl[[#This Row],[Hitrost]]^0.5), 0)</f>
        <v>457</v>
      </c>
    </row>
    <row r="186" spans="1:14" x14ac:dyDescent="0.35">
      <c r="A186" s="1" t="s">
        <v>514</v>
      </c>
      <c r="B186" s="1" t="s">
        <v>515</v>
      </c>
      <c r="C186" s="1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s="1" t="s">
        <v>36</v>
      </c>
      <c r="K186" s="1" t="s">
        <v>115</v>
      </c>
      <c r="L186">
        <v>2</v>
      </c>
      <c r="M186">
        <v>0</v>
      </c>
      <c r="N186">
        <f>ROUNDDOWN(SUM(podatki_sl[[#This Row],[Napad]]^1.5,podatki_sl[[#This Row],[Obramba]]^1.5,podatki_sl[[#This Row],[HP]]^0.5,podatki_sl[[#This Row],[Hitrost]]^0.5), 0)</f>
        <v>1086</v>
      </c>
    </row>
    <row r="187" spans="1:14" x14ac:dyDescent="0.35">
      <c r="A187" s="1" t="s">
        <v>517</v>
      </c>
      <c r="B187" s="1" t="s">
        <v>518</v>
      </c>
      <c r="C187" s="1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s="1" t="s">
        <v>217</v>
      </c>
      <c r="K187" s="1" t="s">
        <v>26</v>
      </c>
      <c r="L187">
        <v>2</v>
      </c>
      <c r="M187">
        <v>0</v>
      </c>
      <c r="N187">
        <f>ROUNDDOWN(SUM(podatki_sl[[#This Row],[Napad]]^1.5,podatki_sl[[#This Row],[Obramba]]^1.5,podatki_sl[[#This Row],[HP]]^0.5,podatki_sl[[#This Row],[Hitrost]]^0.5), 0)</f>
        <v>2247</v>
      </c>
    </row>
    <row r="188" spans="1:14" x14ac:dyDescent="0.35">
      <c r="A188" s="1" t="s">
        <v>520</v>
      </c>
      <c r="B188" s="1" t="s">
        <v>521</v>
      </c>
      <c r="C188" s="1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s="1" t="s">
        <v>36</v>
      </c>
      <c r="K188" s="1" t="s">
        <v>26</v>
      </c>
      <c r="L188">
        <v>2</v>
      </c>
      <c r="M188">
        <v>0</v>
      </c>
      <c r="N188">
        <f>ROUNDDOWN(SUM(podatki_sl[[#This Row],[Napad]]^1.5,podatki_sl[[#This Row],[Obramba]]^1.5,podatki_sl[[#This Row],[HP]]^0.5,podatki_sl[[#This Row],[Hitrost]]^0.5), 0)</f>
        <v>1316</v>
      </c>
    </row>
    <row r="189" spans="1:14" x14ac:dyDescent="0.35">
      <c r="A189" s="1" t="s">
        <v>523</v>
      </c>
      <c r="B189" s="1" t="s">
        <v>524</v>
      </c>
      <c r="C189" s="1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s="1" t="s">
        <v>16</v>
      </c>
      <c r="K189" s="1" t="s">
        <v>32</v>
      </c>
      <c r="L189">
        <v>2</v>
      </c>
      <c r="M189">
        <v>0</v>
      </c>
      <c r="N189">
        <f>ROUNDDOWN(SUM(podatki_sl[[#This Row],[Napad]]^1.5,podatki_sl[[#This Row],[Obramba]]^1.5,podatki_sl[[#This Row],[HP]]^0.5,podatki_sl[[#This Row],[Hitrost]]^0.5), 0)</f>
        <v>473</v>
      </c>
    </row>
    <row r="190" spans="1:14" x14ac:dyDescent="0.35">
      <c r="A190" s="1" t="s">
        <v>526</v>
      </c>
      <c r="B190" s="1" t="s">
        <v>527</v>
      </c>
      <c r="C190" s="1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s="1" t="s">
        <v>16</v>
      </c>
      <c r="K190" s="1" t="s">
        <v>32</v>
      </c>
      <c r="L190">
        <v>2</v>
      </c>
      <c r="M190">
        <v>0</v>
      </c>
      <c r="N190">
        <f>ROUNDDOWN(SUM(podatki_sl[[#This Row],[Napad]]^1.5,podatki_sl[[#This Row],[Obramba]]^1.5,podatki_sl[[#This Row],[HP]]^0.5,podatki_sl[[#This Row],[Hitrost]]^0.5), 0)</f>
        <v>671</v>
      </c>
    </row>
    <row r="191" spans="1:14" x14ac:dyDescent="0.35">
      <c r="A191" s="1" t="s">
        <v>528</v>
      </c>
      <c r="B191" s="1" t="s">
        <v>529</v>
      </c>
      <c r="C191" s="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s="1" t="s">
        <v>16</v>
      </c>
      <c r="K191" s="1" t="s">
        <v>32</v>
      </c>
      <c r="L191">
        <v>2</v>
      </c>
      <c r="M191">
        <v>0</v>
      </c>
      <c r="N191">
        <f>ROUNDDOWN(SUM(podatki_sl[[#This Row],[Napad]]^1.5,podatki_sl[[#This Row],[Obramba]]^1.5,podatki_sl[[#This Row],[HP]]^0.5,podatki_sl[[#This Row],[Hitrost]]^0.5), 0)</f>
        <v>1012</v>
      </c>
    </row>
    <row r="192" spans="1:14" x14ac:dyDescent="0.35">
      <c r="A192" s="1" t="s">
        <v>530</v>
      </c>
      <c r="B192" s="1" t="s">
        <v>531</v>
      </c>
      <c r="C192" s="1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s="1" t="s">
        <v>64</v>
      </c>
      <c r="K192" s="1" t="s">
        <v>26</v>
      </c>
      <c r="L192">
        <v>2</v>
      </c>
      <c r="M192">
        <v>0</v>
      </c>
      <c r="N192">
        <f>ROUNDDOWN(SUM(podatki_sl[[#This Row],[Napad]]^1.5,podatki_sl[[#This Row],[Obramba]]^1.5,podatki_sl[[#This Row],[HP]]^0.5,podatki_sl[[#This Row],[Hitrost]]^0.5), 0)</f>
        <v>1010</v>
      </c>
    </row>
    <row r="193" spans="1:14" x14ac:dyDescent="0.35">
      <c r="A193" s="1" t="s">
        <v>533</v>
      </c>
      <c r="B193" s="1" t="s">
        <v>534</v>
      </c>
      <c r="C193" s="1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s="1" t="s">
        <v>16</v>
      </c>
      <c r="K193" s="1" t="s">
        <v>26</v>
      </c>
      <c r="L193">
        <v>2</v>
      </c>
      <c r="M193">
        <v>0</v>
      </c>
      <c r="N193">
        <f>ROUNDDOWN(SUM(podatki_sl[[#This Row],[Napad]]^1.5,podatki_sl[[#This Row],[Obramba]]^1.5,podatki_sl[[#This Row],[HP]]^0.5,podatki_sl[[#This Row],[Hitrost]]^0.5), 0)</f>
        <v>339</v>
      </c>
    </row>
    <row r="194" spans="1:14" x14ac:dyDescent="0.35">
      <c r="A194" s="1" t="s">
        <v>535</v>
      </c>
      <c r="B194" s="1" t="s">
        <v>536</v>
      </c>
      <c r="C194" s="1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s="1" t="s">
        <v>16</v>
      </c>
      <c r="K194" s="1" t="s">
        <v>26</v>
      </c>
      <c r="L194">
        <v>2</v>
      </c>
      <c r="M194">
        <v>0</v>
      </c>
      <c r="N194">
        <f>ROUNDDOWN(SUM(podatki_sl[[#This Row],[Napad]]^1.5,podatki_sl[[#This Row],[Obramba]]^1.5,podatki_sl[[#This Row],[HP]]^0.5,podatki_sl[[#This Row],[Hitrost]]^0.5), 0)</f>
        <v>1071</v>
      </c>
    </row>
    <row r="195" spans="1:14" x14ac:dyDescent="0.35">
      <c r="A195" s="1" t="s">
        <v>538</v>
      </c>
      <c r="B195" s="1" t="s">
        <v>539</v>
      </c>
      <c r="C195" s="1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s="1" t="s">
        <v>46</v>
      </c>
      <c r="K195" s="1" t="s">
        <v>32</v>
      </c>
      <c r="L195">
        <v>2</v>
      </c>
      <c r="M195">
        <v>0</v>
      </c>
      <c r="N195">
        <f>ROUNDDOWN(SUM(podatki_sl[[#This Row],[Napad]]^1.5,podatki_sl[[#This Row],[Obramba]]^1.5,podatki_sl[[#This Row],[HP]]^0.5,podatki_sl[[#This Row],[Hitrost]]^0.5), 0)</f>
        <v>843</v>
      </c>
    </row>
    <row r="196" spans="1:14" x14ac:dyDescent="0.35">
      <c r="A196" s="1" t="s">
        <v>541</v>
      </c>
      <c r="B196" s="1" t="s">
        <v>542</v>
      </c>
      <c r="C196" s="1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s="1" t="s">
        <v>36</v>
      </c>
      <c r="K196" s="1" t="s">
        <v>94</v>
      </c>
      <c r="L196">
        <v>2</v>
      </c>
      <c r="M196">
        <v>0</v>
      </c>
      <c r="N196">
        <f>ROUNDDOWN(SUM(podatki_sl[[#This Row],[Napad]]^1.5,podatki_sl[[#This Row],[Obramba]]^1.5,podatki_sl[[#This Row],[HP]]^0.5,podatki_sl[[#This Row],[Hitrost]]^0.5), 0)</f>
        <v>615</v>
      </c>
    </row>
    <row r="197" spans="1:14" x14ac:dyDescent="0.35">
      <c r="A197" s="1" t="s">
        <v>544</v>
      </c>
      <c r="B197" s="1" t="s">
        <v>545</v>
      </c>
      <c r="C197" s="1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s="1" t="s">
        <v>36</v>
      </c>
      <c r="K197" s="1" t="s">
        <v>94</v>
      </c>
      <c r="L197">
        <v>2</v>
      </c>
      <c r="M197">
        <v>0</v>
      </c>
      <c r="N197">
        <f>ROUNDDOWN(SUM(podatki_sl[[#This Row],[Napad]]^1.5,podatki_sl[[#This Row],[Obramba]]^1.5,podatki_sl[[#This Row],[HP]]^0.5,podatki_sl[[#This Row],[Hitrost]]^0.5), 0)</f>
        <v>1582</v>
      </c>
    </row>
    <row r="198" spans="1:14" x14ac:dyDescent="0.35">
      <c r="A198" s="1" t="s">
        <v>546</v>
      </c>
      <c r="B198" s="1" t="s">
        <v>547</v>
      </c>
      <c r="C198" s="1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s="1" t="s">
        <v>190</v>
      </c>
      <c r="K198" s="1" t="s">
        <v>26</v>
      </c>
      <c r="L198">
        <v>2</v>
      </c>
      <c r="M198">
        <v>0</v>
      </c>
      <c r="N198">
        <f>ROUNDDOWN(SUM(podatki_sl[[#This Row],[Napad]]^1.5,podatki_sl[[#This Row],[Obramba]]^1.5,podatki_sl[[#This Row],[HP]]^0.5,podatki_sl[[#This Row],[Hitrost]]^0.5), 0)</f>
        <v>1007</v>
      </c>
    </row>
    <row r="199" spans="1:14" x14ac:dyDescent="0.35">
      <c r="A199" s="1" t="s">
        <v>548</v>
      </c>
      <c r="B199" s="1" t="s">
        <v>549</v>
      </c>
      <c r="C199" s="1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s="1" t="s">
        <v>73</v>
      </c>
      <c r="K199" s="1" t="s">
        <v>26</v>
      </c>
      <c r="L199">
        <v>2</v>
      </c>
      <c r="M199">
        <v>0</v>
      </c>
      <c r="N199">
        <f>ROUNDDOWN(SUM(podatki_sl[[#This Row],[Napad]]^1.5,podatki_sl[[#This Row],[Obramba]]^1.5,podatki_sl[[#This Row],[HP]]^0.5,podatki_sl[[#This Row],[Hitrost]]^0.5), 0)</f>
        <v>1695</v>
      </c>
    </row>
    <row r="200" spans="1:14" x14ac:dyDescent="0.35">
      <c r="A200" s="1" t="s">
        <v>551</v>
      </c>
      <c r="B200" s="1" t="s">
        <v>552</v>
      </c>
      <c r="C200" s="1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s="1" t="s">
        <v>73</v>
      </c>
      <c r="K200" s="1" t="s">
        <v>32</v>
      </c>
      <c r="L200">
        <v>2</v>
      </c>
      <c r="M200">
        <v>0</v>
      </c>
      <c r="N200">
        <f>ROUNDDOWN(SUM(podatki_sl[[#This Row],[Napad]]^1.5,podatki_sl[[#This Row],[Obramba]]^1.5,podatki_sl[[#This Row],[HP]]^0.5,podatki_sl[[#This Row],[Hitrost]]^0.5), 0)</f>
        <v>1073</v>
      </c>
    </row>
    <row r="201" spans="1:14" x14ac:dyDescent="0.35">
      <c r="A201" s="1" t="s">
        <v>554</v>
      </c>
      <c r="B201" s="1" t="s">
        <v>555</v>
      </c>
      <c r="C201" s="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s="1" t="s">
        <v>36</v>
      </c>
      <c r="K201" s="1" t="s">
        <v>190</v>
      </c>
      <c r="L201">
        <v>2</v>
      </c>
      <c r="M201">
        <v>0</v>
      </c>
      <c r="N201">
        <f>ROUNDDOWN(SUM(podatki_sl[[#This Row],[Napad]]^1.5,podatki_sl[[#This Row],[Obramba]]^1.5,podatki_sl[[#This Row],[HP]]^0.5,podatki_sl[[#This Row],[Hitrost]]^0.5), 0)</f>
        <v>1380</v>
      </c>
    </row>
    <row r="202" spans="1:14" x14ac:dyDescent="0.35">
      <c r="A202" s="1" t="s">
        <v>557</v>
      </c>
      <c r="B202" s="1" t="s">
        <v>558</v>
      </c>
      <c r="C202" s="1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s="1" t="s">
        <v>267</v>
      </c>
      <c r="K202" s="1" t="s">
        <v>26</v>
      </c>
      <c r="L202">
        <v>2</v>
      </c>
      <c r="M202">
        <v>0</v>
      </c>
      <c r="N202">
        <f>ROUNDDOWN(SUM(podatki_sl[[#This Row],[Napad]]^1.5,podatki_sl[[#This Row],[Obramba]]^1.5,podatki_sl[[#This Row],[HP]]^0.5,podatki_sl[[#This Row],[Hitrost]]^0.5), 0)</f>
        <v>946</v>
      </c>
    </row>
    <row r="203" spans="1:14" x14ac:dyDescent="0.35">
      <c r="A203" s="1" t="s">
        <v>560</v>
      </c>
      <c r="B203" s="1" t="s">
        <v>561</v>
      </c>
      <c r="C203" s="1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s="1" t="s">
        <v>190</v>
      </c>
      <c r="K203" s="1" t="s">
        <v>26</v>
      </c>
      <c r="L203">
        <v>2</v>
      </c>
      <c r="M203">
        <v>0</v>
      </c>
      <c r="N203">
        <f>ROUNDDOWN(SUM(podatki_sl[[#This Row],[Napad]]^1.5,podatki_sl[[#This Row],[Obramba]]^1.5,podatki_sl[[#This Row],[HP]]^0.5,podatki_sl[[#This Row],[Hitrost]]^0.5), 0)</f>
        <v>957</v>
      </c>
    </row>
    <row r="204" spans="1:14" x14ac:dyDescent="0.35">
      <c r="A204" s="1" t="s">
        <v>563</v>
      </c>
      <c r="B204" s="1" t="s">
        <v>564</v>
      </c>
      <c r="C204" s="1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s="1" t="s">
        <v>190</v>
      </c>
      <c r="K204" s="1" t="s">
        <v>26</v>
      </c>
      <c r="L204">
        <v>2</v>
      </c>
      <c r="M204">
        <v>0</v>
      </c>
      <c r="N204">
        <f>ROUNDDOWN(SUM(podatki_sl[[#This Row],[Napad]]^1.5,podatki_sl[[#This Row],[Obramba]]^1.5,podatki_sl[[#This Row],[HP]]^0.5,podatki_sl[[#This Row],[Hitrost]]^0.5), 0)</f>
        <v>650</v>
      </c>
    </row>
    <row r="205" spans="1:14" x14ac:dyDescent="0.35">
      <c r="A205" s="1" t="s">
        <v>566</v>
      </c>
      <c r="B205" s="1" t="s">
        <v>567</v>
      </c>
      <c r="C205" s="1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s="1" t="s">
        <v>64</v>
      </c>
      <c r="K205" s="1" t="s">
        <v>190</v>
      </c>
      <c r="L205">
        <v>2</v>
      </c>
      <c r="M205">
        <v>0</v>
      </c>
      <c r="N205">
        <f>ROUNDDOWN(SUM(podatki_sl[[#This Row],[Napad]]^1.5,podatki_sl[[#This Row],[Obramba]]^1.5,podatki_sl[[#This Row],[HP]]^0.5,podatki_sl[[#This Row],[Hitrost]]^0.5), 0)</f>
        <v>1257</v>
      </c>
    </row>
    <row r="206" spans="1:14" x14ac:dyDescent="0.35">
      <c r="A206" s="1" t="s">
        <v>569</v>
      </c>
      <c r="B206" s="1" t="s">
        <v>570</v>
      </c>
      <c r="C206" s="1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s="1" t="s">
        <v>46</v>
      </c>
      <c r="K206" s="1" t="s">
        <v>26</v>
      </c>
      <c r="L206">
        <v>2</v>
      </c>
      <c r="M206">
        <v>0</v>
      </c>
      <c r="N206">
        <f>ROUNDDOWN(SUM(podatki_sl[[#This Row],[Napad]]^1.5,podatki_sl[[#This Row],[Obramba]]^1.5,podatki_sl[[#This Row],[HP]]^0.5,podatki_sl[[#This Row],[Hitrost]]^0.5), 0)</f>
        <v>1388</v>
      </c>
    </row>
    <row r="207" spans="1:14" x14ac:dyDescent="0.35">
      <c r="A207" s="1" t="s">
        <v>572</v>
      </c>
      <c r="B207" s="1" t="s">
        <v>573</v>
      </c>
      <c r="C207" s="1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s="1" t="s">
        <v>46</v>
      </c>
      <c r="K207" s="1" t="s">
        <v>237</v>
      </c>
      <c r="L207">
        <v>2</v>
      </c>
      <c r="M207">
        <v>0</v>
      </c>
      <c r="N207">
        <f>ROUNDDOWN(SUM(podatki_sl[[#This Row],[Napad]]^1.5,podatki_sl[[#This Row],[Obramba]]^1.5,podatki_sl[[#This Row],[HP]]^0.5,podatki_sl[[#This Row],[Hitrost]]^0.5), 0)</f>
        <v>2525</v>
      </c>
    </row>
    <row r="208" spans="1:14" x14ac:dyDescent="0.35">
      <c r="A208" s="1" t="s">
        <v>574</v>
      </c>
      <c r="B208" s="1" t="s">
        <v>575</v>
      </c>
      <c r="C208" s="1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s="1" t="s">
        <v>64</v>
      </c>
      <c r="K208" s="1" t="s">
        <v>26</v>
      </c>
      <c r="L208">
        <v>2</v>
      </c>
      <c r="M208">
        <v>0</v>
      </c>
      <c r="N208">
        <f>ROUNDDOWN(SUM(podatki_sl[[#This Row],[Napad]]^1.5,podatki_sl[[#This Row],[Obramba]]^1.5,podatki_sl[[#This Row],[HP]]^0.5,podatki_sl[[#This Row],[Hitrost]]^0.5), 0)</f>
        <v>1188</v>
      </c>
    </row>
    <row r="209" spans="1:14" x14ac:dyDescent="0.35">
      <c r="A209" s="1" t="s">
        <v>577</v>
      </c>
      <c r="B209" s="1" t="s">
        <v>578</v>
      </c>
      <c r="C209" s="1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s="1" t="s">
        <v>94</v>
      </c>
      <c r="K209" s="1" t="s">
        <v>32</v>
      </c>
      <c r="L209">
        <v>2</v>
      </c>
      <c r="M209">
        <v>0</v>
      </c>
      <c r="N209">
        <f>ROUNDDOWN(SUM(podatki_sl[[#This Row],[Napad]]^1.5,podatki_sl[[#This Row],[Obramba]]^1.5,podatki_sl[[#This Row],[HP]]^0.5,podatki_sl[[#This Row],[Hitrost]]^0.5), 0)</f>
        <v>1742</v>
      </c>
    </row>
    <row r="210" spans="1:14" x14ac:dyDescent="0.35">
      <c r="A210" s="1" t="s">
        <v>580</v>
      </c>
      <c r="B210" s="1" t="s">
        <v>581</v>
      </c>
      <c r="C210" s="1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s="1" t="s">
        <v>237</v>
      </c>
      <c r="K210" s="1" t="s">
        <v>94</v>
      </c>
      <c r="L210">
        <v>2</v>
      </c>
      <c r="M210">
        <v>0</v>
      </c>
      <c r="N210">
        <f>ROUNDDOWN(SUM(podatki_sl[[#This Row],[Napad]]^1.5,podatki_sl[[#This Row],[Obramba]]^1.5,podatki_sl[[#This Row],[HP]]^0.5,podatki_sl[[#This Row],[Hitrost]]^0.5), 0)</f>
        <v>4899</v>
      </c>
    </row>
    <row r="211" spans="1:14" x14ac:dyDescent="0.35">
      <c r="A211" s="1" t="s">
        <v>583</v>
      </c>
      <c r="B211" s="1" t="s">
        <v>584</v>
      </c>
      <c r="C211" s="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s="1" t="s">
        <v>115</v>
      </c>
      <c r="K211" s="1" t="s">
        <v>26</v>
      </c>
      <c r="L211">
        <v>2</v>
      </c>
      <c r="M211">
        <v>0</v>
      </c>
      <c r="N211">
        <f>ROUNDDOWN(SUM(podatki_sl[[#This Row],[Napad]]^1.5,podatki_sl[[#This Row],[Obramba]]^1.5,podatki_sl[[#This Row],[HP]]^0.5,podatki_sl[[#This Row],[Hitrost]]^0.5), 0)</f>
        <v>1082</v>
      </c>
    </row>
    <row r="212" spans="1:14" x14ac:dyDescent="0.35">
      <c r="A212" s="1" t="s">
        <v>585</v>
      </c>
      <c r="B212" s="1" t="s">
        <v>586</v>
      </c>
      <c r="C212" s="1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s="1" t="s">
        <v>115</v>
      </c>
      <c r="K212" s="1" t="s">
        <v>26</v>
      </c>
      <c r="L212">
        <v>2</v>
      </c>
      <c r="M212">
        <v>0</v>
      </c>
      <c r="N212">
        <f>ROUNDDOWN(SUM(podatki_sl[[#This Row],[Napad]]^1.5,podatki_sl[[#This Row],[Obramba]]^1.5,podatki_sl[[#This Row],[HP]]^0.5,podatki_sl[[#This Row],[Hitrost]]^0.5), 0)</f>
        <v>1980</v>
      </c>
    </row>
    <row r="213" spans="1:14" x14ac:dyDescent="0.35">
      <c r="A213" s="1" t="s">
        <v>587</v>
      </c>
      <c r="B213" s="1" t="s">
        <v>588</v>
      </c>
      <c r="C213" s="1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s="1" t="s">
        <v>36</v>
      </c>
      <c r="K213" s="1" t="s">
        <v>17</v>
      </c>
      <c r="L213">
        <v>2</v>
      </c>
      <c r="M213">
        <v>0</v>
      </c>
      <c r="N213">
        <f>ROUNDDOWN(SUM(podatki_sl[[#This Row],[Napad]]^1.5,podatki_sl[[#This Row],[Obramba]]^1.5,podatki_sl[[#This Row],[HP]]^0.5,podatki_sl[[#This Row],[Hitrost]]^0.5), 0)</f>
        <v>1726</v>
      </c>
    </row>
    <row r="214" spans="1:14" x14ac:dyDescent="0.35">
      <c r="A214" s="1" t="s">
        <v>589</v>
      </c>
      <c r="B214" s="1" t="s">
        <v>590</v>
      </c>
      <c r="C214" s="1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s="1" t="s">
        <v>46</v>
      </c>
      <c r="K214" s="1" t="s">
        <v>237</v>
      </c>
      <c r="L214">
        <v>2</v>
      </c>
      <c r="M214">
        <v>0</v>
      </c>
      <c r="N214">
        <f>ROUNDDOWN(SUM(podatki_sl[[#This Row],[Napad]]^1.5,podatki_sl[[#This Row],[Obramba]]^1.5,podatki_sl[[#This Row],[HP]]^0.5,podatki_sl[[#This Row],[Hitrost]]^0.5), 0)</f>
        <v>3510</v>
      </c>
    </row>
    <row r="215" spans="1:14" x14ac:dyDescent="0.35">
      <c r="A215" s="1" t="s">
        <v>591</v>
      </c>
      <c r="B215" s="1" t="s">
        <v>592</v>
      </c>
      <c r="C215" s="1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s="1" t="s">
        <v>46</v>
      </c>
      <c r="K215" s="1" t="s">
        <v>217</v>
      </c>
      <c r="L215">
        <v>2</v>
      </c>
      <c r="M215">
        <v>0</v>
      </c>
      <c r="N215">
        <f>ROUNDDOWN(SUM(podatki_sl[[#This Row],[Napad]]^1.5,podatki_sl[[#This Row],[Obramba]]^1.5,podatki_sl[[#This Row],[HP]]^0.5,podatki_sl[[#This Row],[Hitrost]]^0.5), 0)</f>
        <v>3526</v>
      </c>
    </row>
    <row r="216" spans="1:14" x14ac:dyDescent="0.35">
      <c r="A216" s="1" t="s">
        <v>594</v>
      </c>
      <c r="B216" s="1" t="s">
        <v>595</v>
      </c>
      <c r="C216" s="1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s="1" t="s">
        <v>46</v>
      </c>
      <c r="K216" s="1" t="s">
        <v>171</v>
      </c>
      <c r="L216">
        <v>2</v>
      </c>
      <c r="M216">
        <v>0</v>
      </c>
      <c r="N216">
        <f>ROUNDDOWN(SUM(podatki_sl[[#This Row],[Napad]]^1.5,podatki_sl[[#This Row],[Obramba]]^1.5,podatki_sl[[#This Row],[HP]]^0.5,podatki_sl[[#This Row],[Hitrost]]^0.5), 0)</f>
        <v>3767</v>
      </c>
    </row>
    <row r="217" spans="1:14" x14ac:dyDescent="0.35">
      <c r="A217" s="1" t="s">
        <v>597</v>
      </c>
      <c r="B217" s="1" t="s">
        <v>598</v>
      </c>
      <c r="C217" s="1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s="1" t="s">
        <v>73</v>
      </c>
      <c r="K217" s="1" t="s">
        <v>95</v>
      </c>
      <c r="L217">
        <v>2</v>
      </c>
      <c r="M217">
        <v>0</v>
      </c>
      <c r="N217">
        <f>ROUNDDOWN(SUM(podatki_sl[[#This Row],[Napad]]^1.5,podatki_sl[[#This Row],[Obramba]]^1.5,podatki_sl[[#This Row],[HP]]^0.5,podatki_sl[[#This Row],[Hitrost]]^0.5), 0)</f>
        <v>1351</v>
      </c>
    </row>
    <row r="218" spans="1:14" x14ac:dyDescent="0.35">
      <c r="A218" s="1" t="s">
        <v>600</v>
      </c>
      <c r="B218" s="1" t="s">
        <v>601</v>
      </c>
      <c r="C218" s="1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s="1" t="s">
        <v>64</v>
      </c>
      <c r="K218" s="1" t="s">
        <v>26</v>
      </c>
      <c r="L218">
        <v>2</v>
      </c>
      <c r="M218">
        <v>0</v>
      </c>
      <c r="N218">
        <f>ROUNDDOWN(SUM(podatki_sl[[#This Row],[Napad]]^1.5,podatki_sl[[#This Row],[Obramba]]^1.5,podatki_sl[[#This Row],[HP]]^0.5,podatki_sl[[#This Row],[Hitrost]]^0.5), 0)</f>
        <v>1083</v>
      </c>
    </row>
    <row r="219" spans="1:14" x14ac:dyDescent="0.35">
      <c r="A219" s="1" t="s">
        <v>603</v>
      </c>
      <c r="B219" s="1" t="s">
        <v>604</v>
      </c>
      <c r="C219" s="1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s="1" t="s">
        <v>64</v>
      </c>
      <c r="K219" s="1" t="s">
        <v>26</v>
      </c>
      <c r="L219">
        <v>2</v>
      </c>
      <c r="M219">
        <v>0</v>
      </c>
      <c r="N219">
        <f>ROUNDDOWN(SUM(podatki_sl[[#This Row],[Napad]]^1.5,podatki_sl[[#This Row],[Obramba]]^1.5,podatki_sl[[#This Row],[HP]]^0.5,podatki_sl[[#This Row],[Hitrost]]^0.5), 0)</f>
        <v>2148</v>
      </c>
    </row>
    <row r="220" spans="1:14" x14ac:dyDescent="0.35">
      <c r="A220" s="1" t="s">
        <v>606</v>
      </c>
      <c r="B220" s="1" t="s">
        <v>607</v>
      </c>
      <c r="C220" s="1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s="1" t="s">
        <v>25</v>
      </c>
      <c r="K220" s="1" t="s">
        <v>26</v>
      </c>
      <c r="L220">
        <v>2</v>
      </c>
      <c r="M220">
        <v>0</v>
      </c>
      <c r="N220">
        <f>ROUNDDOWN(SUM(podatki_sl[[#This Row],[Napad]]^1.5,podatki_sl[[#This Row],[Obramba]]^1.5,podatki_sl[[#This Row],[HP]]^0.5,podatki_sl[[#This Row],[Hitrost]]^0.5), 0)</f>
        <v>516</v>
      </c>
    </row>
    <row r="221" spans="1:14" x14ac:dyDescent="0.35">
      <c r="A221" s="1" t="s">
        <v>609</v>
      </c>
      <c r="B221" s="1" t="s">
        <v>610</v>
      </c>
      <c r="C221" s="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s="1" t="s">
        <v>25</v>
      </c>
      <c r="K221" s="1" t="s">
        <v>217</v>
      </c>
      <c r="L221">
        <v>2</v>
      </c>
      <c r="M221">
        <v>0</v>
      </c>
      <c r="N221">
        <f>ROUNDDOWN(SUM(podatki_sl[[#This Row],[Napad]]^1.5,podatki_sl[[#This Row],[Obramba]]^1.5,podatki_sl[[#This Row],[HP]]^0.5,podatki_sl[[#This Row],[Hitrost]]^0.5), 0)</f>
        <v>1681</v>
      </c>
    </row>
    <row r="222" spans="1:14" x14ac:dyDescent="0.35">
      <c r="A222" s="1" t="s">
        <v>611</v>
      </c>
      <c r="B222" s="1" t="s">
        <v>612</v>
      </c>
      <c r="C222" s="1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s="1" t="s">
        <v>95</v>
      </c>
      <c r="K222" s="1" t="s">
        <v>94</v>
      </c>
      <c r="L222">
        <v>2</v>
      </c>
      <c r="M222">
        <v>0</v>
      </c>
      <c r="N222">
        <f>ROUNDDOWN(SUM(podatki_sl[[#This Row],[Napad]]^1.5,podatki_sl[[#This Row],[Obramba]]^1.5,podatki_sl[[#This Row],[HP]]^0.5,podatki_sl[[#This Row],[Hitrost]]^0.5), 0)</f>
        <v>620</v>
      </c>
    </row>
    <row r="223" spans="1:14" x14ac:dyDescent="0.35">
      <c r="A223" s="1" t="s">
        <v>614</v>
      </c>
      <c r="B223" s="1" t="s">
        <v>615</v>
      </c>
      <c r="C223" s="1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s="1" t="s">
        <v>95</v>
      </c>
      <c r="K223" s="1" t="s">
        <v>94</v>
      </c>
      <c r="L223">
        <v>2</v>
      </c>
      <c r="M223">
        <v>0</v>
      </c>
      <c r="N223">
        <f>ROUNDDOWN(SUM(podatki_sl[[#This Row],[Napad]]^1.5,podatki_sl[[#This Row],[Obramba]]^1.5,podatki_sl[[#This Row],[HP]]^0.5,podatki_sl[[#This Row],[Hitrost]]^0.5), 0)</f>
        <v>1732</v>
      </c>
    </row>
    <row r="224" spans="1:14" x14ac:dyDescent="0.35">
      <c r="A224" s="1" t="s">
        <v>617</v>
      </c>
      <c r="B224" s="1" t="s">
        <v>618</v>
      </c>
      <c r="C224" s="1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s="1" t="s">
        <v>36</v>
      </c>
      <c r="K224" s="1" t="s">
        <v>217</v>
      </c>
      <c r="L224">
        <v>2</v>
      </c>
      <c r="M224">
        <v>0</v>
      </c>
      <c r="N224">
        <f>ROUNDDOWN(SUM(podatki_sl[[#This Row],[Napad]]^1.5,podatki_sl[[#This Row],[Obramba]]^1.5,podatki_sl[[#This Row],[HP]]^0.5,podatki_sl[[#This Row],[Hitrost]]^0.5), 0)</f>
        <v>1347</v>
      </c>
    </row>
    <row r="225" spans="1:14" x14ac:dyDescent="0.35">
      <c r="A225" s="1" t="s">
        <v>620</v>
      </c>
      <c r="B225" s="1" t="s">
        <v>621</v>
      </c>
      <c r="C225" s="1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s="1" t="s">
        <v>36</v>
      </c>
      <c r="K225" s="1" t="s">
        <v>26</v>
      </c>
      <c r="L225">
        <v>2</v>
      </c>
      <c r="M225">
        <v>0</v>
      </c>
      <c r="N225">
        <f>ROUNDDOWN(SUM(podatki_sl[[#This Row],[Napad]]^1.5,podatki_sl[[#This Row],[Obramba]]^1.5,podatki_sl[[#This Row],[HP]]^0.5,podatki_sl[[#This Row],[Hitrost]]^0.5), 0)</f>
        <v>745</v>
      </c>
    </row>
    <row r="226" spans="1:14" x14ac:dyDescent="0.35">
      <c r="A226" s="1" t="s">
        <v>623</v>
      </c>
      <c r="B226" s="1" t="s">
        <v>624</v>
      </c>
      <c r="C226" s="1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s="1" t="s">
        <v>36</v>
      </c>
      <c r="K226" s="1" t="s">
        <v>26</v>
      </c>
      <c r="L226">
        <v>2</v>
      </c>
      <c r="M226">
        <v>0</v>
      </c>
      <c r="N226">
        <f>ROUNDDOWN(SUM(podatki_sl[[#This Row],[Napad]]^1.5,podatki_sl[[#This Row],[Obramba]]^1.5,podatki_sl[[#This Row],[HP]]^0.5,podatki_sl[[#This Row],[Hitrost]]^0.5), 0)</f>
        <v>1740</v>
      </c>
    </row>
    <row r="227" spans="1:14" x14ac:dyDescent="0.35">
      <c r="A227" s="1" t="s">
        <v>625</v>
      </c>
      <c r="B227" s="1" t="s">
        <v>626</v>
      </c>
      <c r="C227" s="1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s="1" t="s">
        <v>95</v>
      </c>
      <c r="K227" s="1" t="s">
        <v>32</v>
      </c>
      <c r="L227">
        <v>2</v>
      </c>
      <c r="M227">
        <v>0</v>
      </c>
      <c r="N227">
        <f>ROUNDDOWN(SUM(podatki_sl[[#This Row],[Napad]]^1.5,podatki_sl[[#This Row],[Obramba]]^1.5,podatki_sl[[#This Row],[HP]]^0.5,podatki_sl[[#This Row],[Hitrost]]^0.5), 0)</f>
        <v>725</v>
      </c>
    </row>
    <row r="228" spans="1:14" x14ac:dyDescent="0.35">
      <c r="A228" s="1" t="s">
        <v>628</v>
      </c>
      <c r="B228" s="1" t="s">
        <v>629</v>
      </c>
      <c r="C228" s="1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s="1" t="s">
        <v>36</v>
      </c>
      <c r="K228" s="1" t="s">
        <v>32</v>
      </c>
      <c r="L228">
        <v>2</v>
      </c>
      <c r="M228">
        <v>0</v>
      </c>
      <c r="N228">
        <f>ROUNDDOWN(SUM(podatki_sl[[#This Row],[Napad]]^1.5,podatki_sl[[#This Row],[Obramba]]^1.5,podatki_sl[[#This Row],[HP]]^0.5,podatki_sl[[#This Row],[Hitrost]]^0.5), 0)</f>
        <v>856</v>
      </c>
    </row>
    <row r="229" spans="1:14" x14ac:dyDescent="0.35">
      <c r="A229" s="1" t="s">
        <v>631</v>
      </c>
      <c r="B229" s="1" t="s">
        <v>632</v>
      </c>
      <c r="C229" s="1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s="1" t="s">
        <v>237</v>
      </c>
      <c r="K229" s="1" t="s">
        <v>32</v>
      </c>
      <c r="L229">
        <v>2</v>
      </c>
      <c r="M229">
        <v>0</v>
      </c>
      <c r="N229">
        <f>ROUNDDOWN(SUM(podatki_sl[[#This Row],[Napad]]^1.5,podatki_sl[[#This Row],[Obramba]]^1.5,podatki_sl[[#This Row],[HP]]^0.5,podatki_sl[[#This Row],[Hitrost]]^0.5), 0)</f>
        <v>2388</v>
      </c>
    </row>
    <row r="230" spans="1:14" x14ac:dyDescent="0.35">
      <c r="A230" s="1" t="s">
        <v>634</v>
      </c>
      <c r="B230" s="1" t="s">
        <v>635</v>
      </c>
      <c r="C230" s="1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s="1" t="s">
        <v>73</v>
      </c>
      <c r="K230" s="1" t="s">
        <v>25</v>
      </c>
      <c r="L230">
        <v>2</v>
      </c>
      <c r="M230">
        <v>0</v>
      </c>
      <c r="N230">
        <f>ROUNDDOWN(SUM(podatki_sl[[#This Row],[Napad]]^1.5,podatki_sl[[#This Row],[Obramba]]^1.5,podatki_sl[[#This Row],[HP]]^0.5,podatki_sl[[#This Row],[Hitrost]]^0.5), 0)</f>
        <v>643</v>
      </c>
    </row>
    <row r="231" spans="1:14" x14ac:dyDescent="0.35">
      <c r="A231" s="1" t="s">
        <v>637</v>
      </c>
      <c r="B231" s="1" t="s">
        <v>638</v>
      </c>
      <c r="C231" s="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s="1" t="s">
        <v>73</v>
      </c>
      <c r="K231" s="1" t="s">
        <v>25</v>
      </c>
      <c r="L231">
        <v>2</v>
      </c>
      <c r="M231">
        <v>0</v>
      </c>
      <c r="N231">
        <f>ROUNDDOWN(SUM(podatki_sl[[#This Row],[Napad]]^1.5,podatki_sl[[#This Row],[Obramba]]^1.5,podatki_sl[[#This Row],[HP]]^0.5,podatki_sl[[#This Row],[Hitrost]]^0.5), 0)</f>
        <v>1727</v>
      </c>
    </row>
    <row r="232" spans="1:14" x14ac:dyDescent="0.35">
      <c r="A232" s="1" t="s">
        <v>639</v>
      </c>
      <c r="B232" s="1" t="s">
        <v>640</v>
      </c>
      <c r="C232" s="1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s="1" t="s">
        <v>36</v>
      </c>
      <c r="K232" s="1" t="s">
        <v>418</v>
      </c>
      <c r="L232">
        <v>2</v>
      </c>
      <c r="M232">
        <v>0</v>
      </c>
      <c r="N232">
        <f>ROUNDDOWN(SUM(podatki_sl[[#This Row],[Napad]]^1.5,podatki_sl[[#This Row],[Obramba]]^1.5,podatki_sl[[#This Row],[HP]]^0.5,podatki_sl[[#This Row],[Hitrost]]^0.5), 0)</f>
        <v>1869</v>
      </c>
    </row>
    <row r="233" spans="1:14" x14ac:dyDescent="0.35">
      <c r="A233" s="1" t="s">
        <v>641</v>
      </c>
      <c r="B233" s="1" t="s">
        <v>642</v>
      </c>
      <c r="C233" s="1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s="1" t="s">
        <v>94</v>
      </c>
      <c r="K233" s="1" t="s">
        <v>26</v>
      </c>
      <c r="L233">
        <v>2</v>
      </c>
      <c r="M233">
        <v>0</v>
      </c>
      <c r="N233">
        <f>ROUNDDOWN(SUM(podatki_sl[[#This Row],[Napad]]^1.5,podatki_sl[[#This Row],[Obramba]]^1.5,podatki_sl[[#This Row],[HP]]^0.5,podatki_sl[[#This Row],[Hitrost]]^0.5), 0)</f>
        <v>945</v>
      </c>
    </row>
    <row r="234" spans="1:14" x14ac:dyDescent="0.35">
      <c r="A234" s="1" t="s">
        <v>644</v>
      </c>
      <c r="B234" s="1" t="s">
        <v>645</v>
      </c>
      <c r="C234" s="1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s="1" t="s">
        <v>94</v>
      </c>
      <c r="K234" s="1" t="s">
        <v>26</v>
      </c>
      <c r="L234">
        <v>2</v>
      </c>
      <c r="M234">
        <v>0</v>
      </c>
      <c r="N234">
        <f>ROUNDDOWN(SUM(podatki_sl[[#This Row],[Napad]]^1.5,podatki_sl[[#This Row],[Obramba]]^1.5,podatki_sl[[#This Row],[HP]]^0.5,podatki_sl[[#This Row],[Hitrost]]^0.5), 0)</f>
        <v>2645</v>
      </c>
    </row>
    <row r="235" spans="1:14" x14ac:dyDescent="0.35">
      <c r="A235" s="1" t="s">
        <v>647</v>
      </c>
      <c r="B235" s="1" t="s">
        <v>648</v>
      </c>
      <c r="C235" s="1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s="1" t="s">
        <v>64</v>
      </c>
      <c r="K235" s="1" t="s">
        <v>26</v>
      </c>
      <c r="L235">
        <v>2</v>
      </c>
      <c r="M235">
        <v>0</v>
      </c>
      <c r="N235">
        <f>ROUNDDOWN(SUM(podatki_sl[[#This Row],[Napad]]^1.5,podatki_sl[[#This Row],[Obramba]]^1.5,podatki_sl[[#This Row],[HP]]^0.5,podatki_sl[[#This Row],[Hitrost]]^0.5), 0)</f>
        <v>1586</v>
      </c>
    </row>
    <row r="236" spans="1:14" x14ac:dyDescent="0.35">
      <c r="A236" s="1" t="s">
        <v>649</v>
      </c>
      <c r="B236" s="1" t="s">
        <v>650</v>
      </c>
      <c r="C236" s="1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s="1" t="s">
        <v>64</v>
      </c>
      <c r="K236" s="1" t="s">
        <v>26</v>
      </c>
      <c r="L236">
        <v>2</v>
      </c>
      <c r="M236">
        <v>0</v>
      </c>
      <c r="N236">
        <f>ROUNDDOWN(SUM(podatki_sl[[#This Row],[Napad]]^1.5,podatki_sl[[#This Row],[Obramba]]^1.5,podatki_sl[[#This Row],[HP]]^0.5,podatki_sl[[#This Row],[Hitrost]]^0.5), 0)</f>
        <v>1431</v>
      </c>
    </row>
    <row r="237" spans="1:14" x14ac:dyDescent="0.35">
      <c r="A237" s="1" t="s">
        <v>652</v>
      </c>
      <c r="B237" s="1" t="s">
        <v>653</v>
      </c>
      <c r="C237" s="1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s="1" t="s">
        <v>64</v>
      </c>
      <c r="K237" s="1" t="s">
        <v>26</v>
      </c>
      <c r="L237">
        <v>2</v>
      </c>
      <c r="M237">
        <v>0</v>
      </c>
      <c r="N237">
        <f>ROUNDDOWN(SUM(podatki_sl[[#This Row],[Napad]]^1.5,podatki_sl[[#This Row],[Obramba]]^1.5,podatki_sl[[#This Row],[HP]]^0.5,podatki_sl[[#This Row],[Hitrost]]^0.5), 0)</f>
        <v>312</v>
      </c>
    </row>
    <row r="238" spans="1:14" x14ac:dyDescent="0.35">
      <c r="A238" s="1" t="s">
        <v>655</v>
      </c>
      <c r="B238" s="1" t="s">
        <v>656</v>
      </c>
      <c r="C238" s="1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s="1" t="s">
        <v>171</v>
      </c>
      <c r="K238" s="1" t="s">
        <v>26</v>
      </c>
      <c r="L238">
        <v>2</v>
      </c>
      <c r="M238">
        <v>0</v>
      </c>
      <c r="N238">
        <f>ROUNDDOWN(SUM(podatki_sl[[#This Row],[Napad]]^1.5,podatki_sl[[#This Row],[Obramba]]^1.5,podatki_sl[[#This Row],[HP]]^0.5,podatki_sl[[#This Row],[Hitrost]]^0.5), 0)</f>
        <v>425</v>
      </c>
    </row>
    <row r="239" spans="1:14" x14ac:dyDescent="0.35">
      <c r="A239" s="1" t="s">
        <v>658</v>
      </c>
      <c r="B239" s="1" t="s">
        <v>659</v>
      </c>
      <c r="C239" s="1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s="1" t="s">
        <v>171</v>
      </c>
      <c r="K239" s="1" t="s">
        <v>26</v>
      </c>
      <c r="L239">
        <v>2</v>
      </c>
      <c r="M239">
        <v>0</v>
      </c>
      <c r="N239">
        <f>ROUNDDOWN(SUM(podatki_sl[[#This Row],[Napad]]^1.5,podatki_sl[[#This Row],[Obramba]]^1.5,podatki_sl[[#This Row],[HP]]^0.5,podatki_sl[[#This Row],[Hitrost]]^0.5), 0)</f>
        <v>1867</v>
      </c>
    </row>
    <row r="240" spans="1:14" x14ac:dyDescent="0.35">
      <c r="A240" s="1" t="s">
        <v>661</v>
      </c>
      <c r="B240" s="1" t="s">
        <v>662</v>
      </c>
      <c r="C240" s="1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s="1" t="s">
        <v>95</v>
      </c>
      <c r="K240" s="1" t="s">
        <v>190</v>
      </c>
      <c r="L240">
        <v>2</v>
      </c>
      <c r="M240">
        <v>0</v>
      </c>
      <c r="N240">
        <f>ROUNDDOWN(SUM(podatki_sl[[#This Row],[Napad]]^1.5,podatki_sl[[#This Row],[Obramba]]^1.5,podatki_sl[[#This Row],[HP]]^0.5,podatki_sl[[#This Row],[Hitrost]]^0.5), 0)</f>
        <v>237</v>
      </c>
    </row>
    <row r="241" spans="1:14" x14ac:dyDescent="0.35">
      <c r="A241" s="1" t="s">
        <v>664</v>
      </c>
      <c r="B241" s="1" t="s">
        <v>665</v>
      </c>
      <c r="C241" s="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s="1" t="s">
        <v>89</v>
      </c>
      <c r="K241" s="1" t="s">
        <v>26</v>
      </c>
      <c r="L241">
        <v>2</v>
      </c>
      <c r="M241">
        <v>0</v>
      </c>
      <c r="N241">
        <f>ROUNDDOWN(SUM(podatki_sl[[#This Row],[Napad]]^1.5,podatki_sl[[#This Row],[Obramba]]^1.5,podatki_sl[[#This Row],[HP]]^0.5,podatki_sl[[#This Row],[Hitrost]]^0.5), 0)</f>
        <v>741</v>
      </c>
    </row>
    <row r="242" spans="1:14" x14ac:dyDescent="0.35">
      <c r="A242" s="1" t="s">
        <v>666</v>
      </c>
      <c r="B242" s="1" t="s">
        <v>667</v>
      </c>
      <c r="C242" s="1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s="1" t="s">
        <v>25</v>
      </c>
      <c r="K242" s="1" t="s">
        <v>26</v>
      </c>
      <c r="L242">
        <v>2</v>
      </c>
      <c r="M242">
        <v>0</v>
      </c>
      <c r="N242">
        <f>ROUNDDOWN(SUM(podatki_sl[[#This Row],[Napad]]^1.5,podatki_sl[[#This Row],[Obramba]]^1.5,podatki_sl[[#This Row],[HP]]^0.5,podatki_sl[[#This Row],[Hitrost]]^0.5), 0)</f>
        <v>890</v>
      </c>
    </row>
    <row r="243" spans="1:14" x14ac:dyDescent="0.35">
      <c r="A243" s="1" t="s">
        <v>669</v>
      </c>
      <c r="B243" s="1" t="s">
        <v>670</v>
      </c>
      <c r="C243" s="1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s="1" t="s">
        <v>64</v>
      </c>
      <c r="K243" s="1" t="s">
        <v>26</v>
      </c>
      <c r="L243">
        <v>2</v>
      </c>
      <c r="M243">
        <v>0</v>
      </c>
      <c r="N243">
        <f>ROUNDDOWN(SUM(podatki_sl[[#This Row],[Napad]]^1.5,podatki_sl[[#This Row],[Obramba]]^1.5,podatki_sl[[#This Row],[HP]]^0.5,podatki_sl[[#This Row],[Hitrost]]^0.5), 0)</f>
        <v>1811</v>
      </c>
    </row>
    <row r="244" spans="1:14" x14ac:dyDescent="0.35">
      <c r="A244" s="1" t="s">
        <v>672</v>
      </c>
      <c r="B244" s="1" t="s">
        <v>673</v>
      </c>
      <c r="C244" s="1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s="1" t="s">
        <v>64</v>
      </c>
      <c r="K244" s="1" t="s">
        <v>26</v>
      </c>
      <c r="L244">
        <v>2</v>
      </c>
      <c r="M244">
        <v>0</v>
      </c>
      <c r="N244">
        <f>ROUNDDOWN(SUM(podatki_sl[[#This Row],[Napad]]^1.5,podatki_sl[[#This Row],[Obramba]]^1.5,podatki_sl[[#This Row],[HP]]^0.5,podatki_sl[[#This Row],[Hitrost]]^0.5), 0)</f>
        <v>86</v>
      </c>
    </row>
    <row r="245" spans="1:14" x14ac:dyDescent="0.35">
      <c r="A245" s="1" t="s">
        <v>674</v>
      </c>
      <c r="B245" s="1" t="s">
        <v>675</v>
      </c>
      <c r="C245" s="1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s="1" t="s">
        <v>89</v>
      </c>
      <c r="K245" s="1" t="s">
        <v>26</v>
      </c>
      <c r="L245">
        <v>2</v>
      </c>
      <c r="M245">
        <v>1</v>
      </c>
      <c r="N245">
        <f>ROUNDDOWN(SUM(podatki_sl[[#This Row],[Napad]]^1.5,podatki_sl[[#This Row],[Obramba]]^1.5,podatki_sl[[#This Row],[HP]]^0.5,podatki_sl[[#This Row],[Hitrost]]^0.5), 0)</f>
        <v>1453</v>
      </c>
    </row>
    <row r="246" spans="1:14" x14ac:dyDescent="0.35">
      <c r="A246" s="1" t="s">
        <v>677</v>
      </c>
      <c r="B246" s="1" t="s">
        <v>678</v>
      </c>
      <c r="C246" s="1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s="1" t="s">
        <v>25</v>
      </c>
      <c r="K246" s="1" t="s">
        <v>26</v>
      </c>
      <c r="L246">
        <v>2</v>
      </c>
      <c r="M246">
        <v>1</v>
      </c>
      <c r="N246">
        <f>ROUNDDOWN(SUM(podatki_sl[[#This Row],[Napad]]^1.5,podatki_sl[[#This Row],[Obramba]]^1.5,podatki_sl[[#This Row],[HP]]^0.5,podatki_sl[[#This Row],[Hitrost]]^0.5), 0)</f>
        <v>2037</v>
      </c>
    </row>
    <row r="247" spans="1:14" x14ac:dyDescent="0.35">
      <c r="A247" s="1" t="s">
        <v>679</v>
      </c>
      <c r="B247" s="1" t="s">
        <v>680</v>
      </c>
      <c r="C247" s="1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s="1" t="s">
        <v>36</v>
      </c>
      <c r="K247" s="1" t="s">
        <v>26</v>
      </c>
      <c r="L247">
        <v>2</v>
      </c>
      <c r="M247">
        <v>1</v>
      </c>
      <c r="N247">
        <f>ROUNDDOWN(SUM(podatki_sl[[#This Row],[Napad]]^1.5,podatki_sl[[#This Row],[Obramba]]^1.5,podatki_sl[[#This Row],[HP]]^0.5,podatki_sl[[#This Row],[Hitrost]]^0.5), 0)</f>
        <v>1901</v>
      </c>
    </row>
    <row r="248" spans="1:14" x14ac:dyDescent="0.35">
      <c r="A248" s="1" t="s">
        <v>682</v>
      </c>
      <c r="B248" s="1" t="s">
        <v>683</v>
      </c>
      <c r="C248" s="1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s="1" t="s">
        <v>217</v>
      </c>
      <c r="K248" s="1" t="s">
        <v>94</v>
      </c>
      <c r="L248">
        <v>2</v>
      </c>
      <c r="M248">
        <v>0</v>
      </c>
      <c r="N248">
        <f>ROUNDDOWN(SUM(podatki_sl[[#This Row],[Napad]]^1.5,podatki_sl[[#This Row],[Obramba]]^1.5,podatki_sl[[#This Row],[HP]]^0.5,podatki_sl[[#This Row],[Hitrost]]^0.5), 0)</f>
        <v>879</v>
      </c>
    </row>
    <row r="249" spans="1:14" x14ac:dyDescent="0.35">
      <c r="A249" s="1" t="s">
        <v>685</v>
      </c>
      <c r="B249" s="1" t="s">
        <v>686</v>
      </c>
      <c r="C249" s="1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s="1" t="s">
        <v>217</v>
      </c>
      <c r="K249" s="1" t="s">
        <v>94</v>
      </c>
      <c r="L249">
        <v>2</v>
      </c>
      <c r="M249">
        <v>0</v>
      </c>
      <c r="N249">
        <f>ROUNDDOWN(SUM(podatki_sl[[#This Row],[Napad]]^1.5,podatki_sl[[#This Row],[Obramba]]^1.5,podatki_sl[[#This Row],[HP]]^0.5,podatki_sl[[#This Row],[Hitrost]]^0.5), 0)</f>
        <v>1371</v>
      </c>
    </row>
    <row r="250" spans="1:14" x14ac:dyDescent="0.35">
      <c r="A250" s="1" t="s">
        <v>688</v>
      </c>
      <c r="B250" s="1" t="s">
        <v>689</v>
      </c>
      <c r="C250" s="1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s="1" t="s">
        <v>217</v>
      </c>
      <c r="K250" s="1" t="s">
        <v>73</v>
      </c>
      <c r="L250">
        <v>2</v>
      </c>
      <c r="M250">
        <v>0</v>
      </c>
      <c r="N250">
        <f>ROUNDDOWN(SUM(podatki_sl[[#This Row],[Napad]]^1.5,podatki_sl[[#This Row],[Obramba]]^1.5,podatki_sl[[#This Row],[HP]]^0.5,podatki_sl[[#This Row],[Hitrost]]^0.5), 0)</f>
        <v>3955</v>
      </c>
    </row>
    <row r="251" spans="1:14" x14ac:dyDescent="0.35">
      <c r="A251" s="1" t="s">
        <v>690</v>
      </c>
      <c r="B251" s="1" t="s">
        <v>691</v>
      </c>
      <c r="C251" s="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s="1" t="s">
        <v>190</v>
      </c>
      <c r="K251" s="1" t="s">
        <v>32</v>
      </c>
      <c r="L251">
        <v>2</v>
      </c>
      <c r="M251">
        <v>1</v>
      </c>
      <c r="N251">
        <f>ROUNDDOWN(SUM(podatki_sl[[#This Row],[Napad]]^1.5,podatki_sl[[#This Row],[Obramba]]^1.5,podatki_sl[[#This Row],[HP]]^0.5,podatki_sl[[#This Row],[Hitrost]]^0.5), 0)</f>
        <v>2356</v>
      </c>
    </row>
    <row r="252" spans="1:14" x14ac:dyDescent="0.35">
      <c r="A252" s="1" t="s">
        <v>693</v>
      </c>
      <c r="B252" s="1" t="s">
        <v>694</v>
      </c>
      <c r="C252" s="1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s="1" t="s">
        <v>25</v>
      </c>
      <c r="K252" s="1" t="s">
        <v>32</v>
      </c>
      <c r="L252">
        <v>2</v>
      </c>
      <c r="M252">
        <v>1</v>
      </c>
      <c r="N252">
        <f>ROUNDDOWN(SUM(podatki_sl[[#This Row],[Napad]]^1.5,podatki_sl[[#This Row],[Obramba]]^1.5,podatki_sl[[#This Row],[HP]]^0.5,podatki_sl[[#This Row],[Hitrost]]^0.5), 0)</f>
        <v>2355</v>
      </c>
    </row>
    <row r="253" spans="1:14" x14ac:dyDescent="0.35">
      <c r="A253" s="1" t="s">
        <v>696</v>
      </c>
      <c r="B253" s="1" t="s">
        <v>697</v>
      </c>
      <c r="C253" s="1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s="1" t="s">
        <v>190</v>
      </c>
      <c r="K253" s="1" t="s">
        <v>16</v>
      </c>
      <c r="L253">
        <v>2</v>
      </c>
      <c r="M253">
        <v>1</v>
      </c>
      <c r="N253">
        <f>ROUNDDOWN(SUM(podatki_sl[[#This Row],[Napad]]^1.5,podatki_sl[[#This Row],[Obramba]]^1.5,podatki_sl[[#This Row],[HP]]^0.5,podatki_sl[[#This Row],[Hitrost]]^0.5), 0)</f>
        <v>2020</v>
      </c>
    </row>
    <row r="254" spans="1:14" x14ac:dyDescent="0.35">
      <c r="A254" s="1" t="s">
        <v>699</v>
      </c>
      <c r="B254" s="1" t="s">
        <v>700</v>
      </c>
      <c r="C254" s="1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s="1" t="s">
        <v>16</v>
      </c>
      <c r="K254" s="1" t="s">
        <v>26</v>
      </c>
      <c r="L254">
        <v>3</v>
      </c>
      <c r="M254">
        <v>0</v>
      </c>
      <c r="N254">
        <f>ROUNDDOWN(SUM(podatki_sl[[#This Row],[Napad]]^1.5,podatki_sl[[#This Row],[Obramba]]^1.5,podatki_sl[[#This Row],[HP]]^0.5,podatki_sl[[#This Row],[Hitrost]]^0.5), 0)</f>
        <v>523</v>
      </c>
    </row>
    <row r="255" spans="1:14" x14ac:dyDescent="0.35">
      <c r="A255" s="1" t="s">
        <v>702</v>
      </c>
      <c r="B255" s="1" t="s">
        <v>703</v>
      </c>
      <c r="C255" s="1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s="1" t="s">
        <v>16</v>
      </c>
      <c r="K255" s="1" t="s">
        <v>26</v>
      </c>
      <c r="L255">
        <v>3</v>
      </c>
      <c r="M255">
        <v>0</v>
      </c>
      <c r="N255">
        <f>ROUNDDOWN(SUM(podatki_sl[[#This Row],[Napad]]^1.5,podatki_sl[[#This Row],[Obramba]]^1.5,podatki_sl[[#This Row],[HP]]^0.5,podatki_sl[[#This Row],[Hitrost]]^0.5), 0)</f>
        <v>842</v>
      </c>
    </row>
    <row r="256" spans="1:14" x14ac:dyDescent="0.35">
      <c r="A256" s="1" t="s">
        <v>704</v>
      </c>
      <c r="B256" s="1" t="s">
        <v>705</v>
      </c>
      <c r="C256" s="1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s="1" t="s">
        <v>16</v>
      </c>
      <c r="K256" s="1" t="s">
        <v>26</v>
      </c>
      <c r="L256">
        <v>3</v>
      </c>
      <c r="M256">
        <v>0</v>
      </c>
      <c r="N256">
        <f>ROUNDDOWN(SUM(podatki_sl[[#This Row],[Napad]]^1.5,podatki_sl[[#This Row],[Obramba]]^1.5,podatki_sl[[#This Row],[HP]]^0.5,podatki_sl[[#This Row],[Hitrost]]^0.5), 0)</f>
        <v>1823</v>
      </c>
    </row>
    <row r="257" spans="1:14" x14ac:dyDescent="0.35">
      <c r="A257" s="1" t="s">
        <v>707</v>
      </c>
      <c r="B257" s="1" t="s">
        <v>708</v>
      </c>
      <c r="C257" s="1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s="1" t="s">
        <v>25</v>
      </c>
      <c r="K257" s="1" t="s">
        <v>26</v>
      </c>
      <c r="L257">
        <v>3</v>
      </c>
      <c r="M257">
        <v>0</v>
      </c>
      <c r="N257">
        <f>ROUNDDOWN(SUM(podatki_sl[[#This Row],[Napad]]^1.5,podatki_sl[[#This Row],[Obramba]]^1.5,podatki_sl[[#This Row],[HP]]^0.5,podatki_sl[[#This Row],[Hitrost]]^0.5), 0)</f>
        <v>731</v>
      </c>
    </row>
    <row r="258" spans="1:14" x14ac:dyDescent="0.35">
      <c r="A258" s="1" t="s">
        <v>710</v>
      </c>
      <c r="B258" s="1" t="s">
        <v>711</v>
      </c>
      <c r="C258" s="1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s="1" t="s">
        <v>25</v>
      </c>
      <c r="K258" s="1" t="s">
        <v>171</v>
      </c>
      <c r="L258">
        <v>3</v>
      </c>
      <c r="M258">
        <v>0</v>
      </c>
      <c r="N258">
        <f>ROUNDDOWN(SUM(podatki_sl[[#This Row],[Napad]]^1.5,podatki_sl[[#This Row],[Obramba]]^1.5,podatki_sl[[#This Row],[HP]]^0.5,podatki_sl[[#This Row],[Hitrost]]^0.5), 0)</f>
        <v>1263</v>
      </c>
    </row>
    <row r="259" spans="1:14" x14ac:dyDescent="0.35">
      <c r="A259" s="1" t="s">
        <v>713</v>
      </c>
      <c r="B259" s="1" t="s">
        <v>714</v>
      </c>
      <c r="C259" s="1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s="1" t="s">
        <v>25</v>
      </c>
      <c r="K259" s="1" t="s">
        <v>171</v>
      </c>
      <c r="L259">
        <v>3</v>
      </c>
      <c r="M259">
        <v>0</v>
      </c>
      <c r="N259">
        <f>ROUNDDOWN(SUM(podatki_sl[[#This Row],[Napad]]^1.5,podatki_sl[[#This Row],[Obramba]]^1.5,podatki_sl[[#This Row],[HP]]^0.5,podatki_sl[[#This Row],[Hitrost]]^0.5), 0)</f>
        <v>2758</v>
      </c>
    </row>
    <row r="260" spans="1:14" x14ac:dyDescent="0.35">
      <c r="A260" s="1" t="s">
        <v>716</v>
      </c>
      <c r="B260" s="1" t="s">
        <v>717</v>
      </c>
      <c r="C260" s="1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s="1" t="s">
        <v>36</v>
      </c>
      <c r="K260" s="1" t="s">
        <v>26</v>
      </c>
      <c r="L260">
        <v>3</v>
      </c>
      <c r="M260">
        <v>0</v>
      </c>
      <c r="N260">
        <f>ROUNDDOWN(SUM(podatki_sl[[#This Row],[Napad]]^1.5,podatki_sl[[#This Row],[Obramba]]^1.5,podatki_sl[[#This Row],[HP]]^0.5,podatki_sl[[#This Row],[Hitrost]]^0.5), 0)</f>
        <v>952</v>
      </c>
    </row>
    <row r="261" spans="1:14" x14ac:dyDescent="0.35">
      <c r="A261" s="1" t="s">
        <v>719</v>
      </c>
      <c r="B261" s="1" t="s">
        <v>720</v>
      </c>
      <c r="C261" s="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s="1" t="s">
        <v>36</v>
      </c>
      <c r="K261" s="1" t="s">
        <v>94</v>
      </c>
      <c r="L261">
        <v>3</v>
      </c>
      <c r="M261">
        <v>0</v>
      </c>
      <c r="N261">
        <f>ROUNDDOWN(SUM(podatki_sl[[#This Row],[Napad]]^1.5,podatki_sl[[#This Row],[Obramba]]^1.5,podatki_sl[[#This Row],[HP]]^0.5,podatki_sl[[#This Row],[Hitrost]]^0.5), 0)</f>
        <v>1384</v>
      </c>
    </row>
    <row r="262" spans="1:14" x14ac:dyDescent="0.35">
      <c r="A262" s="1" t="s">
        <v>721</v>
      </c>
      <c r="B262" s="1" t="s">
        <v>722</v>
      </c>
      <c r="C262" s="1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s="1" t="s">
        <v>36</v>
      </c>
      <c r="K262" s="1" t="s">
        <v>94</v>
      </c>
      <c r="L262">
        <v>3</v>
      </c>
      <c r="M262">
        <v>0</v>
      </c>
      <c r="N262">
        <f>ROUNDDOWN(SUM(podatki_sl[[#This Row],[Napad]]^1.5,podatki_sl[[#This Row],[Obramba]]^1.5,podatki_sl[[#This Row],[HP]]^0.5,podatki_sl[[#This Row],[Hitrost]]^0.5), 0)</f>
        <v>3009</v>
      </c>
    </row>
    <row r="263" spans="1:14" x14ac:dyDescent="0.35">
      <c r="A263" s="1" t="s">
        <v>723</v>
      </c>
      <c r="B263" s="1" t="s">
        <v>724</v>
      </c>
      <c r="C263" s="1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s="1" t="s">
        <v>73</v>
      </c>
      <c r="K263" s="1" t="s">
        <v>26</v>
      </c>
      <c r="L263">
        <v>3</v>
      </c>
      <c r="M263">
        <v>0</v>
      </c>
      <c r="N263">
        <f>ROUNDDOWN(SUM(podatki_sl[[#This Row],[Napad]]^1.5,podatki_sl[[#This Row],[Obramba]]^1.5,podatki_sl[[#This Row],[HP]]^0.5,podatki_sl[[#This Row],[Hitrost]]^0.5), 0)</f>
        <v>626</v>
      </c>
    </row>
    <row r="264" spans="1:14" x14ac:dyDescent="0.35">
      <c r="A264" s="1" t="s">
        <v>726</v>
      </c>
      <c r="B264" s="1" t="s">
        <v>727</v>
      </c>
      <c r="C264" s="1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s="1" t="s">
        <v>73</v>
      </c>
      <c r="K264" s="1" t="s">
        <v>26</v>
      </c>
      <c r="L264">
        <v>3</v>
      </c>
      <c r="M264">
        <v>0</v>
      </c>
      <c r="N264">
        <f>ROUNDDOWN(SUM(podatki_sl[[#This Row],[Napad]]^1.5,podatki_sl[[#This Row],[Obramba]]^1.5,podatki_sl[[#This Row],[HP]]^0.5,podatki_sl[[#This Row],[Hitrost]]^0.5), 0)</f>
        <v>1456</v>
      </c>
    </row>
    <row r="265" spans="1:14" x14ac:dyDescent="0.35">
      <c r="A265" s="1" t="s">
        <v>728</v>
      </c>
      <c r="B265" s="1" t="s">
        <v>729</v>
      </c>
      <c r="C265" s="1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s="1" t="s">
        <v>64</v>
      </c>
      <c r="K265" s="1" t="s">
        <v>26</v>
      </c>
      <c r="L265">
        <v>3</v>
      </c>
      <c r="M265">
        <v>0</v>
      </c>
      <c r="N265">
        <f>ROUNDDOWN(SUM(podatki_sl[[#This Row],[Napad]]^1.5,podatki_sl[[#This Row],[Obramba]]^1.5,podatki_sl[[#This Row],[HP]]^0.5,podatki_sl[[#This Row],[Hitrost]]^0.5), 0)</f>
        <v>440</v>
      </c>
    </row>
    <row r="266" spans="1:14" x14ac:dyDescent="0.35">
      <c r="A266" s="1" t="s">
        <v>731</v>
      </c>
      <c r="B266" s="1" t="s">
        <v>732</v>
      </c>
      <c r="C266" s="1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s="1" t="s">
        <v>64</v>
      </c>
      <c r="K266" s="1" t="s">
        <v>26</v>
      </c>
      <c r="L266">
        <v>3</v>
      </c>
      <c r="M266">
        <v>0</v>
      </c>
      <c r="N266">
        <f>ROUNDDOWN(SUM(podatki_sl[[#This Row],[Napad]]^1.5,podatki_sl[[#This Row],[Obramba]]^1.5,podatki_sl[[#This Row],[HP]]^0.5,podatki_sl[[#This Row],[Hitrost]]^0.5), 0)</f>
        <v>1080</v>
      </c>
    </row>
    <row r="267" spans="1:14" x14ac:dyDescent="0.35">
      <c r="A267" s="1" t="s">
        <v>734</v>
      </c>
      <c r="B267" s="1" t="s">
        <v>735</v>
      </c>
      <c r="C267" s="1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s="1" t="s">
        <v>46</v>
      </c>
      <c r="K267" s="1" t="s">
        <v>26</v>
      </c>
      <c r="L267">
        <v>3</v>
      </c>
      <c r="M267">
        <v>0</v>
      </c>
      <c r="N267">
        <f>ROUNDDOWN(SUM(podatki_sl[[#This Row],[Napad]]^1.5,podatki_sl[[#This Row],[Obramba]]^1.5,podatki_sl[[#This Row],[HP]]^0.5,podatki_sl[[#This Row],[Hitrost]]^0.5), 0)</f>
        <v>520</v>
      </c>
    </row>
    <row r="268" spans="1:14" x14ac:dyDescent="0.35">
      <c r="A268" s="1" t="s">
        <v>736</v>
      </c>
      <c r="B268" s="1" t="s">
        <v>737</v>
      </c>
      <c r="C268" s="1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s="1" t="s">
        <v>46</v>
      </c>
      <c r="K268" s="1" t="s">
        <v>26</v>
      </c>
      <c r="L268">
        <v>3</v>
      </c>
      <c r="M268">
        <v>0</v>
      </c>
      <c r="N268">
        <f>ROUNDDOWN(SUM(podatki_sl[[#This Row],[Napad]]^1.5,podatki_sl[[#This Row],[Obramba]]^1.5,podatki_sl[[#This Row],[HP]]^0.5,podatki_sl[[#This Row],[Hitrost]]^0.5), 0)</f>
        <v>625</v>
      </c>
    </row>
    <row r="269" spans="1:14" x14ac:dyDescent="0.35">
      <c r="A269" s="1" t="s">
        <v>738</v>
      </c>
      <c r="B269" s="1" t="s">
        <v>739</v>
      </c>
      <c r="C269" s="1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s="1" t="s">
        <v>46</v>
      </c>
      <c r="K269" s="1" t="s">
        <v>32</v>
      </c>
      <c r="L269">
        <v>3</v>
      </c>
      <c r="M269">
        <v>0</v>
      </c>
      <c r="N269">
        <f>ROUNDDOWN(SUM(podatki_sl[[#This Row],[Napad]]^1.5,podatki_sl[[#This Row],[Obramba]]^1.5,podatki_sl[[#This Row],[HP]]^0.5,podatki_sl[[#This Row],[Hitrost]]^0.5), 0)</f>
        <v>955</v>
      </c>
    </row>
    <row r="270" spans="1:14" x14ac:dyDescent="0.35">
      <c r="A270" s="1" t="s">
        <v>740</v>
      </c>
      <c r="B270" s="1" t="s">
        <v>741</v>
      </c>
      <c r="C270" s="1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s="1" t="s">
        <v>46</v>
      </c>
      <c r="K270" s="1" t="s">
        <v>26</v>
      </c>
      <c r="L270">
        <v>3</v>
      </c>
      <c r="M270">
        <v>0</v>
      </c>
      <c r="N270">
        <f>ROUNDDOWN(SUM(podatki_sl[[#This Row],[Napad]]^1.5,podatki_sl[[#This Row],[Obramba]]^1.5,podatki_sl[[#This Row],[HP]]^0.5,podatki_sl[[#This Row],[Hitrost]]^0.5), 0)</f>
        <v>625</v>
      </c>
    </row>
    <row r="271" spans="1:14" x14ac:dyDescent="0.35">
      <c r="A271" s="1" t="s">
        <v>742</v>
      </c>
      <c r="B271" s="1" t="s">
        <v>743</v>
      </c>
      <c r="C271" s="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s="1" t="s">
        <v>46</v>
      </c>
      <c r="K271" s="1" t="s">
        <v>17</v>
      </c>
      <c r="L271">
        <v>3</v>
      </c>
      <c r="M271">
        <v>0</v>
      </c>
      <c r="N271">
        <f>ROUNDDOWN(SUM(podatki_sl[[#This Row],[Napad]]^1.5,podatki_sl[[#This Row],[Obramba]]^1.5,podatki_sl[[#This Row],[HP]]^0.5,podatki_sl[[#This Row],[Hitrost]]^0.5), 0)</f>
        <v>955</v>
      </c>
    </row>
    <row r="272" spans="1:14" x14ac:dyDescent="0.35">
      <c r="A272" s="1" t="s">
        <v>744</v>
      </c>
      <c r="B272" s="1" t="s">
        <v>745</v>
      </c>
      <c r="C272" s="1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s="1" t="s">
        <v>36</v>
      </c>
      <c r="K272" s="1" t="s">
        <v>16</v>
      </c>
      <c r="L272">
        <v>3</v>
      </c>
      <c r="M272">
        <v>0</v>
      </c>
      <c r="N272">
        <f>ROUNDDOWN(SUM(podatki_sl[[#This Row],[Napad]]^1.5,podatki_sl[[#This Row],[Obramba]]^1.5,podatki_sl[[#This Row],[HP]]^0.5,podatki_sl[[#This Row],[Hitrost]]^0.5), 0)</f>
        <v>340</v>
      </c>
    </row>
    <row r="273" spans="1:14" x14ac:dyDescent="0.35">
      <c r="A273" s="1" t="s">
        <v>747</v>
      </c>
      <c r="B273" s="1" t="s">
        <v>748</v>
      </c>
      <c r="C273" s="1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s="1" t="s">
        <v>36</v>
      </c>
      <c r="K273" s="1" t="s">
        <v>16</v>
      </c>
      <c r="L273">
        <v>3</v>
      </c>
      <c r="M273">
        <v>0</v>
      </c>
      <c r="N273">
        <f>ROUNDDOWN(SUM(podatki_sl[[#This Row],[Napad]]^1.5,podatki_sl[[#This Row],[Obramba]]^1.5,podatki_sl[[#This Row],[HP]]^0.5,podatki_sl[[#This Row],[Hitrost]]^0.5), 0)</f>
        <v>721</v>
      </c>
    </row>
    <row r="274" spans="1:14" x14ac:dyDescent="0.35">
      <c r="A274" s="1" t="s">
        <v>750</v>
      </c>
      <c r="B274" s="1" t="s">
        <v>751</v>
      </c>
      <c r="C274" s="1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s="1" t="s">
        <v>36</v>
      </c>
      <c r="K274" s="1" t="s">
        <v>16</v>
      </c>
      <c r="L274">
        <v>3</v>
      </c>
      <c r="M274">
        <v>0</v>
      </c>
      <c r="N274">
        <f>ROUNDDOWN(SUM(podatki_sl[[#This Row],[Napad]]^1.5,podatki_sl[[#This Row],[Obramba]]^1.5,podatki_sl[[#This Row],[HP]]^0.5,podatki_sl[[#This Row],[Hitrost]]^0.5), 0)</f>
        <v>1188</v>
      </c>
    </row>
    <row r="275" spans="1:14" x14ac:dyDescent="0.35">
      <c r="A275" s="1" t="s">
        <v>753</v>
      </c>
      <c r="B275" s="1" t="s">
        <v>754</v>
      </c>
      <c r="C275" s="1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s="1" t="s">
        <v>16</v>
      </c>
      <c r="K275" s="1" t="s">
        <v>26</v>
      </c>
      <c r="L275">
        <v>3</v>
      </c>
      <c r="M275">
        <v>0</v>
      </c>
      <c r="N275">
        <f>ROUNDDOWN(SUM(podatki_sl[[#This Row],[Napad]]^1.5,podatki_sl[[#This Row],[Obramba]]^1.5,podatki_sl[[#This Row],[HP]]^0.5,podatki_sl[[#This Row],[Hitrost]]^0.5), 0)</f>
        <v>618</v>
      </c>
    </row>
    <row r="276" spans="1:14" x14ac:dyDescent="0.35">
      <c r="A276" s="1" t="s">
        <v>756</v>
      </c>
      <c r="B276" s="1" t="s">
        <v>757</v>
      </c>
      <c r="C276" s="1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s="1" t="s">
        <v>16</v>
      </c>
      <c r="K276" s="1" t="s">
        <v>73</v>
      </c>
      <c r="L276">
        <v>3</v>
      </c>
      <c r="M276">
        <v>0</v>
      </c>
      <c r="N276">
        <f>ROUNDDOWN(SUM(podatki_sl[[#This Row],[Napad]]^1.5,podatki_sl[[#This Row],[Obramba]]^1.5,podatki_sl[[#This Row],[HP]]^0.5,podatki_sl[[#This Row],[Hitrost]]^0.5), 0)</f>
        <v>854</v>
      </c>
    </row>
    <row r="277" spans="1:14" x14ac:dyDescent="0.35">
      <c r="A277" s="1" t="s">
        <v>759</v>
      </c>
      <c r="B277" s="1" t="s">
        <v>760</v>
      </c>
      <c r="C277" s="1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s="1" t="s">
        <v>16</v>
      </c>
      <c r="K277" s="1" t="s">
        <v>73</v>
      </c>
      <c r="L277">
        <v>3</v>
      </c>
      <c r="M277">
        <v>0</v>
      </c>
      <c r="N277">
        <f>ROUNDDOWN(SUM(podatki_sl[[#This Row],[Napad]]^1.5,podatki_sl[[#This Row],[Obramba]]^1.5,podatki_sl[[#This Row],[HP]]^0.5,podatki_sl[[#This Row],[Hitrost]]^0.5), 0)</f>
        <v>1483</v>
      </c>
    </row>
    <row r="278" spans="1:14" x14ac:dyDescent="0.35">
      <c r="A278" s="1" t="s">
        <v>762</v>
      </c>
      <c r="B278" s="1" t="s">
        <v>763</v>
      </c>
      <c r="C278" s="1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s="1" t="s">
        <v>64</v>
      </c>
      <c r="K278" s="1" t="s">
        <v>32</v>
      </c>
      <c r="L278">
        <v>3</v>
      </c>
      <c r="M278">
        <v>0</v>
      </c>
      <c r="N278">
        <f>ROUNDDOWN(SUM(podatki_sl[[#This Row],[Napad]]^1.5,podatki_sl[[#This Row],[Obramba]]^1.5,podatki_sl[[#This Row],[HP]]^0.5,podatki_sl[[#This Row],[Hitrost]]^0.5), 0)</f>
        <v>587</v>
      </c>
    </row>
    <row r="279" spans="1:14" x14ac:dyDescent="0.35">
      <c r="A279" s="1" t="s">
        <v>765</v>
      </c>
      <c r="B279" s="1" t="s">
        <v>766</v>
      </c>
      <c r="C279" s="1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s="1" t="s">
        <v>64</v>
      </c>
      <c r="K279" s="1" t="s">
        <v>32</v>
      </c>
      <c r="L279">
        <v>3</v>
      </c>
      <c r="M279">
        <v>0</v>
      </c>
      <c r="N279">
        <f>ROUNDDOWN(SUM(podatki_sl[[#This Row],[Napad]]^1.5,podatki_sl[[#This Row],[Obramba]]^1.5,podatki_sl[[#This Row],[HP]]^0.5,podatki_sl[[#This Row],[Hitrost]]^0.5), 0)</f>
        <v>1267</v>
      </c>
    </row>
    <row r="280" spans="1:14" x14ac:dyDescent="0.35">
      <c r="A280" s="1" t="s">
        <v>768</v>
      </c>
      <c r="B280" s="1" t="s">
        <v>769</v>
      </c>
      <c r="C280" s="1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s="1" t="s">
        <v>36</v>
      </c>
      <c r="K280" s="1" t="s">
        <v>32</v>
      </c>
      <c r="L280">
        <v>3</v>
      </c>
      <c r="M280">
        <v>0</v>
      </c>
      <c r="N280">
        <f>ROUNDDOWN(SUM(podatki_sl[[#This Row],[Napad]]^1.5,podatki_sl[[#This Row],[Obramba]]^1.5,podatki_sl[[#This Row],[HP]]^0.5,podatki_sl[[#This Row],[Hitrost]]^0.5), 0)</f>
        <v>344</v>
      </c>
    </row>
    <row r="281" spans="1:14" x14ac:dyDescent="0.35">
      <c r="A281" s="1" t="s">
        <v>771</v>
      </c>
      <c r="B281" s="1" t="s">
        <v>772</v>
      </c>
      <c r="C281" s="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s="1" t="s">
        <v>36</v>
      </c>
      <c r="K281" s="1" t="s">
        <v>32</v>
      </c>
      <c r="L281">
        <v>3</v>
      </c>
      <c r="M281">
        <v>0</v>
      </c>
      <c r="N281">
        <f>ROUNDDOWN(SUM(podatki_sl[[#This Row],[Napad]]^1.5,podatki_sl[[#This Row],[Obramba]]^1.5,podatki_sl[[#This Row],[HP]]^0.5,podatki_sl[[#This Row],[Hitrost]]^0.5), 0)</f>
        <v>1369</v>
      </c>
    </row>
    <row r="282" spans="1:14" x14ac:dyDescent="0.35">
      <c r="A282" s="1" t="s">
        <v>774</v>
      </c>
      <c r="B282" s="1" t="s">
        <v>775</v>
      </c>
      <c r="C282" s="1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s="1" t="s">
        <v>190</v>
      </c>
      <c r="K282" s="1" t="s">
        <v>115</v>
      </c>
      <c r="L282">
        <v>3</v>
      </c>
      <c r="M282">
        <v>0</v>
      </c>
      <c r="N282">
        <f>ROUNDDOWN(SUM(podatki_sl[[#This Row],[Napad]]^1.5,podatki_sl[[#This Row],[Obramba]]^1.5,podatki_sl[[#This Row],[HP]]^0.5,podatki_sl[[#This Row],[Hitrost]]^0.5), 0)</f>
        <v>261</v>
      </c>
    </row>
    <row r="283" spans="1:14" x14ac:dyDescent="0.35">
      <c r="A283" s="1" t="s">
        <v>777</v>
      </c>
      <c r="B283" s="1" t="s">
        <v>778</v>
      </c>
      <c r="C283" s="1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s="1" t="s">
        <v>190</v>
      </c>
      <c r="K283" s="1" t="s">
        <v>115</v>
      </c>
      <c r="L283">
        <v>3</v>
      </c>
      <c r="M283">
        <v>0</v>
      </c>
      <c r="N283">
        <f>ROUNDDOWN(SUM(podatki_sl[[#This Row],[Napad]]^1.5,podatki_sl[[#This Row],[Obramba]]^1.5,podatki_sl[[#This Row],[HP]]^0.5,podatki_sl[[#This Row],[Hitrost]]^0.5), 0)</f>
        <v>427</v>
      </c>
    </row>
    <row r="284" spans="1:14" x14ac:dyDescent="0.35">
      <c r="A284" s="1" t="s">
        <v>780</v>
      </c>
      <c r="B284" s="1" t="s">
        <v>781</v>
      </c>
      <c r="C284" s="1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s="1" t="s">
        <v>190</v>
      </c>
      <c r="K284" s="1" t="s">
        <v>115</v>
      </c>
      <c r="L284">
        <v>3</v>
      </c>
      <c r="M284">
        <v>0</v>
      </c>
      <c r="N284">
        <f>ROUNDDOWN(SUM(podatki_sl[[#This Row],[Napad]]^1.5,podatki_sl[[#This Row],[Obramba]]^1.5,podatki_sl[[#This Row],[HP]]^0.5,podatki_sl[[#This Row],[Hitrost]]^0.5), 0)</f>
        <v>1325</v>
      </c>
    </row>
    <row r="285" spans="1:14" x14ac:dyDescent="0.35">
      <c r="A285" s="1" t="s">
        <v>783</v>
      </c>
      <c r="B285" s="1" t="s">
        <v>784</v>
      </c>
      <c r="C285" s="1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s="1" t="s">
        <v>46</v>
      </c>
      <c r="K285" s="1" t="s">
        <v>36</v>
      </c>
      <c r="L285">
        <v>3</v>
      </c>
      <c r="M285">
        <v>0</v>
      </c>
      <c r="N285">
        <f>ROUNDDOWN(SUM(podatki_sl[[#This Row],[Napad]]^1.5,podatki_sl[[#This Row],[Obramba]]^1.5,podatki_sl[[#This Row],[HP]]^0.5,podatki_sl[[#This Row],[Hitrost]]^0.5), 0)</f>
        <v>359</v>
      </c>
    </row>
    <row r="286" spans="1:14" x14ac:dyDescent="0.35">
      <c r="A286" s="1" t="s">
        <v>786</v>
      </c>
      <c r="B286" s="1" t="s">
        <v>787</v>
      </c>
      <c r="C286" s="1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s="1" t="s">
        <v>46</v>
      </c>
      <c r="K286" s="1" t="s">
        <v>32</v>
      </c>
      <c r="L286">
        <v>3</v>
      </c>
      <c r="M286">
        <v>0</v>
      </c>
      <c r="N286">
        <f>ROUNDDOWN(SUM(podatki_sl[[#This Row],[Napad]]^1.5,podatki_sl[[#This Row],[Obramba]]^1.5,podatki_sl[[#This Row],[HP]]^0.5,podatki_sl[[#This Row],[Hitrost]]^0.5), 0)</f>
        <v>970</v>
      </c>
    </row>
    <row r="287" spans="1:14" x14ac:dyDescent="0.35">
      <c r="A287" s="1" t="s">
        <v>789</v>
      </c>
      <c r="B287" s="1" t="s">
        <v>790</v>
      </c>
      <c r="C287" s="1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s="1" t="s">
        <v>16</v>
      </c>
      <c r="K287" s="1" t="s">
        <v>26</v>
      </c>
      <c r="L287">
        <v>3</v>
      </c>
      <c r="M287">
        <v>0</v>
      </c>
      <c r="N287">
        <f>ROUNDDOWN(SUM(podatki_sl[[#This Row],[Napad]]^1.5,podatki_sl[[#This Row],[Obramba]]^1.5,podatki_sl[[#This Row],[HP]]^0.5,podatki_sl[[#This Row],[Hitrost]]^0.5), 0)</f>
        <v>731</v>
      </c>
    </row>
    <row r="288" spans="1:14" x14ac:dyDescent="0.35">
      <c r="A288" s="1" t="s">
        <v>791</v>
      </c>
      <c r="B288" s="1" t="s">
        <v>792</v>
      </c>
      <c r="C288" s="1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s="1" t="s">
        <v>16</v>
      </c>
      <c r="K288" s="1" t="s">
        <v>171</v>
      </c>
      <c r="L288">
        <v>3</v>
      </c>
      <c r="M288">
        <v>0</v>
      </c>
      <c r="N288">
        <f>ROUNDDOWN(SUM(podatki_sl[[#This Row],[Napad]]^1.5,podatki_sl[[#This Row],[Obramba]]^1.5,podatki_sl[[#This Row],[HP]]^0.5,podatki_sl[[#This Row],[Hitrost]]^0.5), 0)</f>
        <v>2213</v>
      </c>
    </row>
    <row r="289" spans="1:14" x14ac:dyDescent="0.35">
      <c r="A289" s="1" t="s">
        <v>793</v>
      </c>
      <c r="B289" s="1" t="s">
        <v>794</v>
      </c>
      <c r="C289" s="1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s="1" t="s">
        <v>64</v>
      </c>
      <c r="K289" s="1" t="s">
        <v>26</v>
      </c>
      <c r="L289">
        <v>3</v>
      </c>
      <c r="M289">
        <v>0</v>
      </c>
      <c r="N289">
        <f>ROUNDDOWN(SUM(podatki_sl[[#This Row],[Napad]]^1.5,podatki_sl[[#This Row],[Obramba]]^1.5,podatki_sl[[#This Row],[HP]]^0.5,podatki_sl[[#This Row],[Hitrost]]^0.5), 0)</f>
        <v>942</v>
      </c>
    </row>
    <row r="290" spans="1:14" x14ac:dyDescent="0.35">
      <c r="A290" s="1" t="s">
        <v>796</v>
      </c>
      <c r="B290" s="1" t="s">
        <v>797</v>
      </c>
      <c r="C290" s="1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s="1" t="s">
        <v>64</v>
      </c>
      <c r="K290" s="1" t="s">
        <v>26</v>
      </c>
      <c r="L290">
        <v>3</v>
      </c>
      <c r="M290">
        <v>0</v>
      </c>
      <c r="N290">
        <f>ROUNDDOWN(SUM(podatki_sl[[#This Row],[Napad]]^1.5,podatki_sl[[#This Row],[Obramba]]^1.5,podatki_sl[[#This Row],[HP]]^0.5,podatki_sl[[#This Row],[Hitrost]]^0.5), 0)</f>
        <v>1449</v>
      </c>
    </row>
    <row r="291" spans="1:14" x14ac:dyDescent="0.35">
      <c r="A291" s="1" t="s">
        <v>799</v>
      </c>
      <c r="B291" s="1" t="s">
        <v>800</v>
      </c>
      <c r="C291" s="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s="1" t="s">
        <v>64</v>
      </c>
      <c r="K291" s="1" t="s">
        <v>26</v>
      </c>
      <c r="L291">
        <v>3</v>
      </c>
      <c r="M291">
        <v>0</v>
      </c>
      <c r="N291">
        <f>ROUNDDOWN(SUM(podatki_sl[[#This Row],[Napad]]^1.5,podatki_sl[[#This Row],[Obramba]]^1.5,podatki_sl[[#This Row],[HP]]^0.5,podatki_sl[[#This Row],[Hitrost]]^0.5), 0)</f>
        <v>3046</v>
      </c>
    </row>
    <row r="292" spans="1:14" x14ac:dyDescent="0.35">
      <c r="A292" s="1" t="s">
        <v>802</v>
      </c>
      <c r="B292" s="1" t="s">
        <v>803</v>
      </c>
      <c r="C292" s="1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s="1" t="s">
        <v>46</v>
      </c>
      <c r="K292" s="1" t="s">
        <v>94</v>
      </c>
      <c r="L292">
        <v>3</v>
      </c>
      <c r="M292">
        <v>0</v>
      </c>
      <c r="N292">
        <f>ROUNDDOWN(SUM(podatki_sl[[#This Row],[Napad]]^1.5,podatki_sl[[#This Row],[Obramba]]^1.5,podatki_sl[[#This Row],[HP]]^0.5,podatki_sl[[#This Row],[Hitrost]]^0.5), 0)</f>
        <v>1167</v>
      </c>
    </row>
    <row r="293" spans="1:14" x14ac:dyDescent="0.35">
      <c r="A293" s="1" t="s">
        <v>805</v>
      </c>
      <c r="B293" s="1" t="s">
        <v>806</v>
      </c>
      <c r="C293" s="1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s="1" t="s">
        <v>46</v>
      </c>
      <c r="K293" s="1" t="s">
        <v>32</v>
      </c>
      <c r="L293">
        <v>3</v>
      </c>
      <c r="M293">
        <v>0</v>
      </c>
      <c r="N293">
        <f>ROUNDDOWN(SUM(podatki_sl[[#This Row],[Napad]]^1.5,podatki_sl[[#This Row],[Obramba]]^1.5,podatki_sl[[#This Row],[HP]]^0.5,podatki_sl[[#This Row],[Hitrost]]^0.5), 0)</f>
        <v>1176</v>
      </c>
    </row>
    <row r="294" spans="1:14" x14ac:dyDescent="0.35">
      <c r="A294" s="1" t="s">
        <v>808</v>
      </c>
      <c r="B294" s="1" t="s">
        <v>809</v>
      </c>
      <c r="C294" s="1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s="1" t="s">
        <v>46</v>
      </c>
      <c r="K294" s="1" t="s">
        <v>267</v>
      </c>
      <c r="L294">
        <v>3</v>
      </c>
      <c r="M294">
        <v>0</v>
      </c>
      <c r="N294">
        <f>ROUNDDOWN(SUM(podatki_sl[[#This Row],[Napad]]^1.5,podatki_sl[[#This Row],[Obramba]]^1.5,podatki_sl[[#This Row],[HP]]^0.5,podatki_sl[[#This Row],[Hitrost]]^0.5), 0)</f>
        <v>1163</v>
      </c>
    </row>
    <row r="295" spans="1:14" x14ac:dyDescent="0.35">
      <c r="A295" s="1" t="s">
        <v>811</v>
      </c>
      <c r="B295" s="1" t="s">
        <v>812</v>
      </c>
      <c r="C295" s="1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s="1" t="s">
        <v>64</v>
      </c>
      <c r="K295" s="1" t="s">
        <v>26</v>
      </c>
      <c r="L295">
        <v>3</v>
      </c>
      <c r="M295">
        <v>0</v>
      </c>
      <c r="N295">
        <f>ROUNDDOWN(SUM(podatki_sl[[#This Row],[Napad]]^1.5,podatki_sl[[#This Row],[Obramba]]^1.5,podatki_sl[[#This Row],[HP]]^0.5,podatki_sl[[#This Row],[Hitrost]]^0.5), 0)</f>
        <v>487</v>
      </c>
    </row>
    <row r="296" spans="1:14" x14ac:dyDescent="0.35">
      <c r="A296" s="1" t="s">
        <v>814</v>
      </c>
      <c r="B296" s="1" t="s">
        <v>815</v>
      </c>
      <c r="C296" s="1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s="1" t="s">
        <v>64</v>
      </c>
      <c r="K296" s="1" t="s">
        <v>26</v>
      </c>
      <c r="L296">
        <v>3</v>
      </c>
      <c r="M296">
        <v>0</v>
      </c>
      <c r="N296">
        <f>ROUNDDOWN(SUM(podatki_sl[[#This Row],[Napad]]^1.5,podatki_sl[[#This Row],[Obramba]]^1.5,podatki_sl[[#This Row],[HP]]^0.5,podatki_sl[[#This Row],[Hitrost]]^0.5), 0)</f>
        <v>896</v>
      </c>
    </row>
    <row r="297" spans="1:14" x14ac:dyDescent="0.35">
      <c r="A297" s="1" t="s">
        <v>817</v>
      </c>
      <c r="B297" s="1" t="s">
        <v>818</v>
      </c>
      <c r="C297" s="1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s="1" t="s">
        <v>64</v>
      </c>
      <c r="K297" s="1" t="s">
        <v>26</v>
      </c>
      <c r="L297">
        <v>3</v>
      </c>
      <c r="M297">
        <v>0</v>
      </c>
      <c r="N297">
        <f>ROUNDDOWN(SUM(podatki_sl[[#This Row],[Napad]]^1.5,podatki_sl[[#This Row],[Obramba]]^1.5,podatki_sl[[#This Row],[HP]]^0.5,podatki_sl[[#This Row],[Hitrost]]^0.5), 0)</f>
        <v>1386</v>
      </c>
    </row>
    <row r="298" spans="1:14" x14ac:dyDescent="0.35">
      <c r="A298" s="1" t="s">
        <v>820</v>
      </c>
      <c r="B298" s="1" t="s">
        <v>821</v>
      </c>
      <c r="C298" s="1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s="1" t="s">
        <v>171</v>
      </c>
      <c r="K298" s="1" t="s">
        <v>26</v>
      </c>
      <c r="L298">
        <v>3</v>
      </c>
      <c r="M298">
        <v>0</v>
      </c>
      <c r="N298">
        <f>ROUNDDOWN(SUM(podatki_sl[[#This Row],[Napad]]^1.5,podatki_sl[[#This Row],[Obramba]]^1.5,podatki_sl[[#This Row],[HP]]^0.5,podatki_sl[[#This Row],[Hitrost]]^0.5), 0)</f>
        <v>642</v>
      </c>
    </row>
    <row r="299" spans="1:14" x14ac:dyDescent="0.35">
      <c r="A299" s="1" t="s">
        <v>823</v>
      </c>
      <c r="B299" s="1" t="s">
        <v>824</v>
      </c>
      <c r="C299" s="1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s="1" t="s">
        <v>171</v>
      </c>
      <c r="K299" s="1" t="s">
        <v>26</v>
      </c>
      <c r="L299">
        <v>3</v>
      </c>
      <c r="M299">
        <v>0</v>
      </c>
      <c r="N299">
        <f>ROUNDDOWN(SUM(podatki_sl[[#This Row],[Napad]]^1.5,podatki_sl[[#This Row],[Obramba]]^1.5,podatki_sl[[#This Row],[HP]]^0.5,podatki_sl[[#This Row],[Hitrost]]^0.5), 0)</f>
        <v>1798</v>
      </c>
    </row>
    <row r="300" spans="1:14" x14ac:dyDescent="0.35">
      <c r="A300" s="1" t="s">
        <v>826</v>
      </c>
      <c r="B300" s="1" t="s">
        <v>827</v>
      </c>
      <c r="C300" s="1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s="1" t="s">
        <v>64</v>
      </c>
      <c r="K300" s="1" t="s">
        <v>115</v>
      </c>
      <c r="L300">
        <v>3</v>
      </c>
      <c r="M300">
        <v>0</v>
      </c>
      <c r="N300">
        <f>ROUNDDOWN(SUM(podatki_sl[[#This Row],[Napad]]^1.5,podatki_sl[[#This Row],[Obramba]]^1.5,podatki_sl[[#This Row],[HP]]^0.5,podatki_sl[[#This Row],[Hitrost]]^0.5), 0)</f>
        <v>353</v>
      </c>
    </row>
    <row r="301" spans="1:14" x14ac:dyDescent="0.35">
      <c r="A301" s="1" t="s">
        <v>829</v>
      </c>
      <c r="B301" s="1" t="s">
        <v>830</v>
      </c>
      <c r="C301" s="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s="1" t="s">
        <v>217</v>
      </c>
      <c r="K301" s="1" t="s">
        <v>26</v>
      </c>
      <c r="L301">
        <v>3</v>
      </c>
      <c r="M301">
        <v>0</v>
      </c>
      <c r="N301">
        <f>ROUNDDOWN(SUM(podatki_sl[[#This Row],[Napad]]^1.5,podatki_sl[[#This Row],[Obramba]]^1.5,podatki_sl[[#This Row],[HP]]^0.5,podatki_sl[[#This Row],[Hitrost]]^0.5), 0)</f>
        <v>1881</v>
      </c>
    </row>
    <row r="302" spans="1:14" x14ac:dyDescent="0.35">
      <c r="A302" s="1" t="s">
        <v>832</v>
      </c>
      <c r="B302" s="1" t="s">
        <v>833</v>
      </c>
      <c r="C302" s="1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s="1" t="s">
        <v>64</v>
      </c>
      <c r="K302" s="1" t="s">
        <v>26</v>
      </c>
      <c r="L302">
        <v>3</v>
      </c>
      <c r="M302">
        <v>0</v>
      </c>
      <c r="N302">
        <f>ROUNDDOWN(SUM(podatki_sl[[#This Row],[Napad]]^1.5,podatki_sl[[#This Row],[Obramba]]^1.5,podatki_sl[[#This Row],[HP]]^0.5,podatki_sl[[#This Row],[Hitrost]]^0.5), 0)</f>
        <v>617</v>
      </c>
    </row>
    <row r="303" spans="1:14" x14ac:dyDescent="0.35">
      <c r="A303" s="1" t="s">
        <v>835</v>
      </c>
      <c r="B303" s="1" t="s">
        <v>836</v>
      </c>
      <c r="C303" s="1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s="1" t="s">
        <v>64</v>
      </c>
      <c r="K303" s="1" t="s">
        <v>26</v>
      </c>
      <c r="L303">
        <v>3</v>
      </c>
      <c r="M303">
        <v>0</v>
      </c>
      <c r="N303">
        <f>ROUNDDOWN(SUM(podatki_sl[[#This Row],[Napad]]^1.5,podatki_sl[[#This Row],[Obramba]]^1.5,podatki_sl[[#This Row],[HP]]^0.5,podatki_sl[[#This Row],[Hitrost]]^0.5), 0)</f>
        <v>1065</v>
      </c>
    </row>
    <row r="304" spans="1:14" x14ac:dyDescent="0.35">
      <c r="A304" s="1" t="s">
        <v>838</v>
      </c>
      <c r="B304" s="1" t="s">
        <v>839</v>
      </c>
      <c r="C304" s="1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s="1" t="s">
        <v>73</v>
      </c>
      <c r="K304" s="1" t="s">
        <v>267</v>
      </c>
      <c r="L304">
        <v>3</v>
      </c>
      <c r="M304">
        <v>0</v>
      </c>
      <c r="N304">
        <f>ROUNDDOWN(SUM(podatki_sl[[#This Row],[Napad]]^1.5,podatki_sl[[#This Row],[Obramba]]^1.5,podatki_sl[[#This Row],[HP]]^0.5,podatki_sl[[#This Row],[Hitrost]]^0.5), 0)</f>
        <v>2192</v>
      </c>
    </row>
    <row r="305" spans="1:14" x14ac:dyDescent="0.35">
      <c r="A305" s="1" t="s">
        <v>840</v>
      </c>
      <c r="B305" s="1" t="s">
        <v>841</v>
      </c>
      <c r="C305" s="1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s="1" t="s">
        <v>237</v>
      </c>
      <c r="K305" s="1" t="s">
        <v>115</v>
      </c>
      <c r="L305">
        <v>3</v>
      </c>
      <c r="M305">
        <v>0</v>
      </c>
      <c r="N305">
        <f>ROUNDDOWN(SUM(podatki_sl[[#This Row],[Napad]]^1.5,podatki_sl[[#This Row],[Obramba]]^1.5,podatki_sl[[#This Row],[HP]]^0.5,podatki_sl[[#This Row],[Hitrost]]^0.5), 0)</f>
        <v>2487</v>
      </c>
    </row>
    <row r="306" spans="1:14" x14ac:dyDescent="0.35">
      <c r="A306" s="1" t="s">
        <v>843</v>
      </c>
      <c r="B306" s="1" t="s">
        <v>844</v>
      </c>
      <c r="C306" s="1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s="1" t="s">
        <v>237</v>
      </c>
      <c r="K306" s="1" t="s">
        <v>217</v>
      </c>
      <c r="L306">
        <v>3</v>
      </c>
      <c r="M306">
        <v>0</v>
      </c>
      <c r="N306">
        <f>ROUNDDOWN(SUM(podatki_sl[[#This Row],[Napad]]^1.5,podatki_sl[[#This Row],[Obramba]]^1.5,podatki_sl[[#This Row],[HP]]^0.5,podatki_sl[[#This Row],[Hitrost]]^0.5), 0)</f>
        <v>1598</v>
      </c>
    </row>
    <row r="307" spans="1:14" x14ac:dyDescent="0.35">
      <c r="A307" s="1" t="s">
        <v>846</v>
      </c>
      <c r="B307" s="1" t="s">
        <v>847</v>
      </c>
      <c r="C307" s="1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s="1" t="s">
        <v>237</v>
      </c>
      <c r="K307" s="1" t="s">
        <v>217</v>
      </c>
      <c r="L307">
        <v>3</v>
      </c>
      <c r="M307">
        <v>0</v>
      </c>
      <c r="N307">
        <f>ROUNDDOWN(SUM(podatki_sl[[#This Row],[Napad]]^1.5,podatki_sl[[#This Row],[Obramba]]^1.5,podatki_sl[[#This Row],[HP]]^0.5,podatki_sl[[#This Row],[Hitrost]]^0.5), 0)</f>
        <v>2524</v>
      </c>
    </row>
    <row r="308" spans="1:14" x14ac:dyDescent="0.35">
      <c r="A308" s="1" t="s">
        <v>848</v>
      </c>
      <c r="B308" s="1" t="s">
        <v>849</v>
      </c>
      <c r="C308" s="1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s="1" t="s">
        <v>237</v>
      </c>
      <c r="K308" s="1" t="s">
        <v>217</v>
      </c>
      <c r="L308">
        <v>3</v>
      </c>
      <c r="M308">
        <v>0</v>
      </c>
      <c r="N308">
        <f>ROUNDDOWN(SUM(podatki_sl[[#This Row],[Napad]]^1.5,podatki_sl[[#This Row],[Obramba]]^1.5,podatki_sl[[#This Row],[HP]]^0.5,podatki_sl[[#This Row],[Hitrost]]^0.5), 0)</f>
        <v>5160</v>
      </c>
    </row>
    <row r="309" spans="1:14" x14ac:dyDescent="0.35">
      <c r="A309" s="1" t="s">
        <v>850</v>
      </c>
      <c r="B309" s="1" t="s">
        <v>851</v>
      </c>
      <c r="C309" s="1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s="1" t="s">
        <v>171</v>
      </c>
      <c r="K309" s="1" t="s">
        <v>190</v>
      </c>
      <c r="L309">
        <v>3</v>
      </c>
      <c r="M309">
        <v>0</v>
      </c>
      <c r="N309">
        <f>ROUNDDOWN(SUM(podatki_sl[[#This Row],[Napad]]^1.5,podatki_sl[[#This Row],[Obramba]]^1.5,podatki_sl[[#This Row],[HP]]^0.5,podatki_sl[[#This Row],[Hitrost]]^0.5), 0)</f>
        <v>674</v>
      </c>
    </row>
    <row r="310" spans="1:14" x14ac:dyDescent="0.35">
      <c r="A310" s="1" t="s">
        <v>853</v>
      </c>
      <c r="B310" s="1" t="s">
        <v>854</v>
      </c>
      <c r="C310" s="1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s="1" t="s">
        <v>171</v>
      </c>
      <c r="K310" s="1" t="s">
        <v>190</v>
      </c>
      <c r="L310">
        <v>3</v>
      </c>
      <c r="M310">
        <v>0</v>
      </c>
      <c r="N310">
        <f>ROUNDDOWN(SUM(podatki_sl[[#This Row],[Napad]]^1.5,podatki_sl[[#This Row],[Obramba]]^1.5,podatki_sl[[#This Row],[HP]]^0.5,podatki_sl[[#This Row],[Hitrost]]^0.5), 0)</f>
        <v>1801</v>
      </c>
    </row>
    <row r="311" spans="1:14" x14ac:dyDescent="0.35">
      <c r="A311" s="1" t="s">
        <v>855</v>
      </c>
      <c r="B311" s="1" t="s">
        <v>856</v>
      </c>
      <c r="C311" s="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s="1" t="s">
        <v>89</v>
      </c>
      <c r="K311" s="1" t="s">
        <v>26</v>
      </c>
      <c r="L311">
        <v>3</v>
      </c>
      <c r="M311">
        <v>0</v>
      </c>
      <c r="N311">
        <f>ROUNDDOWN(SUM(podatki_sl[[#This Row],[Napad]]^1.5,podatki_sl[[#This Row],[Obramba]]^1.5,podatki_sl[[#This Row],[HP]]^0.5,podatki_sl[[#This Row],[Hitrost]]^0.5), 0)</f>
        <v>569</v>
      </c>
    </row>
    <row r="312" spans="1:14" x14ac:dyDescent="0.35">
      <c r="A312" s="1" t="s">
        <v>857</v>
      </c>
      <c r="B312" s="1" t="s">
        <v>858</v>
      </c>
      <c r="C312" s="1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s="1" t="s">
        <v>89</v>
      </c>
      <c r="K312" s="1" t="s">
        <v>26</v>
      </c>
      <c r="L312">
        <v>3</v>
      </c>
      <c r="M312">
        <v>0</v>
      </c>
      <c r="N312">
        <f>ROUNDDOWN(SUM(podatki_sl[[#This Row],[Napad]]^1.5,podatki_sl[[#This Row],[Obramba]]^1.5,podatki_sl[[#This Row],[HP]]^0.5,podatki_sl[[#This Row],[Hitrost]]^0.5), 0)</f>
        <v>1385</v>
      </c>
    </row>
    <row r="313" spans="1:14" x14ac:dyDescent="0.35">
      <c r="A313" s="1" t="s">
        <v>860</v>
      </c>
      <c r="B313" s="1" t="s">
        <v>861</v>
      </c>
      <c r="C313" s="1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s="1" t="s">
        <v>89</v>
      </c>
      <c r="K313" s="1" t="s">
        <v>26</v>
      </c>
      <c r="L313">
        <v>3</v>
      </c>
      <c r="M313">
        <v>0</v>
      </c>
      <c r="N313">
        <f>ROUNDDOWN(SUM(podatki_sl[[#This Row],[Napad]]^1.5,podatki_sl[[#This Row],[Obramba]]^1.5,podatki_sl[[#This Row],[HP]]^0.5,podatki_sl[[#This Row],[Hitrost]]^0.5), 0)</f>
        <v>624</v>
      </c>
    </row>
    <row r="314" spans="1:14" x14ac:dyDescent="0.35">
      <c r="A314" s="1" t="s">
        <v>863</v>
      </c>
      <c r="B314" s="1" t="s">
        <v>864</v>
      </c>
      <c r="C314" s="1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s="1" t="s">
        <v>89</v>
      </c>
      <c r="K314" s="1" t="s">
        <v>26</v>
      </c>
      <c r="L314">
        <v>3</v>
      </c>
      <c r="M314">
        <v>0</v>
      </c>
      <c r="N314">
        <f>ROUNDDOWN(SUM(podatki_sl[[#This Row],[Napad]]^1.5,podatki_sl[[#This Row],[Obramba]]^1.5,podatki_sl[[#This Row],[HP]]^0.5,podatki_sl[[#This Row],[Hitrost]]^0.5), 0)</f>
        <v>624</v>
      </c>
    </row>
    <row r="315" spans="1:14" x14ac:dyDescent="0.35">
      <c r="A315" s="1" t="s">
        <v>865</v>
      </c>
      <c r="B315" s="1" t="s">
        <v>866</v>
      </c>
      <c r="C315" s="1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s="1" t="s">
        <v>46</v>
      </c>
      <c r="K315" s="1" t="s">
        <v>26</v>
      </c>
      <c r="L315">
        <v>3</v>
      </c>
      <c r="M315">
        <v>0</v>
      </c>
      <c r="N315">
        <f>ROUNDDOWN(SUM(podatki_sl[[#This Row],[Napad]]^1.5,podatki_sl[[#This Row],[Obramba]]^1.5,podatki_sl[[#This Row],[HP]]^0.5,podatki_sl[[#This Row],[Hitrost]]^0.5), 0)</f>
        <v>1290</v>
      </c>
    </row>
    <row r="316" spans="1:14" x14ac:dyDescent="0.35">
      <c r="A316" s="1" t="s">
        <v>868</v>
      </c>
      <c r="B316" s="1" t="s">
        <v>869</v>
      </c>
      <c r="C316" s="1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s="1" t="s">
        <v>46</v>
      </c>
      <c r="K316" s="1" t="s">
        <v>26</v>
      </c>
      <c r="L316">
        <v>3</v>
      </c>
      <c r="M316">
        <v>0</v>
      </c>
      <c r="N316">
        <f>ROUNDDOWN(SUM(podatki_sl[[#This Row],[Napad]]^1.5,podatki_sl[[#This Row],[Obramba]]^1.5,podatki_sl[[#This Row],[HP]]^0.5,podatki_sl[[#This Row],[Hitrost]]^0.5), 0)</f>
        <v>989</v>
      </c>
    </row>
    <row r="317" spans="1:14" x14ac:dyDescent="0.35">
      <c r="A317" s="1" t="s">
        <v>870</v>
      </c>
      <c r="B317" s="1" t="s">
        <v>871</v>
      </c>
      <c r="C317" s="1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s="1" t="s">
        <v>16</v>
      </c>
      <c r="K317" s="1" t="s">
        <v>17</v>
      </c>
      <c r="L317">
        <v>3</v>
      </c>
      <c r="M317">
        <v>0</v>
      </c>
      <c r="N317">
        <f>ROUNDDOWN(SUM(podatki_sl[[#This Row],[Napad]]^1.5,podatki_sl[[#This Row],[Obramba]]^1.5,podatki_sl[[#This Row],[HP]]^0.5,podatki_sl[[#This Row],[Hitrost]]^0.5), 0)</f>
        <v>781</v>
      </c>
    </row>
    <row r="318" spans="1:14" x14ac:dyDescent="0.35">
      <c r="A318" s="1" t="s">
        <v>873</v>
      </c>
      <c r="B318" s="1" t="s">
        <v>874</v>
      </c>
      <c r="C318" s="1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s="1" t="s">
        <v>17</v>
      </c>
      <c r="K318" s="1" t="s">
        <v>26</v>
      </c>
      <c r="L318">
        <v>3</v>
      </c>
      <c r="M318">
        <v>0</v>
      </c>
      <c r="N318">
        <f>ROUNDDOWN(SUM(podatki_sl[[#This Row],[Napad]]^1.5,podatki_sl[[#This Row],[Obramba]]^1.5,podatki_sl[[#This Row],[HP]]^0.5,podatki_sl[[#This Row],[Hitrost]]^0.5), 0)</f>
        <v>682</v>
      </c>
    </row>
    <row r="319" spans="1:14" x14ac:dyDescent="0.35">
      <c r="A319" s="1" t="s">
        <v>876</v>
      </c>
      <c r="B319" s="1" t="s">
        <v>877</v>
      </c>
      <c r="C319" s="1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s="1" t="s">
        <v>17</v>
      </c>
      <c r="K319" s="1" t="s">
        <v>26</v>
      </c>
      <c r="L319">
        <v>3</v>
      </c>
      <c r="M319">
        <v>0</v>
      </c>
      <c r="N319">
        <f>ROUNDDOWN(SUM(podatki_sl[[#This Row],[Napad]]^1.5,podatki_sl[[#This Row],[Obramba]]^1.5,podatki_sl[[#This Row],[HP]]^0.5,podatki_sl[[#This Row],[Hitrost]]^0.5), 0)</f>
        <v>1397</v>
      </c>
    </row>
    <row r="320" spans="1:14" x14ac:dyDescent="0.35">
      <c r="A320" s="1" t="s">
        <v>879</v>
      </c>
      <c r="B320" s="1" t="s">
        <v>880</v>
      </c>
      <c r="C320" s="1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s="1" t="s">
        <v>36</v>
      </c>
      <c r="K320" s="1" t="s">
        <v>73</v>
      </c>
      <c r="L320">
        <v>3</v>
      </c>
      <c r="M320">
        <v>0</v>
      </c>
      <c r="N320">
        <f>ROUNDDOWN(SUM(podatki_sl[[#This Row],[Napad]]^1.5,podatki_sl[[#This Row],[Obramba]]^1.5,podatki_sl[[#This Row],[HP]]^0.5,podatki_sl[[#This Row],[Hitrost]]^0.5), 0)</f>
        <v>958</v>
      </c>
    </row>
    <row r="321" spans="1:14" x14ac:dyDescent="0.35">
      <c r="A321" s="1" t="s">
        <v>882</v>
      </c>
      <c r="B321" s="1" t="s">
        <v>883</v>
      </c>
      <c r="C321" s="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s="1" t="s">
        <v>36</v>
      </c>
      <c r="K321" s="1" t="s">
        <v>73</v>
      </c>
      <c r="L321">
        <v>3</v>
      </c>
      <c r="M321">
        <v>0</v>
      </c>
      <c r="N321">
        <f>ROUNDDOWN(SUM(podatki_sl[[#This Row],[Napad]]^1.5,podatki_sl[[#This Row],[Obramba]]^1.5,podatki_sl[[#This Row],[HP]]^0.5,podatki_sl[[#This Row],[Hitrost]]^0.5), 0)</f>
        <v>2260</v>
      </c>
    </row>
    <row r="322" spans="1:14" x14ac:dyDescent="0.35">
      <c r="A322" s="1" t="s">
        <v>885</v>
      </c>
      <c r="B322" s="1" t="s">
        <v>886</v>
      </c>
      <c r="C322" s="1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s="1" t="s">
        <v>36</v>
      </c>
      <c r="K322" s="1" t="s">
        <v>26</v>
      </c>
      <c r="L322">
        <v>3</v>
      </c>
      <c r="M322">
        <v>0</v>
      </c>
      <c r="N322">
        <f>ROUNDDOWN(SUM(podatki_sl[[#This Row],[Napad]]^1.5,podatki_sl[[#This Row],[Obramba]]^1.5,podatki_sl[[#This Row],[HP]]^0.5,podatki_sl[[#This Row],[Hitrost]]^0.5), 0)</f>
        <v>811</v>
      </c>
    </row>
    <row r="323" spans="1:14" x14ac:dyDescent="0.35">
      <c r="A323" s="1" t="s">
        <v>888</v>
      </c>
      <c r="B323" s="1" t="s">
        <v>889</v>
      </c>
      <c r="C323" s="1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s="1" t="s">
        <v>36</v>
      </c>
      <c r="K323" s="1" t="s">
        <v>26</v>
      </c>
      <c r="L323">
        <v>3</v>
      </c>
      <c r="M323">
        <v>0</v>
      </c>
      <c r="N323">
        <f>ROUNDDOWN(SUM(podatki_sl[[#This Row],[Napad]]^1.5,podatki_sl[[#This Row],[Obramba]]^1.5,podatki_sl[[#This Row],[HP]]^0.5,podatki_sl[[#This Row],[Hitrost]]^0.5), 0)</f>
        <v>1176</v>
      </c>
    </row>
    <row r="324" spans="1:14" x14ac:dyDescent="0.35">
      <c r="A324" s="1" t="s">
        <v>891</v>
      </c>
      <c r="B324" s="1" t="s">
        <v>892</v>
      </c>
      <c r="C324" s="1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s="1" t="s">
        <v>25</v>
      </c>
      <c r="K324" s="1" t="s">
        <v>94</v>
      </c>
      <c r="L324">
        <v>3</v>
      </c>
      <c r="M324">
        <v>0</v>
      </c>
      <c r="N324">
        <f>ROUNDDOWN(SUM(podatki_sl[[#This Row],[Napad]]^1.5,podatki_sl[[#This Row],[Obramba]]^1.5,podatki_sl[[#This Row],[HP]]^0.5,podatki_sl[[#This Row],[Hitrost]]^0.5), 0)</f>
        <v>731</v>
      </c>
    </row>
    <row r="325" spans="1:14" x14ac:dyDescent="0.35">
      <c r="A325" s="1" t="s">
        <v>894</v>
      </c>
      <c r="B325" s="1" t="s">
        <v>895</v>
      </c>
      <c r="C325" s="1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s="1" t="s">
        <v>25</v>
      </c>
      <c r="K325" s="1" t="s">
        <v>94</v>
      </c>
      <c r="L325">
        <v>3</v>
      </c>
      <c r="M325">
        <v>0</v>
      </c>
      <c r="N325">
        <f>ROUNDDOWN(SUM(podatki_sl[[#This Row],[Napad]]^1.5,podatki_sl[[#This Row],[Obramba]]^1.5,podatki_sl[[#This Row],[HP]]^0.5,podatki_sl[[#This Row],[Hitrost]]^0.5), 0)</f>
        <v>2327</v>
      </c>
    </row>
    <row r="326" spans="1:14" x14ac:dyDescent="0.35">
      <c r="A326" s="1" t="s">
        <v>897</v>
      </c>
      <c r="B326" s="1" t="s">
        <v>898</v>
      </c>
      <c r="C326" s="1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s="1" t="s">
        <v>25</v>
      </c>
      <c r="K326" s="1" t="s">
        <v>26</v>
      </c>
      <c r="L326">
        <v>3</v>
      </c>
      <c r="M326">
        <v>0</v>
      </c>
      <c r="N326">
        <f>ROUNDDOWN(SUM(podatki_sl[[#This Row],[Napad]]^1.5,podatki_sl[[#This Row],[Obramba]]^1.5,podatki_sl[[#This Row],[HP]]^0.5,podatki_sl[[#This Row],[Hitrost]]^0.5), 0)</f>
        <v>2453</v>
      </c>
    </row>
    <row r="327" spans="1:14" x14ac:dyDescent="0.35">
      <c r="A327" s="1" t="s">
        <v>900</v>
      </c>
      <c r="B327" s="1" t="s">
        <v>901</v>
      </c>
      <c r="C327" s="1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s="1" t="s">
        <v>190</v>
      </c>
      <c r="K327" s="1" t="s">
        <v>26</v>
      </c>
      <c r="L327">
        <v>3</v>
      </c>
      <c r="M327">
        <v>0</v>
      </c>
      <c r="N327">
        <f>ROUNDDOWN(SUM(podatki_sl[[#This Row],[Napad]]^1.5,podatki_sl[[#This Row],[Obramba]]^1.5,podatki_sl[[#This Row],[HP]]^0.5,podatki_sl[[#This Row],[Hitrost]]^0.5), 0)</f>
        <v>347</v>
      </c>
    </row>
    <row r="328" spans="1:14" x14ac:dyDescent="0.35">
      <c r="A328" s="1" t="s">
        <v>903</v>
      </c>
      <c r="B328" s="1" t="s">
        <v>904</v>
      </c>
      <c r="C328" s="1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s="1" t="s">
        <v>190</v>
      </c>
      <c r="K328" s="1" t="s">
        <v>26</v>
      </c>
      <c r="L328">
        <v>3</v>
      </c>
      <c r="M328">
        <v>0</v>
      </c>
      <c r="N328">
        <f>ROUNDDOWN(SUM(podatki_sl[[#This Row],[Napad]]^1.5,podatki_sl[[#This Row],[Obramba]]^1.5,podatki_sl[[#This Row],[HP]]^0.5,podatki_sl[[#This Row],[Hitrost]]^0.5), 0)</f>
        <v>843</v>
      </c>
    </row>
    <row r="329" spans="1:14" x14ac:dyDescent="0.35">
      <c r="A329" s="1" t="s">
        <v>906</v>
      </c>
      <c r="B329" s="1" t="s">
        <v>907</v>
      </c>
      <c r="C329" s="1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s="1" t="s">
        <v>64</v>
      </c>
      <c r="K329" s="1" t="s">
        <v>26</v>
      </c>
      <c r="L329">
        <v>3</v>
      </c>
      <c r="M329">
        <v>0</v>
      </c>
      <c r="N329">
        <f>ROUNDDOWN(SUM(podatki_sl[[#This Row],[Napad]]^1.5,podatki_sl[[#This Row],[Obramba]]^1.5,podatki_sl[[#This Row],[HP]]^0.5,podatki_sl[[#This Row],[Hitrost]]^0.5), 0)</f>
        <v>945</v>
      </c>
    </row>
    <row r="330" spans="1:14" x14ac:dyDescent="0.35">
      <c r="A330" s="1" t="s">
        <v>909</v>
      </c>
      <c r="B330" s="1" t="s">
        <v>910</v>
      </c>
      <c r="C330" s="1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s="1" t="s">
        <v>94</v>
      </c>
      <c r="K330" s="1" t="s">
        <v>26</v>
      </c>
      <c r="L330">
        <v>3</v>
      </c>
      <c r="M330">
        <v>0</v>
      </c>
      <c r="N330">
        <f>ROUNDDOWN(SUM(podatki_sl[[#This Row],[Napad]]^1.5,podatki_sl[[#This Row],[Obramba]]^1.5,podatki_sl[[#This Row],[HP]]^0.5,podatki_sl[[#This Row],[Hitrost]]^0.5), 0)</f>
        <v>1311</v>
      </c>
    </row>
    <row r="331" spans="1:14" x14ac:dyDescent="0.35">
      <c r="A331" s="1" t="s">
        <v>912</v>
      </c>
      <c r="B331" s="1" t="s">
        <v>913</v>
      </c>
      <c r="C331" s="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s="1" t="s">
        <v>94</v>
      </c>
      <c r="K331" s="1" t="s">
        <v>418</v>
      </c>
      <c r="L331">
        <v>3</v>
      </c>
      <c r="M331">
        <v>0</v>
      </c>
      <c r="N331">
        <f>ROUNDDOWN(SUM(podatki_sl[[#This Row],[Napad]]^1.5,podatki_sl[[#This Row],[Obramba]]^1.5,podatki_sl[[#This Row],[HP]]^0.5,podatki_sl[[#This Row],[Hitrost]]^0.5), 0)</f>
        <v>954</v>
      </c>
    </row>
    <row r="332" spans="1:14" x14ac:dyDescent="0.35">
      <c r="A332" s="1" t="s">
        <v>915</v>
      </c>
      <c r="B332" s="1" t="s">
        <v>916</v>
      </c>
      <c r="C332" s="1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s="1" t="s">
        <v>94</v>
      </c>
      <c r="K332" s="1" t="s">
        <v>418</v>
      </c>
      <c r="L332">
        <v>3</v>
      </c>
      <c r="M332">
        <v>0</v>
      </c>
      <c r="N332">
        <f>ROUNDDOWN(SUM(podatki_sl[[#This Row],[Napad]]^1.5,podatki_sl[[#This Row],[Obramba]]^1.5,podatki_sl[[#This Row],[HP]]^0.5,podatki_sl[[#This Row],[Hitrost]]^0.5), 0)</f>
        <v>1734</v>
      </c>
    </row>
    <row r="333" spans="1:14" x14ac:dyDescent="0.35">
      <c r="A333" s="1" t="s">
        <v>917</v>
      </c>
      <c r="B333" s="1" t="s">
        <v>918</v>
      </c>
      <c r="C333" s="1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s="1" t="s">
        <v>16</v>
      </c>
      <c r="K333" s="1" t="s">
        <v>26</v>
      </c>
      <c r="L333">
        <v>3</v>
      </c>
      <c r="M333">
        <v>0</v>
      </c>
      <c r="N333">
        <f>ROUNDDOWN(SUM(podatki_sl[[#This Row],[Napad]]^1.5,podatki_sl[[#This Row],[Obramba]]^1.5,podatki_sl[[#This Row],[HP]]^0.5,podatki_sl[[#This Row],[Hitrost]]^0.5), 0)</f>
        <v>1049</v>
      </c>
    </row>
    <row r="334" spans="1:14" x14ac:dyDescent="0.35">
      <c r="A334" s="1" t="s">
        <v>920</v>
      </c>
      <c r="B334" s="1" t="s">
        <v>921</v>
      </c>
      <c r="C334" s="1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s="1" t="s">
        <v>16</v>
      </c>
      <c r="K334" s="1" t="s">
        <v>73</v>
      </c>
      <c r="L334">
        <v>3</v>
      </c>
      <c r="M334">
        <v>0</v>
      </c>
      <c r="N334">
        <f>ROUNDDOWN(SUM(podatki_sl[[#This Row],[Napad]]^1.5,podatki_sl[[#This Row],[Obramba]]^1.5,podatki_sl[[#This Row],[HP]]^0.5,podatki_sl[[#This Row],[Hitrost]]^0.5), 0)</f>
        <v>1713</v>
      </c>
    </row>
    <row r="335" spans="1:14" x14ac:dyDescent="0.35">
      <c r="A335" s="1" t="s">
        <v>923</v>
      </c>
      <c r="B335" s="1" t="s">
        <v>924</v>
      </c>
      <c r="C335" s="1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s="1" t="s">
        <v>64</v>
      </c>
      <c r="K335" s="1" t="s">
        <v>32</v>
      </c>
      <c r="L335">
        <v>3</v>
      </c>
      <c r="M335">
        <v>0</v>
      </c>
      <c r="N335">
        <f>ROUNDDOWN(SUM(podatki_sl[[#This Row],[Napad]]^1.5,podatki_sl[[#This Row],[Obramba]]^1.5,podatki_sl[[#This Row],[HP]]^0.5,podatki_sl[[#This Row],[Hitrost]]^0.5), 0)</f>
        <v>731</v>
      </c>
    </row>
    <row r="336" spans="1:14" x14ac:dyDescent="0.35">
      <c r="A336" s="1" t="s">
        <v>926</v>
      </c>
      <c r="B336" s="1" t="s">
        <v>927</v>
      </c>
      <c r="C336" s="1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s="1" t="s">
        <v>418</v>
      </c>
      <c r="K336" s="1" t="s">
        <v>32</v>
      </c>
      <c r="L336">
        <v>3</v>
      </c>
      <c r="M336">
        <v>0</v>
      </c>
      <c r="N336">
        <f>ROUNDDOWN(SUM(podatki_sl[[#This Row],[Napad]]^1.5,podatki_sl[[#This Row],[Obramba]]^1.5,podatki_sl[[#This Row],[HP]]^0.5,podatki_sl[[#This Row],[Hitrost]]^0.5), 0)</f>
        <v>2324</v>
      </c>
    </row>
    <row r="337" spans="1:14" x14ac:dyDescent="0.35">
      <c r="A337" s="1" t="s">
        <v>929</v>
      </c>
      <c r="B337" s="1" t="s">
        <v>930</v>
      </c>
      <c r="C337" s="1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s="1" t="s">
        <v>64</v>
      </c>
      <c r="K337" s="1" t="s">
        <v>26</v>
      </c>
      <c r="L337">
        <v>3</v>
      </c>
      <c r="M337">
        <v>0</v>
      </c>
      <c r="N337">
        <f>ROUNDDOWN(SUM(podatki_sl[[#This Row],[Napad]]^1.5,podatki_sl[[#This Row],[Obramba]]^1.5,podatki_sl[[#This Row],[HP]]^0.5,podatki_sl[[#This Row],[Hitrost]]^0.5), 0)</f>
        <v>1716</v>
      </c>
    </row>
    <row r="338" spans="1:14" x14ac:dyDescent="0.35">
      <c r="A338" s="1" t="s">
        <v>932</v>
      </c>
      <c r="B338" s="1" t="s">
        <v>933</v>
      </c>
      <c r="C338" s="1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s="1" t="s">
        <v>17</v>
      </c>
      <c r="K338" s="1" t="s">
        <v>26</v>
      </c>
      <c r="L338">
        <v>3</v>
      </c>
      <c r="M338">
        <v>0</v>
      </c>
      <c r="N338">
        <f>ROUNDDOWN(SUM(podatki_sl[[#This Row],[Napad]]^1.5,podatki_sl[[#This Row],[Obramba]]^1.5,podatki_sl[[#This Row],[HP]]^0.5,podatki_sl[[#This Row],[Hitrost]]^0.5), 0)</f>
        <v>1481</v>
      </c>
    </row>
    <row r="339" spans="1:14" x14ac:dyDescent="0.35">
      <c r="A339" s="1" t="s">
        <v>935</v>
      </c>
      <c r="B339" s="1" t="s">
        <v>936</v>
      </c>
      <c r="C339" s="1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s="1" t="s">
        <v>217</v>
      </c>
      <c r="K339" s="1" t="s">
        <v>190</v>
      </c>
      <c r="L339">
        <v>3</v>
      </c>
      <c r="M339">
        <v>0</v>
      </c>
      <c r="N339">
        <f>ROUNDDOWN(SUM(podatki_sl[[#This Row],[Napad]]^1.5,podatki_sl[[#This Row],[Obramba]]^1.5,podatki_sl[[#This Row],[HP]]^0.5,podatki_sl[[#This Row],[Hitrost]]^0.5), 0)</f>
        <v>949</v>
      </c>
    </row>
    <row r="340" spans="1:14" x14ac:dyDescent="0.35">
      <c r="A340" s="1" t="s">
        <v>938</v>
      </c>
      <c r="B340" s="1" t="s">
        <v>939</v>
      </c>
      <c r="C340" s="1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s="1" t="s">
        <v>217</v>
      </c>
      <c r="K340" s="1" t="s">
        <v>190</v>
      </c>
      <c r="L340">
        <v>3</v>
      </c>
      <c r="M340">
        <v>0</v>
      </c>
      <c r="N340">
        <f>ROUNDDOWN(SUM(podatki_sl[[#This Row],[Napad]]^1.5,podatki_sl[[#This Row],[Obramba]]^1.5,podatki_sl[[#This Row],[HP]]^0.5,podatki_sl[[#This Row],[Hitrost]]^0.5), 0)</f>
        <v>1727</v>
      </c>
    </row>
    <row r="341" spans="1:14" x14ac:dyDescent="0.35">
      <c r="A341" s="1" t="s">
        <v>940</v>
      </c>
      <c r="B341" s="1" t="s">
        <v>941</v>
      </c>
      <c r="C341" s="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s="1" t="s">
        <v>36</v>
      </c>
      <c r="K341" s="1" t="s">
        <v>94</v>
      </c>
      <c r="L341">
        <v>3</v>
      </c>
      <c r="M341">
        <v>0</v>
      </c>
      <c r="N341">
        <f>ROUNDDOWN(SUM(podatki_sl[[#This Row],[Napad]]^1.5,podatki_sl[[#This Row],[Obramba]]^1.5,podatki_sl[[#This Row],[HP]]^0.5,podatki_sl[[#This Row],[Hitrost]]^0.5), 0)</f>
        <v>629</v>
      </c>
    </row>
    <row r="342" spans="1:14" x14ac:dyDescent="0.35">
      <c r="A342" s="1" t="s">
        <v>943</v>
      </c>
      <c r="B342" s="1" t="s">
        <v>944</v>
      </c>
      <c r="C342" s="1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s="1" t="s">
        <v>36</v>
      </c>
      <c r="K342" s="1" t="s">
        <v>94</v>
      </c>
      <c r="L342">
        <v>3</v>
      </c>
      <c r="M342">
        <v>0</v>
      </c>
      <c r="N342">
        <f>ROUNDDOWN(SUM(podatki_sl[[#This Row],[Napad]]^1.5,podatki_sl[[#This Row],[Obramba]]^1.5,podatki_sl[[#This Row],[HP]]^0.5,podatki_sl[[#This Row],[Hitrost]]^0.5), 0)</f>
        <v>1330</v>
      </c>
    </row>
    <row r="343" spans="1:14" x14ac:dyDescent="0.35">
      <c r="A343" s="1" t="s">
        <v>945</v>
      </c>
      <c r="B343" s="1" t="s">
        <v>946</v>
      </c>
      <c r="C343" s="1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s="1" t="s">
        <v>36</v>
      </c>
      <c r="K343" s="1" t="s">
        <v>26</v>
      </c>
      <c r="L343">
        <v>3</v>
      </c>
      <c r="M343">
        <v>0</v>
      </c>
      <c r="N343">
        <f>ROUNDDOWN(SUM(podatki_sl[[#This Row],[Napad]]^1.5,podatki_sl[[#This Row],[Obramba]]^1.5,podatki_sl[[#This Row],[HP]]^0.5,podatki_sl[[#This Row],[Hitrost]]^0.5), 0)</f>
        <v>1252</v>
      </c>
    </row>
    <row r="344" spans="1:14" x14ac:dyDescent="0.35">
      <c r="A344" s="1" t="s">
        <v>948</v>
      </c>
      <c r="B344" s="1" t="s">
        <v>949</v>
      </c>
      <c r="C344" s="1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s="1" t="s">
        <v>36</v>
      </c>
      <c r="K344" s="1" t="s">
        <v>73</v>
      </c>
      <c r="L344">
        <v>3</v>
      </c>
      <c r="M344">
        <v>0</v>
      </c>
      <c r="N344">
        <f>ROUNDDOWN(SUM(podatki_sl[[#This Row],[Napad]]^1.5,podatki_sl[[#This Row],[Obramba]]^1.5,podatki_sl[[#This Row],[HP]]^0.5,podatki_sl[[#This Row],[Hitrost]]^0.5), 0)</f>
        <v>2113</v>
      </c>
    </row>
    <row r="345" spans="1:14" x14ac:dyDescent="0.35">
      <c r="A345" s="1" t="s">
        <v>951</v>
      </c>
      <c r="B345" s="1" t="s">
        <v>952</v>
      </c>
      <c r="C345" s="1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s="1" t="s">
        <v>94</v>
      </c>
      <c r="K345" s="1" t="s">
        <v>190</v>
      </c>
      <c r="L345">
        <v>3</v>
      </c>
      <c r="M345">
        <v>0</v>
      </c>
      <c r="N345">
        <f>ROUNDDOWN(SUM(podatki_sl[[#This Row],[Napad]]^1.5,podatki_sl[[#This Row],[Obramba]]^1.5,podatki_sl[[#This Row],[HP]]^0.5,podatki_sl[[#This Row],[Hitrost]]^0.5), 0)</f>
        <v>674</v>
      </c>
    </row>
    <row r="346" spans="1:14" x14ac:dyDescent="0.35">
      <c r="A346" s="1" t="s">
        <v>954</v>
      </c>
      <c r="B346" s="1" t="s">
        <v>955</v>
      </c>
      <c r="C346" s="1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s="1" t="s">
        <v>94</v>
      </c>
      <c r="K346" s="1" t="s">
        <v>190</v>
      </c>
      <c r="L346">
        <v>3</v>
      </c>
      <c r="M346">
        <v>0</v>
      </c>
      <c r="N346">
        <f>ROUNDDOWN(SUM(podatki_sl[[#This Row],[Napad]]^1.5,podatki_sl[[#This Row],[Obramba]]^1.5,podatki_sl[[#This Row],[HP]]^0.5,podatki_sl[[#This Row],[Hitrost]]^0.5), 0)</f>
        <v>1677</v>
      </c>
    </row>
    <row r="347" spans="1:14" x14ac:dyDescent="0.35">
      <c r="A347" s="1" t="s">
        <v>956</v>
      </c>
      <c r="B347" s="1" t="s">
        <v>957</v>
      </c>
      <c r="C347" s="1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s="1" t="s">
        <v>217</v>
      </c>
      <c r="K347" s="1" t="s">
        <v>16</v>
      </c>
      <c r="L347">
        <v>3</v>
      </c>
      <c r="M347">
        <v>0</v>
      </c>
      <c r="N347">
        <f>ROUNDDOWN(SUM(podatki_sl[[#This Row],[Napad]]^1.5,podatki_sl[[#This Row],[Obramba]]^1.5,podatki_sl[[#This Row],[HP]]^0.5,podatki_sl[[#This Row],[Hitrost]]^0.5), 0)</f>
        <v>951</v>
      </c>
    </row>
    <row r="348" spans="1:14" x14ac:dyDescent="0.35">
      <c r="A348" s="1" t="s">
        <v>959</v>
      </c>
      <c r="B348" s="1" t="s">
        <v>960</v>
      </c>
      <c r="C348" s="1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s="1" t="s">
        <v>217</v>
      </c>
      <c r="K348" s="1" t="s">
        <v>16</v>
      </c>
      <c r="L348">
        <v>3</v>
      </c>
      <c r="M348">
        <v>0</v>
      </c>
      <c r="N348">
        <f>ROUNDDOWN(SUM(podatki_sl[[#This Row],[Napad]]^1.5,podatki_sl[[#This Row],[Obramba]]^1.5,podatki_sl[[#This Row],[HP]]^0.5,podatki_sl[[#This Row],[Hitrost]]^0.5), 0)</f>
        <v>1700</v>
      </c>
    </row>
    <row r="349" spans="1:14" x14ac:dyDescent="0.35">
      <c r="A349" s="1" t="s">
        <v>962</v>
      </c>
      <c r="B349" s="1" t="s">
        <v>963</v>
      </c>
      <c r="C349" s="1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s="1" t="s">
        <v>217</v>
      </c>
      <c r="K349" s="1" t="s">
        <v>46</v>
      </c>
      <c r="L349">
        <v>3</v>
      </c>
      <c r="M349">
        <v>0</v>
      </c>
      <c r="N349">
        <f>ROUNDDOWN(SUM(podatki_sl[[#This Row],[Napad]]^1.5,podatki_sl[[#This Row],[Obramba]]^1.5,podatki_sl[[#This Row],[HP]]^0.5,podatki_sl[[#This Row],[Hitrost]]^0.5), 0)</f>
        <v>1294</v>
      </c>
    </row>
    <row r="350" spans="1:14" x14ac:dyDescent="0.35">
      <c r="A350" s="1" t="s">
        <v>965</v>
      </c>
      <c r="B350" s="1" t="s">
        <v>966</v>
      </c>
      <c r="C350" s="1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s="1" t="s">
        <v>217</v>
      </c>
      <c r="K350" s="1" t="s">
        <v>46</v>
      </c>
      <c r="L350">
        <v>3</v>
      </c>
      <c r="M350">
        <v>0</v>
      </c>
      <c r="N350">
        <f>ROUNDDOWN(SUM(podatki_sl[[#This Row],[Napad]]^1.5,podatki_sl[[#This Row],[Obramba]]^1.5,podatki_sl[[#This Row],[HP]]^0.5,podatki_sl[[#This Row],[Hitrost]]^0.5), 0)</f>
        <v>2412</v>
      </c>
    </row>
    <row r="351" spans="1:14" x14ac:dyDescent="0.35">
      <c r="A351" s="1" t="s">
        <v>968</v>
      </c>
      <c r="B351" s="1" t="s">
        <v>969</v>
      </c>
      <c r="C351" s="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s="1" t="s">
        <v>36</v>
      </c>
      <c r="K351" s="1" t="s">
        <v>26</v>
      </c>
      <c r="L351">
        <v>3</v>
      </c>
      <c r="M351">
        <v>0</v>
      </c>
      <c r="N351">
        <f>ROUNDDOWN(SUM(podatki_sl[[#This Row],[Napad]]^1.5,podatki_sl[[#This Row],[Obramba]]^1.5,podatki_sl[[#This Row],[HP]]^0.5,podatki_sl[[#This Row],[Hitrost]]^0.5), 0)</f>
        <v>160</v>
      </c>
    </row>
    <row r="352" spans="1:14" x14ac:dyDescent="0.35">
      <c r="A352" s="1" t="s">
        <v>970</v>
      </c>
      <c r="B352" s="1" t="s">
        <v>971</v>
      </c>
      <c r="C352" s="1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s="1" t="s">
        <v>36</v>
      </c>
      <c r="K352" s="1" t="s">
        <v>26</v>
      </c>
      <c r="L352">
        <v>3</v>
      </c>
      <c r="M352">
        <v>0</v>
      </c>
      <c r="N352">
        <f>ROUNDDOWN(SUM(podatki_sl[[#This Row],[Napad]]^1.5,podatki_sl[[#This Row],[Obramba]]^1.5,podatki_sl[[#This Row],[HP]]^0.5,podatki_sl[[#This Row],[Hitrost]]^0.5), 0)</f>
        <v>1185</v>
      </c>
    </row>
    <row r="353" spans="1:14" x14ac:dyDescent="0.35">
      <c r="A353" s="1" t="s">
        <v>973</v>
      </c>
      <c r="B353" s="1" t="s">
        <v>974</v>
      </c>
      <c r="C353" s="1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s="1" t="s">
        <v>64</v>
      </c>
      <c r="K353" s="1" t="s">
        <v>26</v>
      </c>
      <c r="L353">
        <v>3</v>
      </c>
      <c r="M353">
        <v>0</v>
      </c>
      <c r="N353">
        <f>ROUNDDOWN(SUM(podatki_sl[[#This Row],[Napad]]^1.5,podatki_sl[[#This Row],[Obramba]]^1.5,podatki_sl[[#This Row],[HP]]^0.5,podatki_sl[[#This Row],[Hitrost]]^0.5), 0)</f>
        <v>1188</v>
      </c>
    </row>
    <row r="354" spans="1:14" x14ac:dyDescent="0.35">
      <c r="A354" s="1" t="s">
        <v>976</v>
      </c>
      <c r="B354" s="1" t="s">
        <v>977</v>
      </c>
      <c r="C354" s="1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s="1" t="s">
        <v>64</v>
      </c>
      <c r="K354" s="1" t="s">
        <v>26</v>
      </c>
      <c r="L354">
        <v>3</v>
      </c>
      <c r="M354">
        <v>0</v>
      </c>
      <c r="N354">
        <f>ROUNDDOWN(SUM(podatki_sl[[#This Row],[Napad]]^1.5,podatki_sl[[#This Row],[Obramba]]^1.5,podatki_sl[[#This Row],[HP]]^0.5,podatki_sl[[#This Row],[Hitrost]]^0.5), 0)</f>
        <v>1453</v>
      </c>
    </row>
    <row r="355" spans="1:14" x14ac:dyDescent="0.35">
      <c r="A355" s="1" t="s">
        <v>979</v>
      </c>
      <c r="B355" s="1" t="s">
        <v>980</v>
      </c>
      <c r="C355" s="1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s="1" t="s">
        <v>267</v>
      </c>
      <c r="K355" s="1" t="s">
        <v>26</v>
      </c>
      <c r="L355">
        <v>3</v>
      </c>
      <c r="M355">
        <v>0</v>
      </c>
      <c r="N355">
        <f>ROUNDDOWN(SUM(podatki_sl[[#This Row],[Napad]]^1.5,podatki_sl[[#This Row],[Obramba]]^1.5,podatki_sl[[#This Row],[HP]]^0.5,podatki_sl[[#This Row],[Hitrost]]^0.5), 0)</f>
        <v>869</v>
      </c>
    </row>
    <row r="356" spans="1:14" x14ac:dyDescent="0.35">
      <c r="A356" s="1" t="s">
        <v>982</v>
      </c>
      <c r="B356" s="1" t="s">
        <v>983</v>
      </c>
      <c r="C356" s="1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s="1" t="s">
        <v>267</v>
      </c>
      <c r="K356" s="1" t="s">
        <v>26</v>
      </c>
      <c r="L356">
        <v>3</v>
      </c>
      <c r="M356">
        <v>0</v>
      </c>
      <c r="N356">
        <f>ROUNDDOWN(SUM(podatki_sl[[#This Row],[Napad]]^1.5,podatki_sl[[#This Row],[Obramba]]^1.5,podatki_sl[[#This Row],[HP]]^0.5,podatki_sl[[#This Row],[Hitrost]]^0.5), 0)</f>
        <v>2785</v>
      </c>
    </row>
    <row r="357" spans="1:14" x14ac:dyDescent="0.35">
      <c r="A357" s="1" t="s">
        <v>985</v>
      </c>
      <c r="B357" s="1" t="s">
        <v>986</v>
      </c>
      <c r="C357" s="1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s="1" t="s">
        <v>267</v>
      </c>
      <c r="K357" s="1" t="s">
        <v>26</v>
      </c>
      <c r="L357">
        <v>3</v>
      </c>
      <c r="M357">
        <v>0</v>
      </c>
      <c r="N357">
        <f>ROUNDDOWN(SUM(podatki_sl[[#This Row],[Napad]]^1.5,podatki_sl[[#This Row],[Obramba]]^1.5,podatki_sl[[#This Row],[HP]]^0.5,podatki_sl[[#This Row],[Hitrost]]^0.5), 0)</f>
        <v>1116</v>
      </c>
    </row>
    <row r="358" spans="1:14" x14ac:dyDescent="0.35">
      <c r="A358" s="1" t="s">
        <v>988</v>
      </c>
      <c r="B358" s="1" t="s">
        <v>989</v>
      </c>
      <c r="C358" s="1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s="1" t="s">
        <v>267</v>
      </c>
      <c r="K358" s="1" t="s">
        <v>26</v>
      </c>
      <c r="L358">
        <v>3</v>
      </c>
      <c r="M358">
        <v>0</v>
      </c>
      <c r="N358">
        <f>ROUNDDOWN(SUM(podatki_sl[[#This Row],[Napad]]^1.5,podatki_sl[[#This Row],[Obramba]]^1.5,podatki_sl[[#This Row],[HP]]^0.5,podatki_sl[[#This Row],[Hitrost]]^0.5), 0)</f>
        <v>2079</v>
      </c>
    </row>
    <row r="359" spans="1:14" x14ac:dyDescent="0.35">
      <c r="A359" s="1" t="s">
        <v>991</v>
      </c>
      <c r="B359" s="1" t="s">
        <v>992</v>
      </c>
      <c r="C359" s="1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s="1" t="s">
        <v>16</v>
      </c>
      <c r="K359" s="1" t="s">
        <v>32</v>
      </c>
      <c r="L359">
        <v>3</v>
      </c>
      <c r="M359">
        <v>0</v>
      </c>
      <c r="N359">
        <f>ROUNDDOWN(SUM(podatki_sl[[#This Row],[Napad]]^1.5,podatki_sl[[#This Row],[Obramba]]^1.5,podatki_sl[[#This Row],[HP]]^0.5,podatki_sl[[#This Row],[Hitrost]]^0.5), 0)</f>
        <v>1333</v>
      </c>
    </row>
    <row r="360" spans="1:14" x14ac:dyDescent="0.35">
      <c r="A360" s="1" t="s">
        <v>994</v>
      </c>
      <c r="B360" s="1" t="s">
        <v>995</v>
      </c>
      <c r="C360" s="1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s="1" t="s">
        <v>190</v>
      </c>
      <c r="K360" s="1" t="s">
        <v>26</v>
      </c>
      <c r="L360">
        <v>3</v>
      </c>
      <c r="M360">
        <v>0</v>
      </c>
      <c r="N360">
        <f>ROUNDDOWN(SUM(podatki_sl[[#This Row],[Napad]]^1.5,podatki_sl[[#This Row],[Obramba]]^1.5,podatki_sl[[#This Row],[HP]]^0.5,podatki_sl[[#This Row],[Hitrost]]^0.5), 0)</f>
        <v>1085</v>
      </c>
    </row>
    <row r="361" spans="1:14" x14ac:dyDescent="0.35">
      <c r="A361" s="1" t="s">
        <v>997</v>
      </c>
      <c r="B361" s="1" t="s">
        <v>998</v>
      </c>
      <c r="C361" s="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s="1" t="s">
        <v>73</v>
      </c>
      <c r="K361" s="1" t="s">
        <v>26</v>
      </c>
      <c r="L361">
        <v>3</v>
      </c>
      <c r="M361">
        <v>0</v>
      </c>
      <c r="N361">
        <f>ROUNDDOWN(SUM(podatki_sl[[#This Row],[Napad]]^1.5,podatki_sl[[#This Row],[Obramba]]^1.5,podatki_sl[[#This Row],[HP]]^0.5,podatki_sl[[#This Row],[Hitrost]]^0.5), 0)</f>
        <v>2320</v>
      </c>
    </row>
    <row r="362" spans="1:14" x14ac:dyDescent="0.35">
      <c r="A362" s="1" t="s">
        <v>1000</v>
      </c>
      <c r="B362" s="1" t="s">
        <v>1001</v>
      </c>
      <c r="C362" s="1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s="1" t="s">
        <v>190</v>
      </c>
      <c r="K362" s="1" t="s">
        <v>26</v>
      </c>
      <c r="L362">
        <v>3</v>
      </c>
      <c r="M362">
        <v>0</v>
      </c>
      <c r="N362">
        <f>ROUNDDOWN(SUM(podatki_sl[[#This Row],[Napad]]^1.5,podatki_sl[[#This Row],[Obramba]]^1.5,podatki_sl[[#This Row],[HP]]^0.5,podatki_sl[[#This Row],[Hitrost]]^0.5), 0)</f>
        <v>457</v>
      </c>
    </row>
    <row r="363" spans="1:14" x14ac:dyDescent="0.35">
      <c r="A363" s="1" t="s">
        <v>1003</v>
      </c>
      <c r="B363" s="1" t="s">
        <v>1004</v>
      </c>
      <c r="C363" s="1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s="1" t="s">
        <v>95</v>
      </c>
      <c r="K363" s="1" t="s">
        <v>26</v>
      </c>
      <c r="L363">
        <v>3</v>
      </c>
      <c r="M363">
        <v>0</v>
      </c>
      <c r="N363">
        <f>ROUNDDOWN(SUM(podatki_sl[[#This Row],[Napad]]^1.5,podatki_sl[[#This Row],[Obramba]]^1.5,podatki_sl[[#This Row],[HP]]^0.5,podatki_sl[[#This Row],[Hitrost]]^0.5), 0)</f>
        <v>721</v>
      </c>
    </row>
    <row r="364" spans="1:14" x14ac:dyDescent="0.35">
      <c r="A364" s="1" t="s">
        <v>1006</v>
      </c>
      <c r="B364" s="1" t="s">
        <v>1007</v>
      </c>
      <c r="C364" s="1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s="1" t="s">
        <v>95</v>
      </c>
      <c r="K364" s="1" t="s">
        <v>26</v>
      </c>
      <c r="L364">
        <v>3</v>
      </c>
      <c r="M364">
        <v>0</v>
      </c>
      <c r="N364">
        <f>ROUNDDOWN(SUM(podatki_sl[[#This Row],[Napad]]^1.5,podatki_sl[[#This Row],[Obramba]]^1.5,podatki_sl[[#This Row],[HP]]^0.5,podatki_sl[[#This Row],[Hitrost]]^0.5), 0)</f>
        <v>2049</v>
      </c>
    </row>
    <row r="365" spans="1:14" x14ac:dyDescent="0.35">
      <c r="A365" s="1" t="s">
        <v>1009</v>
      </c>
      <c r="B365" s="1" t="s">
        <v>1010</v>
      </c>
      <c r="C365" s="1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s="1" t="s">
        <v>95</v>
      </c>
      <c r="K365" s="1" t="s">
        <v>36</v>
      </c>
      <c r="L365">
        <v>3</v>
      </c>
      <c r="M365">
        <v>0</v>
      </c>
      <c r="N365">
        <f>ROUNDDOWN(SUM(podatki_sl[[#This Row],[Napad]]^1.5,podatki_sl[[#This Row],[Obramba]]^1.5,podatki_sl[[#This Row],[HP]]^0.5,podatki_sl[[#This Row],[Hitrost]]^0.5), 0)</f>
        <v>619</v>
      </c>
    </row>
    <row r="366" spans="1:14" x14ac:dyDescent="0.35">
      <c r="A366" s="1" t="s">
        <v>1012</v>
      </c>
      <c r="B366" s="1" t="s">
        <v>1013</v>
      </c>
      <c r="C366" s="1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s="1" t="s">
        <v>95</v>
      </c>
      <c r="K366" s="1" t="s">
        <v>36</v>
      </c>
      <c r="L366">
        <v>3</v>
      </c>
      <c r="M366">
        <v>0</v>
      </c>
      <c r="N366">
        <f>ROUNDDOWN(SUM(podatki_sl[[#This Row],[Napad]]^1.5,podatki_sl[[#This Row],[Obramba]]^1.5,podatki_sl[[#This Row],[HP]]^0.5,podatki_sl[[#This Row],[Hitrost]]^0.5), 0)</f>
        <v>1066</v>
      </c>
    </row>
    <row r="367" spans="1:14" x14ac:dyDescent="0.35">
      <c r="A367" s="1" t="s">
        <v>1015</v>
      </c>
      <c r="B367" s="1" t="s">
        <v>1016</v>
      </c>
      <c r="C367" s="1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s="1" t="s">
        <v>95</v>
      </c>
      <c r="K367" s="1" t="s">
        <v>36</v>
      </c>
      <c r="L367">
        <v>3</v>
      </c>
      <c r="M367">
        <v>0</v>
      </c>
      <c r="N367">
        <f>ROUNDDOWN(SUM(podatki_sl[[#This Row],[Napad]]^1.5,podatki_sl[[#This Row],[Obramba]]^1.5,podatki_sl[[#This Row],[HP]]^0.5,podatki_sl[[#This Row],[Hitrost]]^0.5), 0)</f>
        <v>1587</v>
      </c>
    </row>
    <row r="368" spans="1:14" x14ac:dyDescent="0.35">
      <c r="A368" s="1" t="s">
        <v>1018</v>
      </c>
      <c r="B368" s="1" t="s">
        <v>1019</v>
      </c>
      <c r="C368" s="1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s="1" t="s">
        <v>36</v>
      </c>
      <c r="K368" s="1" t="s">
        <v>26</v>
      </c>
      <c r="L368">
        <v>3</v>
      </c>
      <c r="M368">
        <v>0</v>
      </c>
      <c r="N368">
        <f>ROUNDDOWN(SUM(podatki_sl[[#This Row],[Napad]]^1.5,podatki_sl[[#This Row],[Obramba]]^1.5,podatki_sl[[#This Row],[HP]]^0.5,podatki_sl[[#This Row],[Hitrost]]^0.5), 0)</f>
        <v>1307</v>
      </c>
    </row>
    <row r="369" spans="1:14" x14ac:dyDescent="0.35">
      <c r="A369" s="1" t="s">
        <v>1020</v>
      </c>
      <c r="B369" s="1" t="s">
        <v>1021</v>
      </c>
      <c r="C369" s="1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s="1" t="s">
        <v>36</v>
      </c>
      <c r="K369" s="1" t="s">
        <v>26</v>
      </c>
      <c r="L369">
        <v>3</v>
      </c>
      <c r="M369">
        <v>0</v>
      </c>
      <c r="N369">
        <f>ROUNDDOWN(SUM(podatki_sl[[#This Row],[Napad]]^1.5,podatki_sl[[#This Row],[Obramba]]^1.5,podatki_sl[[#This Row],[HP]]^0.5,podatki_sl[[#This Row],[Hitrost]]^0.5), 0)</f>
        <v>2151</v>
      </c>
    </row>
    <row r="370" spans="1:14" x14ac:dyDescent="0.35">
      <c r="A370" s="1" t="s">
        <v>1023</v>
      </c>
      <c r="B370" s="1" t="s">
        <v>1024</v>
      </c>
      <c r="C370" s="1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s="1" t="s">
        <v>36</v>
      </c>
      <c r="K370" s="1" t="s">
        <v>26</v>
      </c>
      <c r="L370">
        <v>3</v>
      </c>
      <c r="M370">
        <v>0</v>
      </c>
      <c r="N370">
        <f>ROUNDDOWN(SUM(podatki_sl[[#This Row],[Napad]]^1.5,podatki_sl[[#This Row],[Obramba]]^1.5,podatki_sl[[#This Row],[HP]]^0.5,podatki_sl[[#This Row],[Hitrost]]^0.5), 0)</f>
        <v>1860</v>
      </c>
    </row>
    <row r="371" spans="1:14" x14ac:dyDescent="0.35">
      <c r="A371" s="1" t="s">
        <v>1026</v>
      </c>
      <c r="B371" s="1" t="s">
        <v>1027</v>
      </c>
      <c r="C371" s="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s="1" t="s">
        <v>36</v>
      </c>
      <c r="K371" s="1" t="s">
        <v>217</v>
      </c>
      <c r="L371">
        <v>3</v>
      </c>
      <c r="M371">
        <v>0</v>
      </c>
      <c r="N371">
        <f>ROUNDDOWN(SUM(podatki_sl[[#This Row],[Napad]]^1.5,podatki_sl[[#This Row],[Obramba]]^1.5,podatki_sl[[#This Row],[HP]]^0.5,podatki_sl[[#This Row],[Hitrost]]^0.5), 0)</f>
        <v>2353</v>
      </c>
    </row>
    <row r="372" spans="1:14" x14ac:dyDescent="0.35">
      <c r="A372" s="1" t="s">
        <v>1029</v>
      </c>
      <c r="B372" s="1" t="s">
        <v>1030</v>
      </c>
      <c r="C372" s="1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s="1" t="s">
        <v>36</v>
      </c>
      <c r="K372" s="1" t="s">
        <v>26</v>
      </c>
      <c r="L372">
        <v>3</v>
      </c>
      <c r="M372">
        <v>0</v>
      </c>
      <c r="N372">
        <f>ROUNDDOWN(SUM(podatki_sl[[#This Row],[Napad]]^1.5,podatki_sl[[#This Row],[Obramba]]^1.5,podatki_sl[[#This Row],[HP]]^0.5,podatki_sl[[#This Row],[Hitrost]]^0.5), 0)</f>
        <v>588</v>
      </c>
    </row>
    <row r="373" spans="1:14" x14ac:dyDescent="0.35">
      <c r="A373" s="1" t="s">
        <v>1032</v>
      </c>
      <c r="B373" s="1" t="s">
        <v>1033</v>
      </c>
      <c r="C373" s="1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s="1" t="s">
        <v>418</v>
      </c>
      <c r="K373" s="1" t="s">
        <v>26</v>
      </c>
      <c r="L373">
        <v>3</v>
      </c>
      <c r="M373">
        <v>0</v>
      </c>
      <c r="N373">
        <f>ROUNDDOWN(SUM(podatki_sl[[#This Row],[Napad]]^1.5,podatki_sl[[#This Row],[Obramba]]^1.5,podatki_sl[[#This Row],[HP]]^0.5,podatki_sl[[#This Row],[Hitrost]]^0.5), 0)</f>
        <v>1128</v>
      </c>
    </row>
    <row r="374" spans="1:14" x14ac:dyDescent="0.35">
      <c r="A374" s="1" t="s">
        <v>1035</v>
      </c>
      <c r="B374" s="1" t="s">
        <v>1036</v>
      </c>
      <c r="C374" s="1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s="1" t="s">
        <v>418</v>
      </c>
      <c r="K374" s="1" t="s">
        <v>26</v>
      </c>
      <c r="L374">
        <v>3</v>
      </c>
      <c r="M374">
        <v>0</v>
      </c>
      <c r="N374">
        <f>ROUNDDOWN(SUM(podatki_sl[[#This Row],[Napad]]^1.5,podatki_sl[[#This Row],[Obramba]]^1.5,podatki_sl[[#This Row],[HP]]^0.5,podatki_sl[[#This Row],[Hitrost]]^0.5), 0)</f>
        <v>1941</v>
      </c>
    </row>
    <row r="375" spans="1:14" x14ac:dyDescent="0.35">
      <c r="A375" s="1" t="s">
        <v>1038</v>
      </c>
      <c r="B375" s="1" t="s">
        <v>1039</v>
      </c>
      <c r="C375" s="1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s="1" t="s">
        <v>418</v>
      </c>
      <c r="K375" s="1" t="s">
        <v>32</v>
      </c>
      <c r="L375">
        <v>3</v>
      </c>
      <c r="M375">
        <v>0</v>
      </c>
      <c r="N375">
        <f>ROUNDDOWN(SUM(podatki_sl[[#This Row],[Napad]]^1.5,podatki_sl[[#This Row],[Obramba]]^1.5,podatki_sl[[#This Row],[HP]]^0.5,podatki_sl[[#This Row],[Hitrost]]^0.5), 0)</f>
        <v>3248</v>
      </c>
    </row>
    <row r="376" spans="1:14" x14ac:dyDescent="0.35">
      <c r="A376" s="1" t="s">
        <v>1040</v>
      </c>
      <c r="B376" s="1" t="s">
        <v>1041</v>
      </c>
      <c r="C376" s="1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s="1" t="s">
        <v>237</v>
      </c>
      <c r="K376" s="1" t="s">
        <v>190</v>
      </c>
      <c r="L376">
        <v>3</v>
      </c>
      <c r="M376">
        <v>0</v>
      </c>
      <c r="N376">
        <f>ROUNDDOWN(SUM(podatki_sl[[#This Row],[Napad]]^1.5,podatki_sl[[#This Row],[Obramba]]^1.5,podatki_sl[[#This Row],[HP]]^0.5,podatki_sl[[#This Row],[Hitrost]]^0.5), 0)</f>
        <v>1135</v>
      </c>
    </row>
    <row r="377" spans="1:14" x14ac:dyDescent="0.35">
      <c r="A377" s="1" t="s">
        <v>1043</v>
      </c>
      <c r="B377" s="1" t="s">
        <v>1044</v>
      </c>
      <c r="C377" s="1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s="1" t="s">
        <v>237</v>
      </c>
      <c r="K377" s="1" t="s">
        <v>190</v>
      </c>
      <c r="L377">
        <v>3</v>
      </c>
      <c r="M377">
        <v>0</v>
      </c>
      <c r="N377">
        <f>ROUNDDOWN(SUM(podatki_sl[[#This Row],[Napad]]^1.5,podatki_sl[[#This Row],[Obramba]]^1.5,podatki_sl[[#This Row],[HP]]^0.5,podatki_sl[[#This Row],[Hitrost]]^0.5), 0)</f>
        <v>1664</v>
      </c>
    </row>
    <row r="378" spans="1:14" x14ac:dyDescent="0.35">
      <c r="A378" s="1" t="s">
        <v>1046</v>
      </c>
      <c r="B378" s="1" t="s">
        <v>1047</v>
      </c>
      <c r="C378" s="1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s="1" t="s">
        <v>237</v>
      </c>
      <c r="K378" s="1" t="s">
        <v>190</v>
      </c>
      <c r="L378">
        <v>3</v>
      </c>
      <c r="M378">
        <v>0</v>
      </c>
      <c r="N378">
        <f>ROUNDDOWN(SUM(podatki_sl[[#This Row],[Napad]]^1.5,podatki_sl[[#This Row],[Obramba]]^1.5,podatki_sl[[#This Row],[HP]]^0.5,podatki_sl[[#This Row],[Hitrost]]^0.5), 0)</f>
        <v>3602</v>
      </c>
    </row>
    <row r="379" spans="1:14" x14ac:dyDescent="0.35">
      <c r="A379" s="1" t="s">
        <v>1049</v>
      </c>
      <c r="B379" s="1" t="s">
        <v>1050</v>
      </c>
      <c r="C379" s="1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s="1" t="s">
        <v>217</v>
      </c>
      <c r="K379" s="1" t="s">
        <v>26</v>
      </c>
      <c r="L379">
        <v>3</v>
      </c>
      <c r="M379">
        <v>1</v>
      </c>
      <c r="N379">
        <f>ROUNDDOWN(SUM(podatki_sl[[#This Row],[Napad]]^1.5,podatki_sl[[#This Row],[Obramba]]^1.5,podatki_sl[[#This Row],[HP]]^0.5,podatki_sl[[#This Row],[Hitrost]]^0.5), 0)</f>
        <v>3844</v>
      </c>
    </row>
    <row r="380" spans="1:14" x14ac:dyDescent="0.35">
      <c r="A380" s="1" t="s">
        <v>1052</v>
      </c>
      <c r="B380" s="1" t="s">
        <v>1053</v>
      </c>
      <c r="C380" s="1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s="1" t="s">
        <v>95</v>
      </c>
      <c r="K380" s="1" t="s">
        <v>26</v>
      </c>
      <c r="L380">
        <v>3</v>
      </c>
      <c r="M380">
        <v>1</v>
      </c>
      <c r="N380">
        <f>ROUNDDOWN(SUM(podatki_sl[[#This Row],[Napad]]^1.5,podatki_sl[[#This Row],[Obramba]]^1.5,podatki_sl[[#This Row],[HP]]^0.5,podatki_sl[[#This Row],[Hitrost]]^0.5), 0)</f>
        <v>1369</v>
      </c>
    </row>
    <row r="381" spans="1:14" x14ac:dyDescent="0.35">
      <c r="A381" s="1" t="s">
        <v>1055</v>
      </c>
      <c r="B381" s="1" t="s">
        <v>1056</v>
      </c>
      <c r="C381" s="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s="1" t="s">
        <v>237</v>
      </c>
      <c r="K381" s="1" t="s">
        <v>26</v>
      </c>
      <c r="L381">
        <v>3</v>
      </c>
      <c r="M381">
        <v>1</v>
      </c>
      <c r="N381">
        <f>ROUNDDOWN(SUM(podatki_sl[[#This Row],[Napad]]^1.5,podatki_sl[[#This Row],[Obramba]]^1.5,podatki_sl[[#This Row],[HP]]^0.5,podatki_sl[[#This Row],[Hitrost]]^0.5), 0)</f>
        <v>2502</v>
      </c>
    </row>
    <row r="382" spans="1:14" x14ac:dyDescent="0.35">
      <c r="A382" s="1" t="s">
        <v>1058</v>
      </c>
      <c r="B382" s="1" t="s">
        <v>1059</v>
      </c>
      <c r="C382" s="1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s="1" t="s">
        <v>418</v>
      </c>
      <c r="K382" s="1" t="s">
        <v>190</v>
      </c>
      <c r="L382">
        <v>3</v>
      </c>
      <c r="M382">
        <v>1</v>
      </c>
      <c r="N382">
        <f>ROUNDDOWN(SUM(podatki_sl[[#This Row],[Napad]]^1.5,podatki_sl[[#This Row],[Obramba]]^1.5,podatki_sl[[#This Row],[HP]]^0.5,podatki_sl[[#This Row],[Hitrost]]^0.5), 0)</f>
        <v>2333</v>
      </c>
    </row>
    <row r="383" spans="1:14" x14ac:dyDescent="0.35">
      <c r="A383" s="1" t="s">
        <v>1061</v>
      </c>
      <c r="B383" s="1" t="s">
        <v>1062</v>
      </c>
      <c r="C383" s="1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s="1" t="s">
        <v>418</v>
      </c>
      <c r="K383" s="1" t="s">
        <v>190</v>
      </c>
      <c r="L383">
        <v>3</v>
      </c>
      <c r="M383">
        <v>1</v>
      </c>
      <c r="N383">
        <f>ROUNDDOWN(SUM(podatki_sl[[#This Row],[Napad]]^1.5,podatki_sl[[#This Row],[Obramba]]^1.5,podatki_sl[[#This Row],[HP]]^0.5,podatki_sl[[#This Row],[Hitrost]]^0.5), 0)</f>
        <v>2501</v>
      </c>
    </row>
    <row r="384" spans="1:14" x14ac:dyDescent="0.35">
      <c r="A384" s="1" t="s">
        <v>1063</v>
      </c>
      <c r="B384" s="1" t="s">
        <v>1064</v>
      </c>
      <c r="C384" s="1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s="1" t="s">
        <v>36</v>
      </c>
      <c r="K384" s="1" t="s">
        <v>26</v>
      </c>
      <c r="L384">
        <v>3</v>
      </c>
      <c r="M384">
        <v>1</v>
      </c>
      <c r="N384">
        <f>ROUNDDOWN(SUM(podatki_sl[[#This Row],[Napad]]^1.5,podatki_sl[[#This Row],[Obramba]]^1.5,podatki_sl[[#This Row],[HP]]^0.5,podatki_sl[[#This Row],[Hitrost]]^0.5), 0)</f>
        <v>2710</v>
      </c>
    </row>
    <row r="385" spans="1:14" x14ac:dyDescent="0.35">
      <c r="A385" s="1" t="s">
        <v>1066</v>
      </c>
      <c r="B385" s="1" t="s">
        <v>1067</v>
      </c>
      <c r="C385" s="1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s="1" t="s">
        <v>94</v>
      </c>
      <c r="K385" s="1" t="s">
        <v>26</v>
      </c>
      <c r="L385">
        <v>3</v>
      </c>
      <c r="M385">
        <v>1</v>
      </c>
      <c r="N385">
        <f>ROUNDDOWN(SUM(podatki_sl[[#This Row],[Napad]]^1.5,podatki_sl[[#This Row],[Obramba]]^1.5,podatki_sl[[#This Row],[HP]]^0.5,podatki_sl[[#This Row],[Hitrost]]^0.5), 0)</f>
        <v>4458</v>
      </c>
    </row>
    <row r="386" spans="1:14" x14ac:dyDescent="0.35">
      <c r="A386" s="1" t="s">
        <v>1069</v>
      </c>
      <c r="B386" s="1" t="s">
        <v>1070</v>
      </c>
      <c r="C386" s="1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s="1" t="s">
        <v>418</v>
      </c>
      <c r="K386" s="1" t="s">
        <v>32</v>
      </c>
      <c r="L386">
        <v>3</v>
      </c>
      <c r="M386">
        <v>1</v>
      </c>
      <c r="N386">
        <f>ROUNDDOWN(SUM(podatki_sl[[#This Row],[Napad]]^1.5,podatki_sl[[#This Row],[Obramba]]^1.5,podatki_sl[[#This Row],[HP]]^0.5,podatki_sl[[#This Row],[Hitrost]]^0.5), 0)</f>
        <v>3435</v>
      </c>
    </row>
    <row r="387" spans="1:14" x14ac:dyDescent="0.35">
      <c r="A387" s="1" t="s">
        <v>1072</v>
      </c>
      <c r="B387" s="1" t="s">
        <v>1073</v>
      </c>
      <c r="C387" s="1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s="1" t="s">
        <v>237</v>
      </c>
      <c r="K387" s="1" t="s">
        <v>190</v>
      </c>
      <c r="L387">
        <v>3</v>
      </c>
      <c r="M387">
        <v>1</v>
      </c>
      <c r="N387">
        <f>ROUNDDOWN(SUM(podatki_sl[[#This Row],[Napad]]^1.5,podatki_sl[[#This Row],[Obramba]]^1.5,podatki_sl[[#This Row],[HP]]^0.5,podatki_sl[[#This Row],[Hitrost]]^0.5), 0)</f>
        <v>2020</v>
      </c>
    </row>
    <row r="388" spans="1:14" x14ac:dyDescent="0.35">
      <c r="A388" s="1" t="s">
        <v>1075</v>
      </c>
      <c r="B388" s="1" t="s">
        <v>1076</v>
      </c>
      <c r="C388" s="1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s="1" t="s">
        <v>190</v>
      </c>
      <c r="K388" s="1" t="s">
        <v>26</v>
      </c>
      <c r="L388">
        <v>3</v>
      </c>
      <c r="M388">
        <v>1</v>
      </c>
      <c r="N388">
        <f>ROUNDDOWN(SUM(podatki_sl[[#This Row],[Napad]]^1.5,podatki_sl[[#This Row],[Obramba]]^1.5,podatki_sl[[#This Row],[HP]]^0.5,podatki_sl[[#This Row],[Hitrost]]^0.5), 0)</f>
        <v>1800</v>
      </c>
    </row>
    <row r="389" spans="1:14" x14ac:dyDescent="0.35">
      <c r="A389" s="1" t="s">
        <v>1078</v>
      </c>
      <c r="B389" s="1" t="s">
        <v>1079</v>
      </c>
      <c r="C389" s="1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s="1" t="s">
        <v>16</v>
      </c>
      <c r="K389" s="1" t="s">
        <v>26</v>
      </c>
      <c r="L389">
        <v>4</v>
      </c>
      <c r="M389">
        <v>0</v>
      </c>
      <c r="N389">
        <f>ROUNDDOWN(SUM(podatki_sl[[#This Row],[Napad]]^1.5,podatki_sl[[#This Row],[Obramba]]^1.5,podatki_sl[[#This Row],[HP]]^0.5,podatki_sl[[#This Row],[Hitrost]]^0.5), 0)</f>
        <v>1085</v>
      </c>
    </row>
    <row r="390" spans="1:14" x14ac:dyDescent="0.35">
      <c r="A390" s="1" t="s">
        <v>1081</v>
      </c>
      <c r="B390" s="1" t="s">
        <v>1082</v>
      </c>
      <c r="C390" s="1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s="1" t="s">
        <v>16</v>
      </c>
      <c r="K390" s="1" t="s">
        <v>26</v>
      </c>
      <c r="L390">
        <v>4</v>
      </c>
      <c r="M390">
        <v>0</v>
      </c>
      <c r="N390">
        <f>ROUNDDOWN(SUM(podatki_sl[[#This Row],[Napad]]^1.5,podatki_sl[[#This Row],[Obramba]]^1.5,podatki_sl[[#This Row],[HP]]^0.5,podatki_sl[[#This Row],[Hitrost]]^0.5), 0)</f>
        <v>1637</v>
      </c>
    </row>
    <row r="391" spans="1:14" x14ac:dyDescent="0.35">
      <c r="A391" s="1" t="s">
        <v>1084</v>
      </c>
      <c r="B391" s="1" t="s">
        <v>1085</v>
      </c>
      <c r="C391" s="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s="1" t="s">
        <v>16</v>
      </c>
      <c r="K391" s="1" t="s">
        <v>94</v>
      </c>
      <c r="L391">
        <v>4</v>
      </c>
      <c r="M391">
        <v>0</v>
      </c>
      <c r="N391">
        <f>ROUNDDOWN(SUM(podatki_sl[[#This Row],[Napad]]^1.5,podatki_sl[[#This Row],[Obramba]]^1.5,podatki_sl[[#This Row],[HP]]^0.5,podatki_sl[[#This Row],[Hitrost]]^0.5), 0)</f>
        <v>2231</v>
      </c>
    </row>
    <row r="392" spans="1:14" x14ac:dyDescent="0.35">
      <c r="A392" s="1" t="s">
        <v>1086</v>
      </c>
      <c r="B392" s="1" t="s">
        <v>1087</v>
      </c>
      <c r="C392" s="1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s="1" t="s">
        <v>25</v>
      </c>
      <c r="K392" s="1" t="s">
        <v>26</v>
      </c>
      <c r="L392">
        <v>4</v>
      </c>
      <c r="M392">
        <v>0</v>
      </c>
      <c r="N392">
        <f>ROUNDDOWN(SUM(podatki_sl[[#This Row],[Napad]]^1.5,podatki_sl[[#This Row],[Obramba]]^1.5,podatki_sl[[#This Row],[HP]]^0.5,podatki_sl[[#This Row],[Hitrost]]^0.5), 0)</f>
        <v>748</v>
      </c>
    </row>
    <row r="393" spans="1:14" x14ac:dyDescent="0.35">
      <c r="A393" s="1" t="s">
        <v>1089</v>
      </c>
      <c r="B393" s="1" t="s">
        <v>1090</v>
      </c>
      <c r="C393" s="1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s="1" t="s">
        <v>25</v>
      </c>
      <c r="K393" s="1" t="s">
        <v>171</v>
      </c>
      <c r="L393">
        <v>4</v>
      </c>
      <c r="M393">
        <v>0</v>
      </c>
      <c r="N393">
        <f>ROUNDDOWN(SUM(podatki_sl[[#This Row],[Napad]]^1.5,podatki_sl[[#This Row],[Obramba]]^1.5,podatki_sl[[#This Row],[HP]]^0.5,podatki_sl[[#This Row],[Hitrost]]^0.5), 0)</f>
        <v>1080</v>
      </c>
    </row>
    <row r="394" spans="1:14" x14ac:dyDescent="0.35">
      <c r="A394" s="1" t="s">
        <v>1092</v>
      </c>
      <c r="B394" s="1" t="s">
        <v>1093</v>
      </c>
      <c r="C394" s="1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s="1" t="s">
        <v>25</v>
      </c>
      <c r="K394" s="1" t="s">
        <v>171</v>
      </c>
      <c r="L394">
        <v>4</v>
      </c>
      <c r="M394">
        <v>0</v>
      </c>
      <c r="N394">
        <f>ROUNDDOWN(SUM(podatki_sl[[#This Row],[Napad]]^1.5,podatki_sl[[#This Row],[Obramba]]^1.5,podatki_sl[[#This Row],[HP]]^0.5,podatki_sl[[#This Row],[Hitrost]]^0.5), 0)</f>
        <v>1677</v>
      </c>
    </row>
    <row r="395" spans="1:14" x14ac:dyDescent="0.35">
      <c r="A395" s="1" t="s">
        <v>1094</v>
      </c>
      <c r="B395" s="1" t="s">
        <v>1095</v>
      </c>
      <c r="C395" s="1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s="1" t="s">
        <v>36</v>
      </c>
      <c r="K395" s="1" t="s">
        <v>26</v>
      </c>
      <c r="L395">
        <v>4</v>
      </c>
      <c r="M395">
        <v>0</v>
      </c>
      <c r="N395">
        <f>ROUNDDOWN(SUM(podatki_sl[[#This Row],[Napad]]^1.5,podatki_sl[[#This Row],[Obramba]]^1.5,podatki_sl[[#This Row],[HP]]^0.5,podatki_sl[[#This Row],[Hitrost]]^0.5), 0)</f>
        <v>763</v>
      </c>
    </row>
    <row r="396" spans="1:14" x14ac:dyDescent="0.35">
      <c r="A396" s="1" t="s">
        <v>1097</v>
      </c>
      <c r="B396" s="1" t="s">
        <v>1098</v>
      </c>
      <c r="C396" s="1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s="1" t="s">
        <v>36</v>
      </c>
      <c r="K396" s="1" t="s">
        <v>26</v>
      </c>
      <c r="L396">
        <v>4</v>
      </c>
      <c r="M396">
        <v>0</v>
      </c>
      <c r="N396">
        <f>ROUNDDOWN(SUM(podatki_sl[[#This Row],[Napad]]^1.5,podatki_sl[[#This Row],[Obramba]]^1.5,podatki_sl[[#This Row],[HP]]^0.5,podatki_sl[[#This Row],[Hitrost]]^0.5), 0)</f>
        <v>1111</v>
      </c>
    </row>
    <row r="397" spans="1:14" x14ac:dyDescent="0.35">
      <c r="A397" s="1" t="s">
        <v>1099</v>
      </c>
      <c r="B397" s="1" t="s">
        <v>1100</v>
      </c>
      <c r="C397" s="1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s="1" t="s">
        <v>36</v>
      </c>
      <c r="K397" s="1" t="s">
        <v>237</v>
      </c>
      <c r="L397">
        <v>4</v>
      </c>
      <c r="M397">
        <v>0</v>
      </c>
      <c r="N397">
        <f>ROUNDDOWN(SUM(podatki_sl[[#This Row],[Napad]]^1.5,podatki_sl[[#This Row],[Obramba]]^1.5,podatki_sl[[#This Row],[HP]]^0.5,podatki_sl[[#This Row],[Hitrost]]^0.5), 0)</f>
        <v>1639</v>
      </c>
    </row>
    <row r="398" spans="1:14" x14ac:dyDescent="0.35">
      <c r="A398" s="1" t="s">
        <v>1102</v>
      </c>
      <c r="B398" s="1" t="s">
        <v>1103</v>
      </c>
      <c r="C398" s="1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s="1" t="s">
        <v>64</v>
      </c>
      <c r="K398" s="1" t="s">
        <v>32</v>
      </c>
      <c r="L398">
        <v>4</v>
      </c>
      <c r="M398">
        <v>0</v>
      </c>
      <c r="N398">
        <f>ROUNDDOWN(SUM(podatki_sl[[#This Row],[Napad]]^1.5,podatki_sl[[#This Row],[Obramba]]^1.5,podatki_sl[[#This Row],[HP]]^0.5,podatki_sl[[#This Row],[Hitrost]]^0.5), 0)</f>
        <v>586</v>
      </c>
    </row>
    <row r="399" spans="1:14" x14ac:dyDescent="0.35">
      <c r="A399" s="1" t="s">
        <v>1105</v>
      </c>
      <c r="B399" s="1" t="s">
        <v>1106</v>
      </c>
      <c r="C399" s="1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s="1" t="s">
        <v>64</v>
      </c>
      <c r="K399" s="1" t="s">
        <v>32</v>
      </c>
      <c r="L399">
        <v>4</v>
      </c>
      <c r="M399">
        <v>0</v>
      </c>
      <c r="N399">
        <f>ROUNDDOWN(SUM(podatki_sl[[#This Row],[Napad]]^1.5,podatki_sl[[#This Row],[Obramba]]^1.5,podatki_sl[[#This Row],[HP]]^0.5,podatki_sl[[#This Row],[Hitrost]]^0.5), 0)</f>
        <v>1019</v>
      </c>
    </row>
    <row r="400" spans="1:14" x14ac:dyDescent="0.35">
      <c r="A400" s="1" t="s">
        <v>1107</v>
      </c>
      <c r="B400" s="1" t="s">
        <v>1108</v>
      </c>
      <c r="C400" s="1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s="1" t="s">
        <v>64</v>
      </c>
      <c r="K400" s="1" t="s">
        <v>32</v>
      </c>
      <c r="L400">
        <v>4</v>
      </c>
      <c r="M400">
        <v>0</v>
      </c>
      <c r="N400">
        <f>ROUNDDOWN(SUM(podatki_sl[[#This Row],[Napad]]^1.5,podatki_sl[[#This Row],[Obramba]]^1.5,podatki_sl[[#This Row],[HP]]^0.5,podatki_sl[[#This Row],[Hitrost]]^0.5), 0)</f>
        <v>1919</v>
      </c>
    </row>
    <row r="401" spans="1:14" x14ac:dyDescent="0.35">
      <c r="A401" s="1" t="s">
        <v>1110</v>
      </c>
      <c r="B401" s="1" t="s">
        <v>1111</v>
      </c>
      <c r="C401" s="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s="1" t="s">
        <v>64</v>
      </c>
      <c r="K401" s="1" t="s">
        <v>26</v>
      </c>
      <c r="L401">
        <v>4</v>
      </c>
      <c r="M401">
        <v>0</v>
      </c>
      <c r="N401">
        <f>ROUNDDOWN(SUM(podatki_sl[[#This Row],[Napad]]^1.5,podatki_sl[[#This Row],[Obramba]]^1.5,podatki_sl[[#This Row],[HP]]^0.5,podatki_sl[[#This Row],[Hitrost]]^0.5), 0)</f>
        <v>568</v>
      </c>
    </row>
    <row r="402" spans="1:14" x14ac:dyDescent="0.35">
      <c r="A402" s="1" t="s">
        <v>1113</v>
      </c>
      <c r="B402" s="1" t="s">
        <v>1114</v>
      </c>
      <c r="C402" s="1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s="1" t="s">
        <v>64</v>
      </c>
      <c r="K402" s="1" t="s">
        <v>36</v>
      </c>
      <c r="L402">
        <v>4</v>
      </c>
      <c r="M402">
        <v>0</v>
      </c>
      <c r="N402">
        <f>ROUNDDOWN(SUM(podatki_sl[[#This Row],[Napad]]^1.5,podatki_sl[[#This Row],[Obramba]]^1.5,podatki_sl[[#This Row],[HP]]^0.5,podatki_sl[[#This Row],[Hitrost]]^0.5), 0)</f>
        <v>1265</v>
      </c>
    </row>
    <row r="403" spans="1:14" x14ac:dyDescent="0.35">
      <c r="A403" s="1" t="s">
        <v>1116</v>
      </c>
      <c r="B403" s="1" t="s">
        <v>1117</v>
      </c>
      <c r="C403" s="1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s="1" t="s">
        <v>46</v>
      </c>
      <c r="K403" s="1" t="s">
        <v>26</v>
      </c>
      <c r="L403">
        <v>4</v>
      </c>
      <c r="M403">
        <v>0</v>
      </c>
      <c r="N403">
        <f>ROUNDDOWN(SUM(podatki_sl[[#This Row],[Napad]]^1.5,podatki_sl[[#This Row],[Obramba]]^1.5,podatki_sl[[#This Row],[HP]]^0.5,podatki_sl[[#This Row],[Hitrost]]^0.5), 0)</f>
        <v>398</v>
      </c>
    </row>
    <row r="404" spans="1:14" x14ac:dyDescent="0.35">
      <c r="A404" s="1" t="s">
        <v>1119</v>
      </c>
      <c r="B404" s="1" t="s">
        <v>1120</v>
      </c>
      <c r="C404" s="1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s="1" t="s">
        <v>46</v>
      </c>
      <c r="K404" s="1" t="s">
        <v>26</v>
      </c>
      <c r="L404">
        <v>4</v>
      </c>
      <c r="M404">
        <v>0</v>
      </c>
      <c r="N404">
        <f>ROUNDDOWN(SUM(podatki_sl[[#This Row],[Napad]]^1.5,podatki_sl[[#This Row],[Obramba]]^1.5,podatki_sl[[#This Row],[HP]]^0.5,podatki_sl[[#This Row],[Hitrost]]^0.5), 0)</f>
        <v>1164</v>
      </c>
    </row>
    <row r="405" spans="1:14" x14ac:dyDescent="0.35">
      <c r="A405" s="1" t="s">
        <v>1121</v>
      </c>
      <c r="B405" s="1" t="s">
        <v>1122</v>
      </c>
      <c r="C405" s="1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s="1" t="s">
        <v>89</v>
      </c>
      <c r="K405" s="1" t="s">
        <v>26</v>
      </c>
      <c r="L405">
        <v>4</v>
      </c>
      <c r="M405">
        <v>0</v>
      </c>
      <c r="N405">
        <f>ROUNDDOWN(SUM(podatki_sl[[#This Row],[Napad]]^1.5,podatki_sl[[#This Row],[Obramba]]^1.5,podatki_sl[[#This Row],[HP]]^0.5,podatki_sl[[#This Row],[Hitrost]]^0.5), 0)</f>
        <v>735</v>
      </c>
    </row>
    <row r="406" spans="1:14" x14ac:dyDescent="0.35">
      <c r="A406" s="1" t="s">
        <v>1124</v>
      </c>
      <c r="B406" s="1" t="s">
        <v>1125</v>
      </c>
      <c r="C406" s="1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s="1" t="s">
        <v>89</v>
      </c>
      <c r="K406" s="1" t="s">
        <v>26</v>
      </c>
      <c r="L406">
        <v>4</v>
      </c>
      <c r="M406">
        <v>0</v>
      </c>
      <c r="N406">
        <f>ROUNDDOWN(SUM(podatki_sl[[#This Row],[Napad]]^1.5,podatki_sl[[#This Row],[Obramba]]^1.5,podatki_sl[[#This Row],[HP]]^0.5,podatki_sl[[#This Row],[Hitrost]]^0.5), 0)</f>
        <v>1142</v>
      </c>
    </row>
    <row r="407" spans="1:14" x14ac:dyDescent="0.35">
      <c r="A407" s="1" t="s">
        <v>1127</v>
      </c>
      <c r="B407" s="1" t="s">
        <v>1128</v>
      </c>
      <c r="C407" s="1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s="1" t="s">
        <v>89</v>
      </c>
      <c r="K407" s="1" t="s">
        <v>26</v>
      </c>
      <c r="L407">
        <v>4</v>
      </c>
      <c r="M407">
        <v>0</v>
      </c>
      <c r="N407">
        <f>ROUNDDOWN(SUM(podatki_sl[[#This Row],[Napad]]^1.5,podatki_sl[[#This Row],[Obramba]]^1.5,podatki_sl[[#This Row],[HP]]^0.5,podatki_sl[[#This Row],[Hitrost]]^0.5), 0)</f>
        <v>2034</v>
      </c>
    </row>
    <row r="408" spans="1:14" x14ac:dyDescent="0.35">
      <c r="A408" s="1" t="s">
        <v>1130</v>
      </c>
      <c r="B408" s="1" t="s">
        <v>1131</v>
      </c>
      <c r="C408" s="1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s="1" t="s">
        <v>16</v>
      </c>
      <c r="K408" s="1" t="s">
        <v>17</v>
      </c>
      <c r="L408">
        <v>4</v>
      </c>
      <c r="M408">
        <v>0</v>
      </c>
      <c r="N408">
        <f>ROUNDDOWN(SUM(podatki_sl[[#This Row],[Napad]]^1.5,podatki_sl[[#This Row],[Obramba]]^1.5,podatki_sl[[#This Row],[HP]]^0.5,podatki_sl[[#This Row],[Hitrost]]^0.5), 0)</f>
        <v>385</v>
      </c>
    </row>
    <row r="409" spans="1:14" x14ac:dyDescent="0.35">
      <c r="A409" s="1" t="s">
        <v>1133</v>
      </c>
      <c r="B409" s="1" t="s">
        <v>1134</v>
      </c>
      <c r="C409" s="1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s="1" t="s">
        <v>16</v>
      </c>
      <c r="K409" s="1" t="s">
        <v>17</v>
      </c>
      <c r="L409">
        <v>4</v>
      </c>
      <c r="M409">
        <v>0</v>
      </c>
      <c r="N409">
        <f>ROUNDDOWN(SUM(podatki_sl[[#This Row],[Napad]]^1.5,podatki_sl[[#This Row],[Obramba]]^1.5,podatki_sl[[#This Row],[HP]]^0.5,podatki_sl[[#This Row],[Hitrost]]^0.5), 0)</f>
        <v>1126</v>
      </c>
    </row>
    <row r="410" spans="1:14" x14ac:dyDescent="0.35">
      <c r="A410" s="1" t="s">
        <v>1136</v>
      </c>
      <c r="B410" s="1" t="s">
        <v>1137</v>
      </c>
      <c r="C410" s="1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s="1" t="s">
        <v>217</v>
      </c>
      <c r="K410" s="1" t="s">
        <v>26</v>
      </c>
      <c r="L410">
        <v>4</v>
      </c>
      <c r="M410">
        <v>0</v>
      </c>
      <c r="N410">
        <f>ROUNDDOWN(SUM(podatki_sl[[#This Row],[Napad]]^1.5,podatki_sl[[#This Row],[Obramba]]^1.5,podatki_sl[[#This Row],[HP]]^0.5,podatki_sl[[#This Row],[Hitrost]]^0.5), 0)</f>
        <v>1666</v>
      </c>
    </row>
    <row r="411" spans="1:14" x14ac:dyDescent="0.35">
      <c r="A411" s="1" t="s">
        <v>1139</v>
      </c>
      <c r="B411" s="1" t="s">
        <v>1140</v>
      </c>
      <c r="C411" s="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s="1" t="s">
        <v>217</v>
      </c>
      <c r="K411" s="1" t="s">
        <v>26</v>
      </c>
      <c r="L411">
        <v>4</v>
      </c>
      <c r="M411">
        <v>0</v>
      </c>
      <c r="N411">
        <f>ROUNDDOWN(SUM(podatki_sl[[#This Row],[Napad]]^1.5,podatki_sl[[#This Row],[Obramba]]^1.5,podatki_sl[[#This Row],[HP]]^0.5,podatki_sl[[#This Row],[Hitrost]]^0.5), 0)</f>
        <v>2601</v>
      </c>
    </row>
    <row r="412" spans="1:14" x14ac:dyDescent="0.35">
      <c r="A412" s="1" t="s">
        <v>1141</v>
      </c>
      <c r="B412" s="1" t="s">
        <v>1142</v>
      </c>
      <c r="C412" s="1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s="1" t="s">
        <v>217</v>
      </c>
      <c r="K412" s="1" t="s">
        <v>237</v>
      </c>
      <c r="L412">
        <v>4</v>
      </c>
      <c r="M412">
        <v>0</v>
      </c>
      <c r="N412">
        <f>ROUNDDOWN(SUM(podatki_sl[[#This Row],[Napad]]^1.5,podatki_sl[[#This Row],[Obramba]]^1.5,podatki_sl[[#This Row],[HP]]^0.5,podatki_sl[[#This Row],[Hitrost]]^0.5), 0)</f>
        <v>1564</v>
      </c>
    </row>
    <row r="413" spans="1:14" x14ac:dyDescent="0.35">
      <c r="A413" s="1" t="s">
        <v>1144</v>
      </c>
      <c r="B413" s="1" t="s">
        <v>1145</v>
      </c>
      <c r="C413" s="1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s="1" t="s">
        <v>217</v>
      </c>
      <c r="K413" s="1" t="s">
        <v>237</v>
      </c>
      <c r="L413">
        <v>4</v>
      </c>
      <c r="M413">
        <v>0</v>
      </c>
      <c r="N413">
        <f>ROUNDDOWN(SUM(podatki_sl[[#This Row],[Napad]]^1.5,podatki_sl[[#This Row],[Obramba]]^1.5,podatki_sl[[#This Row],[HP]]^0.5,podatki_sl[[#This Row],[Hitrost]]^0.5), 0)</f>
        <v>2565</v>
      </c>
    </row>
    <row r="414" spans="1:14" x14ac:dyDescent="0.35">
      <c r="A414" s="1" t="s">
        <v>1146</v>
      </c>
      <c r="B414" s="1" t="s">
        <v>1147</v>
      </c>
      <c r="C414" s="1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s="1" t="s">
        <v>46</v>
      </c>
      <c r="K414" s="1" t="s">
        <v>26</v>
      </c>
      <c r="L414">
        <v>4</v>
      </c>
      <c r="M414">
        <v>0</v>
      </c>
      <c r="N414">
        <f>ROUNDDOWN(SUM(podatki_sl[[#This Row],[Napad]]^1.5,podatki_sl[[#This Row],[Obramba]]^1.5,podatki_sl[[#This Row],[HP]]^0.5,podatki_sl[[#This Row],[Hitrost]]^0.5), 0)</f>
        <v>470</v>
      </c>
    </row>
    <row r="415" spans="1:14" x14ac:dyDescent="0.35">
      <c r="A415" s="1" t="s">
        <v>1148</v>
      </c>
      <c r="B415" s="1" t="s">
        <v>1149</v>
      </c>
      <c r="C415" s="1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s="1" t="s">
        <v>46</v>
      </c>
      <c r="K415" s="1" t="s">
        <v>16</v>
      </c>
      <c r="L415">
        <v>4</v>
      </c>
      <c r="M415">
        <v>0</v>
      </c>
      <c r="N415">
        <f>ROUNDDOWN(SUM(podatki_sl[[#This Row],[Napad]]^1.5,podatki_sl[[#This Row],[Obramba]]^1.5,podatki_sl[[#This Row],[HP]]^0.5,podatki_sl[[#This Row],[Hitrost]]^0.5), 0)</f>
        <v>1512</v>
      </c>
    </row>
    <row r="416" spans="1:14" x14ac:dyDescent="0.35">
      <c r="A416" s="1" t="s">
        <v>1150</v>
      </c>
      <c r="B416" s="1" t="s">
        <v>1151</v>
      </c>
      <c r="C416" s="1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s="1" t="s">
        <v>46</v>
      </c>
      <c r="K416" s="1" t="s">
        <v>32</v>
      </c>
      <c r="L416">
        <v>4</v>
      </c>
      <c r="M416">
        <v>0</v>
      </c>
      <c r="N416">
        <f>ROUNDDOWN(SUM(podatki_sl[[#This Row],[Napad]]^1.5,podatki_sl[[#This Row],[Obramba]]^1.5,podatki_sl[[#This Row],[HP]]^0.5,podatki_sl[[#This Row],[Hitrost]]^0.5), 0)</f>
        <v>1281</v>
      </c>
    </row>
    <row r="417" spans="1:14" x14ac:dyDescent="0.35">
      <c r="A417" s="1" t="s">
        <v>1153</v>
      </c>
      <c r="B417" s="1" t="s">
        <v>1154</v>
      </c>
      <c r="C417" s="1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s="1" t="s">
        <v>46</v>
      </c>
      <c r="K417" s="1" t="s">
        <v>32</v>
      </c>
      <c r="L417">
        <v>4</v>
      </c>
      <c r="M417">
        <v>0</v>
      </c>
      <c r="N417">
        <f>ROUNDDOWN(SUM(podatki_sl[[#This Row],[Napad]]^1.5,podatki_sl[[#This Row],[Obramba]]^1.5,podatki_sl[[#This Row],[HP]]^0.5,podatki_sl[[#This Row],[Hitrost]]^0.5), 0)</f>
        <v>450</v>
      </c>
    </row>
    <row r="418" spans="1:14" x14ac:dyDescent="0.35">
      <c r="A418" s="1" t="s">
        <v>1156</v>
      </c>
      <c r="B418" s="1" t="s">
        <v>1157</v>
      </c>
      <c r="C418" s="1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s="1" t="s">
        <v>46</v>
      </c>
      <c r="K418" s="1" t="s">
        <v>32</v>
      </c>
      <c r="L418">
        <v>4</v>
      </c>
      <c r="M418">
        <v>0</v>
      </c>
      <c r="N418">
        <f>ROUNDDOWN(SUM(podatki_sl[[#This Row],[Napad]]^1.5,podatki_sl[[#This Row],[Obramba]]^1.5,podatki_sl[[#This Row],[HP]]^0.5,podatki_sl[[#This Row],[Hitrost]]^0.5), 0)</f>
        <v>1760</v>
      </c>
    </row>
    <row r="419" spans="1:14" x14ac:dyDescent="0.35">
      <c r="A419" s="1" t="s">
        <v>1159</v>
      </c>
      <c r="B419" s="1" t="s">
        <v>1160</v>
      </c>
      <c r="C419" s="1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s="1" t="s">
        <v>89</v>
      </c>
      <c r="K419" s="1" t="s">
        <v>26</v>
      </c>
      <c r="L419">
        <v>4</v>
      </c>
      <c r="M419">
        <v>0</v>
      </c>
      <c r="N419">
        <f>ROUNDDOWN(SUM(podatki_sl[[#This Row],[Napad]]^1.5,podatki_sl[[#This Row],[Obramba]]^1.5,podatki_sl[[#This Row],[HP]]^0.5,podatki_sl[[#This Row],[Hitrost]]^0.5), 0)</f>
        <v>905</v>
      </c>
    </row>
    <row r="420" spans="1:14" x14ac:dyDescent="0.35">
      <c r="A420" s="1" t="s">
        <v>1162</v>
      </c>
      <c r="B420" s="1" t="s">
        <v>1163</v>
      </c>
      <c r="C420" s="1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s="1" t="s">
        <v>36</v>
      </c>
      <c r="K420" s="1" t="s">
        <v>26</v>
      </c>
      <c r="L420">
        <v>4</v>
      </c>
      <c r="M420">
        <v>0</v>
      </c>
      <c r="N420">
        <f>ROUNDDOWN(SUM(podatki_sl[[#This Row],[Napad]]^1.5,podatki_sl[[#This Row],[Obramba]]^1.5,podatki_sl[[#This Row],[HP]]^0.5,podatki_sl[[#This Row],[Hitrost]]^0.5), 0)</f>
        <v>747</v>
      </c>
    </row>
    <row r="421" spans="1:14" x14ac:dyDescent="0.35">
      <c r="A421" s="1" t="s">
        <v>1165</v>
      </c>
      <c r="B421" s="1" t="s">
        <v>1166</v>
      </c>
      <c r="C421" s="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s="1" t="s">
        <v>36</v>
      </c>
      <c r="K421" s="1" t="s">
        <v>26</v>
      </c>
      <c r="L421">
        <v>4</v>
      </c>
      <c r="M421">
        <v>0</v>
      </c>
      <c r="N421">
        <f>ROUNDDOWN(SUM(podatki_sl[[#This Row],[Napad]]^1.5,podatki_sl[[#This Row],[Obramba]]^1.5,podatki_sl[[#This Row],[HP]]^0.5,podatki_sl[[#This Row],[Hitrost]]^0.5), 0)</f>
        <v>1503</v>
      </c>
    </row>
    <row r="422" spans="1:14" x14ac:dyDescent="0.35">
      <c r="A422" s="1" t="s">
        <v>1167</v>
      </c>
      <c r="B422" s="1" t="s">
        <v>1168</v>
      </c>
      <c r="C422" s="1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s="1" t="s">
        <v>16</v>
      </c>
      <c r="K422" s="1" t="s">
        <v>26</v>
      </c>
      <c r="L422">
        <v>4</v>
      </c>
      <c r="M422">
        <v>0</v>
      </c>
      <c r="N422">
        <f>ROUNDDOWN(SUM(podatki_sl[[#This Row],[Napad]]^1.5,podatki_sl[[#This Row],[Obramba]]^1.5,podatki_sl[[#This Row],[HP]]^0.5,podatki_sl[[#This Row],[Hitrost]]^0.5), 0)</f>
        <v>521</v>
      </c>
    </row>
    <row r="423" spans="1:14" x14ac:dyDescent="0.35">
      <c r="A423" s="1" t="s">
        <v>1170</v>
      </c>
      <c r="B423" s="1" t="s">
        <v>1171</v>
      </c>
      <c r="C423" s="1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s="1" t="s">
        <v>16</v>
      </c>
      <c r="K423" s="1" t="s">
        <v>26</v>
      </c>
      <c r="L423">
        <v>4</v>
      </c>
      <c r="M423">
        <v>0</v>
      </c>
      <c r="N423">
        <f>ROUNDDOWN(SUM(podatki_sl[[#This Row],[Napad]]^1.5,podatki_sl[[#This Row],[Obramba]]^1.5,podatki_sl[[#This Row],[HP]]^0.5,podatki_sl[[#This Row],[Hitrost]]^0.5), 0)</f>
        <v>1068</v>
      </c>
    </row>
    <row r="424" spans="1:14" x14ac:dyDescent="0.35">
      <c r="A424" s="1" t="s">
        <v>1173</v>
      </c>
      <c r="B424" s="1" t="s">
        <v>1174</v>
      </c>
      <c r="C424" s="1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s="1" t="s">
        <v>36</v>
      </c>
      <c r="K424" s="1" t="s">
        <v>26</v>
      </c>
      <c r="L424">
        <v>4</v>
      </c>
      <c r="M424">
        <v>0</v>
      </c>
      <c r="N424">
        <f>ROUNDDOWN(SUM(podatki_sl[[#This Row],[Napad]]^1.5,podatki_sl[[#This Row],[Obramba]]^1.5,podatki_sl[[#This Row],[HP]]^0.5,podatki_sl[[#This Row],[Hitrost]]^0.5), 0)</f>
        <v>679</v>
      </c>
    </row>
    <row r="425" spans="1:14" x14ac:dyDescent="0.35">
      <c r="A425" s="1" t="s">
        <v>1176</v>
      </c>
      <c r="B425" s="1" t="s">
        <v>1177</v>
      </c>
      <c r="C425" s="1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s="1" t="s">
        <v>36</v>
      </c>
      <c r="K425" s="1" t="s">
        <v>94</v>
      </c>
      <c r="L425">
        <v>4</v>
      </c>
      <c r="M425">
        <v>0</v>
      </c>
      <c r="N425">
        <f>ROUNDDOWN(SUM(podatki_sl[[#This Row],[Napad]]^1.5,podatki_sl[[#This Row],[Obramba]]^1.5,podatki_sl[[#This Row],[HP]]^0.5,podatki_sl[[#This Row],[Hitrost]]^0.5), 0)</f>
        <v>1333</v>
      </c>
    </row>
    <row r="426" spans="1:14" x14ac:dyDescent="0.35">
      <c r="A426" s="1" t="s">
        <v>1178</v>
      </c>
      <c r="B426" s="1" t="s">
        <v>1179</v>
      </c>
      <c r="C426" s="1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s="1" t="s">
        <v>64</v>
      </c>
      <c r="K426" s="1" t="s">
        <v>26</v>
      </c>
      <c r="L426">
        <v>4</v>
      </c>
      <c r="M426">
        <v>0</v>
      </c>
      <c r="N426">
        <f>ROUNDDOWN(SUM(podatki_sl[[#This Row],[Napad]]^1.5,podatki_sl[[#This Row],[Obramba]]^1.5,podatki_sl[[#This Row],[HP]]^0.5,podatki_sl[[#This Row],[Hitrost]]^0.5), 0)</f>
        <v>1555</v>
      </c>
    </row>
    <row r="427" spans="1:14" x14ac:dyDescent="0.35">
      <c r="A427" s="1" t="s">
        <v>1180</v>
      </c>
      <c r="B427" s="1" t="s">
        <v>1181</v>
      </c>
      <c r="C427" s="1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s="1" t="s">
        <v>267</v>
      </c>
      <c r="K427" s="1" t="s">
        <v>32</v>
      </c>
      <c r="L427">
        <v>4</v>
      </c>
      <c r="M427">
        <v>0</v>
      </c>
      <c r="N427">
        <f>ROUNDDOWN(SUM(podatki_sl[[#This Row],[Napad]]^1.5,podatki_sl[[#This Row],[Obramba]]^1.5,podatki_sl[[#This Row],[HP]]^0.5,podatki_sl[[#This Row],[Hitrost]]^0.5), 0)</f>
        <v>569</v>
      </c>
    </row>
    <row r="428" spans="1:14" x14ac:dyDescent="0.35">
      <c r="A428" s="1" t="s">
        <v>1182</v>
      </c>
      <c r="B428" s="1" t="s">
        <v>1183</v>
      </c>
      <c r="C428" s="1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s="1" t="s">
        <v>267</v>
      </c>
      <c r="K428" s="1" t="s">
        <v>32</v>
      </c>
      <c r="L428">
        <v>4</v>
      </c>
      <c r="M428">
        <v>0</v>
      </c>
      <c r="N428">
        <f>ROUNDDOWN(SUM(podatki_sl[[#This Row],[Napad]]^1.5,podatki_sl[[#This Row],[Obramba]]^1.5,podatki_sl[[#This Row],[HP]]^0.5,podatki_sl[[#This Row],[Hitrost]]^0.5), 0)</f>
        <v>1028</v>
      </c>
    </row>
    <row r="429" spans="1:14" x14ac:dyDescent="0.35">
      <c r="A429" s="1" t="s">
        <v>1185</v>
      </c>
      <c r="B429" s="1" t="s">
        <v>1186</v>
      </c>
      <c r="C429" s="1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s="1" t="s">
        <v>64</v>
      </c>
      <c r="K429" s="1" t="s">
        <v>26</v>
      </c>
      <c r="L429">
        <v>4</v>
      </c>
      <c r="M429">
        <v>0</v>
      </c>
      <c r="N429">
        <f>ROUNDDOWN(SUM(podatki_sl[[#This Row],[Napad]]^1.5,podatki_sl[[#This Row],[Obramba]]^1.5,podatki_sl[[#This Row],[HP]]^0.5,podatki_sl[[#This Row],[Hitrost]]^0.5), 0)</f>
        <v>844</v>
      </c>
    </row>
    <row r="430" spans="1:14" x14ac:dyDescent="0.35">
      <c r="A430" s="1" t="s">
        <v>1188</v>
      </c>
      <c r="B430" s="1" t="s">
        <v>1189</v>
      </c>
      <c r="C430" s="1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s="1" t="s">
        <v>64</v>
      </c>
      <c r="K430" s="1" t="s">
        <v>26</v>
      </c>
      <c r="L430">
        <v>4</v>
      </c>
      <c r="M430">
        <v>0</v>
      </c>
      <c r="N430">
        <f>ROUNDDOWN(SUM(podatki_sl[[#This Row],[Napad]]^1.5,podatki_sl[[#This Row],[Obramba]]^1.5,podatki_sl[[#This Row],[HP]]^0.5,podatki_sl[[#This Row],[Hitrost]]^0.5), 0)</f>
        <v>2517</v>
      </c>
    </row>
    <row r="431" spans="1:14" x14ac:dyDescent="0.35">
      <c r="A431" s="1" t="s">
        <v>1190</v>
      </c>
      <c r="B431" s="1" t="s">
        <v>1191</v>
      </c>
      <c r="C431" s="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s="1" t="s">
        <v>267</v>
      </c>
      <c r="K431" s="1" t="s">
        <v>26</v>
      </c>
      <c r="L431">
        <v>4</v>
      </c>
      <c r="M431">
        <v>0</v>
      </c>
      <c r="N431">
        <f>ROUNDDOWN(SUM(podatki_sl[[#This Row],[Napad]]^1.5,podatki_sl[[#This Row],[Obramba]]^1.5,podatki_sl[[#This Row],[HP]]^0.5,podatki_sl[[#This Row],[Hitrost]]^0.5), 0)</f>
        <v>947</v>
      </c>
    </row>
    <row r="432" spans="1:14" x14ac:dyDescent="0.35">
      <c r="A432" s="1" t="s">
        <v>1193</v>
      </c>
      <c r="B432" s="1" t="s">
        <v>1194</v>
      </c>
      <c r="C432" s="1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s="1" t="s">
        <v>73</v>
      </c>
      <c r="K432" s="1" t="s">
        <v>32</v>
      </c>
      <c r="L432">
        <v>4</v>
      </c>
      <c r="M432">
        <v>0</v>
      </c>
      <c r="N432">
        <f>ROUNDDOWN(SUM(podatki_sl[[#This Row],[Napad]]^1.5,podatki_sl[[#This Row],[Obramba]]^1.5,podatki_sl[[#This Row],[HP]]^0.5,podatki_sl[[#This Row],[Hitrost]]^0.5), 0)</f>
        <v>1790</v>
      </c>
    </row>
    <row r="433" spans="1:14" x14ac:dyDescent="0.35">
      <c r="A433" s="1" t="s">
        <v>1196</v>
      </c>
      <c r="B433" s="1" t="s">
        <v>1197</v>
      </c>
      <c r="C433" s="1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s="1" t="s">
        <v>64</v>
      </c>
      <c r="K433" s="1" t="s">
        <v>26</v>
      </c>
      <c r="L433">
        <v>4</v>
      </c>
      <c r="M433">
        <v>0</v>
      </c>
      <c r="N433">
        <f>ROUNDDOWN(SUM(podatki_sl[[#This Row],[Napad]]^1.5,podatki_sl[[#This Row],[Obramba]]^1.5,podatki_sl[[#This Row],[HP]]^0.5,podatki_sl[[#This Row],[Hitrost]]^0.5), 0)</f>
        <v>696</v>
      </c>
    </row>
    <row r="434" spans="1:14" x14ac:dyDescent="0.35">
      <c r="A434" s="1" t="s">
        <v>1199</v>
      </c>
      <c r="B434" s="1" t="s">
        <v>1200</v>
      </c>
      <c r="C434" s="1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s="1" t="s">
        <v>64</v>
      </c>
      <c r="K434" s="1" t="s">
        <v>26</v>
      </c>
      <c r="L434">
        <v>4</v>
      </c>
      <c r="M434">
        <v>0</v>
      </c>
      <c r="N434">
        <f>ROUNDDOWN(SUM(podatki_sl[[#This Row],[Napad]]^1.5,podatki_sl[[#This Row],[Obramba]]^1.5,podatki_sl[[#This Row],[HP]]^0.5,podatki_sl[[#This Row],[Hitrost]]^0.5), 0)</f>
        <v>1273</v>
      </c>
    </row>
    <row r="435" spans="1:14" x14ac:dyDescent="0.35">
      <c r="A435" s="1" t="s">
        <v>1202</v>
      </c>
      <c r="B435" s="1" t="s">
        <v>1203</v>
      </c>
      <c r="C435" s="1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s="1" t="s">
        <v>190</v>
      </c>
      <c r="K435" s="1" t="s">
        <v>26</v>
      </c>
      <c r="L435">
        <v>4</v>
      </c>
      <c r="M435">
        <v>0</v>
      </c>
      <c r="N435">
        <f>ROUNDDOWN(SUM(podatki_sl[[#This Row],[Napad]]^1.5,podatki_sl[[#This Row],[Obramba]]^1.5,podatki_sl[[#This Row],[HP]]^0.5,podatki_sl[[#This Row],[Hitrost]]^0.5), 0)</f>
        <v>531</v>
      </c>
    </row>
    <row r="436" spans="1:14" x14ac:dyDescent="0.35">
      <c r="A436" s="1" t="s">
        <v>1205</v>
      </c>
      <c r="B436" s="1" t="s">
        <v>1206</v>
      </c>
      <c r="C436" s="1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s="1" t="s">
        <v>17</v>
      </c>
      <c r="K436" s="1" t="s">
        <v>73</v>
      </c>
      <c r="L436">
        <v>4</v>
      </c>
      <c r="M436">
        <v>0</v>
      </c>
      <c r="N436">
        <f>ROUNDDOWN(SUM(podatki_sl[[#This Row],[Napad]]^1.5,podatki_sl[[#This Row],[Obramba]]^1.5,podatki_sl[[#This Row],[HP]]^0.5,podatki_sl[[#This Row],[Hitrost]]^0.5), 0)</f>
        <v>838</v>
      </c>
    </row>
    <row r="437" spans="1:14" x14ac:dyDescent="0.35">
      <c r="A437" s="1" t="s">
        <v>1208</v>
      </c>
      <c r="B437" s="1" t="s">
        <v>1209</v>
      </c>
      <c r="C437" s="1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s="1" t="s">
        <v>17</v>
      </c>
      <c r="K437" s="1" t="s">
        <v>73</v>
      </c>
      <c r="L437">
        <v>4</v>
      </c>
      <c r="M437">
        <v>0</v>
      </c>
      <c r="N437">
        <f>ROUNDDOWN(SUM(podatki_sl[[#This Row],[Napad]]^1.5,podatki_sl[[#This Row],[Obramba]]^1.5,podatki_sl[[#This Row],[HP]]^0.5,podatki_sl[[#This Row],[Hitrost]]^0.5), 0)</f>
        <v>1464</v>
      </c>
    </row>
    <row r="438" spans="1:14" x14ac:dyDescent="0.35">
      <c r="A438" s="1" t="s">
        <v>1210</v>
      </c>
      <c r="B438" s="1" t="s">
        <v>1211</v>
      </c>
      <c r="C438" s="1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s="1" t="s">
        <v>237</v>
      </c>
      <c r="K438" s="1" t="s">
        <v>190</v>
      </c>
      <c r="L438">
        <v>4</v>
      </c>
      <c r="M438">
        <v>0</v>
      </c>
      <c r="N438">
        <f>ROUNDDOWN(SUM(podatki_sl[[#This Row],[Napad]]^1.5,podatki_sl[[#This Row],[Obramba]]^1.5,podatki_sl[[#This Row],[HP]]^0.5,podatki_sl[[#This Row],[Hitrost]]^0.5), 0)</f>
        <v>927</v>
      </c>
    </row>
    <row r="439" spans="1:14" x14ac:dyDescent="0.35">
      <c r="A439" s="1" t="s">
        <v>1213</v>
      </c>
      <c r="B439" s="1" t="s">
        <v>1214</v>
      </c>
      <c r="C439" s="1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s="1" t="s">
        <v>237</v>
      </c>
      <c r="K439" s="1" t="s">
        <v>190</v>
      </c>
      <c r="L439">
        <v>4</v>
      </c>
      <c r="M439">
        <v>0</v>
      </c>
      <c r="N439">
        <f>ROUNDDOWN(SUM(podatki_sl[[#This Row],[Napad]]^1.5,podatki_sl[[#This Row],[Obramba]]^1.5,podatki_sl[[#This Row],[HP]]^0.5,podatki_sl[[#This Row],[Hitrost]]^0.5), 0)</f>
        <v>2102</v>
      </c>
    </row>
    <row r="440" spans="1:14" x14ac:dyDescent="0.35">
      <c r="A440" s="1" t="s">
        <v>1216</v>
      </c>
      <c r="B440" s="1" t="s">
        <v>1217</v>
      </c>
      <c r="C440" s="1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s="1" t="s">
        <v>217</v>
      </c>
      <c r="K440" s="1" t="s">
        <v>26</v>
      </c>
      <c r="L440">
        <v>4</v>
      </c>
      <c r="M440">
        <v>0</v>
      </c>
      <c r="N440">
        <f>ROUNDDOWN(SUM(podatki_sl[[#This Row],[Napad]]^1.5,podatki_sl[[#This Row],[Obramba]]^1.5,podatki_sl[[#This Row],[HP]]^0.5,podatki_sl[[#This Row],[Hitrost]]^0.5), 0)</f>
        <v>1651</v>
      </c>
    </row>
    <row r="441" spans="1:14" x14ac:dyDescent="0.35">
      <c r="A441" s="1" t="s">
        <v>1219</v>
      </c>
      <c r="B441" s="1" t="s">
        <v>1220</v>
      </c>
      <c r="C441" s="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s="1" t="s">
        <v>190</v>
      </c>
      <c r="K441" s="1" t="s">
        <v>115</v>
      </c>
      <c r="L441">
        <v>4</v>
      </c>
      <c r="M441">
        <v>0</v>
      </c>
      <c r="N441">
        <f>ROUNDDOWN(SUM(podatki_sl[[#This Row],[Napad]]^1.5,podatki_sl[[#This Row],[Obramba]]^1.5,podatki_sl[[#This Row],[HP]]^0.5,podatki_sl[[#This Row],[Hitrost]]^0.5), 0)</f>
        <v>439</v>
      </c>
    </row>
    <row r="442" spans="1:14" x14ac:dyDescent="0.35">
      <c r="A442" s="1" t="s">
        <v>1222</v>
      </c>
      <c r="B442" s="1" t="s">
        <v>1223</v>
      </c>
      <c r="C442" s="1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s="1" t="s">
        <v>64</v>
      </c>
      <c r="K442" s="1" t="s">
        <v>26</v>
      </c>
      <c r="L442">
        <v>4</v>
      </c>
      <c r="M442">
        <v>0</v>
      </c>
      <c r="N442">
        <f>ROUNDDOWN(SUM(podatki_sl[[#This Row],[Napad]]^1.5,podatki_sl[[#This Row],[Obramba]]^1.5,podatki_sl[[#This Row],[HP]]^0.5,podatki_sl[[#This Row],[Hitrost]]^0.5), 0)</f>
        <v>37</v>
      </c>
    </row>
    <row r="443" spans="1:14" x14ac:dyDescent="0.35">
      <c r="A443" s="1" t="s">
        <v>1225</v>
      </c>
      <c r="B443" s="1" t="s">
        <v>1226</v>
      </c>
      <c r="C443" s="1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s="1" t="s">
        <v>64</v>
      </c>
      <c r="K443" s="1" t="s">
        <v>32</v>
      </c>
      <c r="L443">
        <v>4</v>
      </c>
      <c r="M443">
        <v>0</v>
      </c>
      <c r="N443">
        <f>ROUNDDOWN(SUM(podatki_sl[[#This Row],[Napad]]^1.5,podatki_sl[[#This Row],[Obramba]]^1.5,podatki_sl[[#This Row],[HP]]^0.5,podatki_sl[[#This Row],[Hitrost]]^0.5), 0)</f>
        <v>844</v>
      </c>
    </row>
    <row r="444" spans="1:14" x14ac:dyDescent="0.35">
      <c r="A444" s="1" t="s">
        <v>1228</v>
      </c>
      <c r="B444" s="1" t="s">
        <v>1229</v>
      </c>
      <c r="C444" s="1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s="1" t="s">
        <v>267</v>
      </c>
      <c r="K444" s="1" t="s">
        <v>73</v>
      </c>
      <c r="L444">
        <v>4</v>
      </c>
      <c r="M444">
        <v>0</v>
      </c>
      <c r="N444">
        <f>ROUNDDOWN(SUM(podatki_sl[[#This Row],[Napad]]^1.5,podatki_sl[[#This Row],[Obramba]]^1.5,podatki_sl[[#This Row],[HP]]^0.5,podatki_sl[[#This Row],[Hitrost]]^0.5), 0)</f>
        <v>2017</v>
      </c>
    </row>
    <row r="445" spans="1:14" x14ac:dyDescent="0.35">
      <c r="A445" s="1" t="s">
        <v>1231</v>
      </c>
      <c r="B445" s="1" t="s">
        <v>1232</v>
      </c>
      <c r="C445" s="1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s="1" t="s">
        <v>418</v>
      </c>
      <c r="K445" s="1" t="s">
        <v>94</v>
      </c>
      <c r="L445">
        <v>4</v>
      </c>
      <c r="M445">
        <v>0</v>
      </c>
      <c r="N445">
        <f>ROUNDDOWN(SUM(podatki_sl[[#This Row],[Napad]]^1.5,podatki_sl[[#This Row],[Obramba]]^1.5,podatki_sl[[#This Row],[HP]]^0.5,podatki_sl[[#This Row],[Hitrost]]^0.5), 0)</f>
        <v>901</v>
      </c>
    </row>
    <row r="446" spans="1:14" x14ac:dyDescent="0.35">
      <c r="A446" s="1" t="s">
        <v>1234</v>
      </c>
      <c r="B446" s="1" t="s">
        <v>1235</v>
      </c>
      <c r="C446" s="1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s="1" t="s">
        <v>418</v>
      </c>
      <c r="K446" s="1" t="s">
        <v>94</v>
      </c>
      <c r="L446">
        <v>4</v>
      </c>
      <c r="M446">
        <v>0</v>
      </c>
      <c r="N446">
        <f>ROUNDDOWN(SUM(podatki_sl[[#This Row],[Napad]]^1.5,podatki_sl[[#This Row],[Obramba]]^1.5,podatki_sl[[#This Row],[HP]]^0.5,podatki_sl[[#This Row],[Hitrost]]^0.5), 0)</f>
        <v>1395</v>
      </c>
    </row>
    <row r="447" spans="1:14" x14ac:dyDescent="0.35">
      <c r="A447" s="1" t="s">
        <v>1237</v>
      </c>
      <c r="B447" s="1" t="s">
        <v>1238</v>
      </c>
      <c r="C447" s="1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s="1" t="s">
        <v>418</v>
      </c>
      <c r="K447" s="1" t="s">
        <v>94</v>
      </c>
      <c r="L447">
        <v>4</v>
      </c>
      <c r="M447">
        <v>0</v>
      </c>
      <c r="N447">
        <f>ROUNDDOWN(SUM(podatki_sl[[#This Row],[Napad]]^1.5,podatki_sl[[#This Row],[Obramba]]^1.5,podatki_sl[[#This Row],[HP]]^0.5,podatki_sl[[#This Row],[Hitrost]]^0.5), 0)</f>
        <v>3469</v>
      </c>
    </row>
    <row r="448" spans="1:14" x14ac:dyDescent="0.35">
      <c r="A448" s="1" t="s">
        <v>1240</v>
      </c>
      <c r="B448" s="1" t="s">
        <v>1241</v>
      </c>
      <c r="C448" s="1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s="1" t="s">
        <v>64</v>
      </c>
      <c r="K448" s="1" t="s">
        <v>26</v>
      </c>
      <c r="L448">
        <v>4</v>
      </c>
      <c r="M448">
        <v>0</v>
      </c>
      <c r="N448">
        <f>ROUNDDOWN(SUM(podatki_sl[[#This Row],[Napad]]^1.5,podatki_sl[[#This Row],[Obramba]]^1.5,podatki_sl[[#This Row],[HP]]^0.5,podatki_sl[[#This Row],[Hitrost]]^0.5), 0)</f>
        <v>1050</v>
      </c>
    </row>
    <row r="449" spans="1:14" x14ac:dyDescent="0.35">
      <c r="A449" s="1" t="s">
        <v>1243</v>
      </c>
      <c r="B449" s="1" t="s">
        <v>1244</v>
      </c>
      <c r="C449" s="1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s="1" t="s">
        <v>171</v>
      </c>
      <c r="K449" s="1" t="s">
        <v>26</v>
      </c>
      <c r="L449">
        <v>4</v>
      </c>
      <c r="M449">
        <v>0</v>
      </c>
      <c r="N449">
        <f>ROUNDDOWN(SUM(podatki_sl[[#This Row],[Napad]]^1.5,podatki_sl[[#This Row],[Obramba]]^1.5,podatki_sl[[#This Row],[HP]]^0.5,podatki_sl[[#This Row],[Hitrost]]^0.5), 0)</f>
        <v>852</v>
      </c>
    </row>
    <row r="450" spans="1:14" x14ac:dyDescent="0.35">
      <c r="A450" s="1" t="s">
        <v>1246</v>
      </c>
      <c r="B450" s="1" t="s">
        <v>1247</v>
      </c>
      <c r="C450" s="1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s="1" t="s">
        <v>171</v>
      </c>
      <c r="K450" s="1" t="s">
        <v>237</v>
      </c>
      <c r="L450">
        <v>4</v>
      </c>
      <c r="M450">
        <v>0</v>
      </c>
      <c r="N450">
        <f>ROUNDDOWN(SUM(podatki_sl[[#This Row],[Napad]]^1.5,podatki_sl[[#This Row],[Obramba]]^1.5,podatki_sl[[#This Row],[HP]]^0.5,podatki_sl[[#This Row],[Hitrost]]^0.5), 0)</f>
        <v>2590</v>
      </c>
    </row>
    <row r="451" spans="1:14" x14ac:dyDescent="0.35">
      <c r="A451" s="1" t="s">
        <v>1249</v>
      </c>
      <c r="B451" s="1" t="s">
        <v>1250</v>
      </c>
      <c r="C451" s="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s="1" t="s">
        <v>94</v>
      </c>
      <c r="K451" s="1" t="s">
        <v>26</v>
      </c>
      <c r="L451">
        <v>4</v>
      </c>
      <c r="M451">
        <v>0</v>
      </c>
      <c r="N451">
        <f>ROUNDDOWN(SUM(podatki_sl[[#This Row],[Napad]]^1.5,podatki_sl[[#This Row],[Obramba]]^1.5,podatki_sl[[#This Row],[HP]]^0.5,podatki_sl[[#This Row],[Hitrost]]^0.5), 0)</f>
        <v>1313</v>
      </c>
    </row>
    <row r="452" spans="1:14" x14ac:dyDescent="0.35">
      <c r="A452" s="1" t="s">
        <v>1252</v>
      </c>
      <c r="B452" s="1" t="s">
        <v>1253</v>
      </c>
      <c r="C452" s="1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s="1" t="s">
        <v>94</v>
      </c>
      <c r="K452" s="1" t="s">
        <v>26</v>
      </c>
      <c r="L452">
        <v>4</v>
      </c>
      <c r="M452">
        <v>0</v>
      </c>
      <c r="N452">
        <f>ROUNDDOWN(SUM(podatki_sl[[#This Row],[Napad]]^1.5,podatki_sl[[#This Row],[Obramba]]^1.5,podatki_sl[[#This Row],[HP]]^0.5,podatki_sl[[#This Row],[Hitrost]]^0.5), 0)</f>
        <v>2484</v>
      </c>
    </row>
    <row r="453" spans="1:14" x14ac:dyDescent="0.35">
      <c r="A453" s="1" t="s">
        <v>1255</v>
      </c>
      <c r="B453" s="1" t="s">
        <v>1256</v>
      </c>
      <c r="C453" s="1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s="1" t="s">
        <v>17</v>
      </c>
      <c r="K453" s="1" t="s">
        <v>46</v>
      </c>
      <c r="L453">
        <v>4</v>
      </c>
      <c r="M453">
        <v>0</v>
      </c>
      <c r="N453">
        <f>ROUNDDOWN(SUM(podatki_sl[[#This Row],[Napad]]^1.5,podatki_sl[[#This Row],[Obramba]]^1.5,podatki_sl[[#This Row],[HP]]^0.5,podatki_sl[[#This Row],[Hitrost]]^0.5), 0)</f>
        <v>1221</v>
      </c>
    </row>
    <row r="454" spans="1:14" x14ac:dyDescent="0.35">
      <c r="A454" s="1" t="s">
        <v>1258</v>
      </c>
      <c r="B454" s="1" t="s">
        <v>1259</v>
      </c>
      <c r="C454" s="1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s="1" t="s">
        <v>17</v>
      </c>
      <c r="K454" s="1" t="s">
        <v>73</v>
      </c>
      <c r="L454">
        <v>4</v>
      </c>
      <c r="M454">
        <v>0</v>
      </c>
      <c r="N454">
        <f>ROUNDDOWN(SUM(podatki_sl[[#This Row],[Napad]]^1.5,podatki_sl[[#This Row],[Obramba]]^1.5,podatki_sl[[#This Row],[HP]]^0.5,podatki_sl[[#This Row],[Hitrost]]^0.5), 0)</f>
        <v>2025</v>
      </c>
    </row>
    <row r="455" spans="1:14" x14ac:dyDescent="0.35">
      <c r="A455" s="1" t="s">
        <v>1261</v>
      </c>
      <c r="B455" s="1" t="s">
        <v>1262</v>
      </c>
      <c r="C455" s="1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s="1" t="s">
        <v>17</v>
      </c>
      <c r="K455" s="1" t="s">
        <v>171</v>
      </c>
      <c r="L455">
        <v>4</v>
      </c>
      <c r="M455">
        <v>0</v>
      </c>
      <c r="N455">
        <f>ROUNDDOWN(SUM(podatki_sl[[#This Row],[Napad]]^1.5,podatki_sl[[#This Row],[Obramba]]^1.5,podatki_sl[[#This Row],[HP]]^0.5,podatki_sl[[#This Row],[Hitrost]]^0.5), 0)</f>
        <v>743</v>
      </c>
    </row>
    <row r="456" spans="1:14" x14ac:dyDescent="0.35">
      <c r="A456" s="1" t="s">
        <v>1264</v>
      </c>
      <c r="B456" s="1" t="s">
        <v>1265</v>
      </c>
      <c r="C456" s="1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s="1" t="s">
        <v>17</v>
      </c>
      <c r="K456" s="1" t="s">
        <v>171</v>
      </c>
      <c r="L456">
        <v>4</v>
      </c>
      <c r="M456">
        <v>0</v>
      </c>
      <c r="N456">
        <f>ROUNDDOWN(SUM(podatki_sl[[#This Row],[Napad]]^1.5,podatki_sl[[#This Row],[Obramba]]^1.5,podatki_sl[[#This Row],[HP]]^0.5,podatki_sl[[#This Row],[Hitrost]]^0.5), 0)</f>
        <v>1633</v>
      </c>
    </row>
    <row r="457" spans="1:14" x14ac:dyDescent="0.35">
      <c r="A457" s="1" t="s">
        <v>1266</v>
      </c>
      <c r="B457" s="1" t="s">
        <v>1267</v>
      </c>
      <c r="C457" s="1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s="1" t="s">
        <v>16</v>
      </c>
      <c r="K457" s="1" t="s">
        <v>26</v>
      </c>
      <c r="L457">
        <v>4</v>
      </c>
      <c r="M457">
        <v>0</v>
      </c>
      <c r="N457">
        <f>ROUNDDOWN(SUM(podatki_sl[[#This Row],[Napad]]^1.5,podatki_sl[[#This Row],[Obramba]]^1.5,podatki_sl[[#This Row],[HP]]^0.5,podatki_sl[[#This Row],[Hitrost]]^0.5), 0)</f>
        <v>1626</v>
      </c>
    </row>
    <row r="458" spans="1:14" x14ac:dyDescent="0.35">
      <c r="A458" s="1" t="s">
        <v>1269</v>
      </c>
      <c r="B458" s="1" t="s">
        <v>1270</v>
      </c>
      <c r="C458" s="1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s="1" t="s">
        <v>36</v>
      </c>
      <c r="K458" s="1" t="s">
        <v>26</v>
      </c>
      <c r="L458">
        <v>4</v>
      </c>
      <c r="M458">
        <v>0</v>
      </c>
      <c r="N458">
        <f>ROUNDDOWN(SUM(podatki_sl[[#This Row],[Napad]]^1.5,podatki_sl[[#This Row],[Obramba]]^1.5,podatki_sl[[#This Row],[HP]]^0.5,podatki_sl[[#This Row],[Hitrost]]^0.5), 0)</f>
        <v>777</v>
      </c>
    </row>
    <row r="459" spans="1:14" x14ac:dyDescent="0.35">
      <c r="A459" s="1" t="s">
        <v>1272</v>
      </c>
      <c r="B459" s="1" t="s">
        <v>1273</v>
      </c>
      <c r="C459" s="1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s="1" t="s">
        <v>36</v>
      </c>
      <c r="K459" s="1" t="s">
        <v>26</v>
      </c>
      <c r="L459">
        <v>4</v>
      </c>
      <c r="M459">
        <v>0</v>
      </c>
      <c r="N459">
        <f>ROUNDDOWN(SUM(podatki_sl[[#This Row],[Napad]]^1.5,podatki_sl[[#This Row],[Obramba]]^1.5,podatki_sl[[#This Row],[HP]]^0.5,podatki_sl[[#This Row],[Hitrost]]^0.5), 0)</f>
        <v>1253</v>
      </c>
    </row>
    <row r="460" spans="1:14" x14ac:dyDescent="0.35">
      <c r="A460" s="1" t="s">
        <v>1275</v>
      </c>
      <c r="B460" s="1" t="s">
        <v>1276</v>
      </c>
      <c r="C460" s="1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s="1" t="s">
        <v>36</v>
      </c>
      <c r="K460" s="1" t="s">
        <v>32</v>
      </c>
      <c r="L460">
        <v>4</v>
      </c>
      <c r="M460">
        <v>0</v>
      </c>
      <c r="N460">
        <f>ROUNDDOWN(SUM(podatki_sl[[#This Row],[Napad]]^1.5,podatki_sl[[#This Row],[Obramba]]^1.5,podatki_sl[[#This Row],[HP]]^0.5,podatki_sl[[#This Row],[Hitrost]]^0.5), 0)</f>
        <v>456</v>
      </c>
    </row>
    <row r="461" spans="1:14" x14ac:dyDescent="0.35">
      <c r="A461" s="1" t="s">
        <v>1277</v>
      </c>
      <c r="B461" s="1" t="s">
        <v>1278</v>
      </c>
      <c r="C461" s="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s="1" t="s">
        <v>16</v>
      </c>
      <c r="K461" s="1" t="s">
        <v>95</v>
      </c>
      <c r="L461">
        <v>4</v>
      </c>
      <c r="M461">
        <v>0</v>
      </c>
      <c r="N461">
        <f>ROUNDDOWN(SUM(podatki_sl[[#This Row],[Napad]]^1.5,podatki_sl[[#This Row],[Obramba]]^1.5,podatki_sl[[#This Row],[HP]]^0.5,podatki_sl[[#This Row],[Hitrost]]^0.5), 0)</f>
        <v>855</v>
      </c>
    </row>
    <row r="462" spans="1:14" x14ac:dyDescent="0.35">
      <c r="A462" s="1" t="s">
        <v>1280</v>
      </c>
      <c r="B462" s="1" t="s">
        <v>1281</v>
      </c>
      <c r="C462" s="1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s="1" t="s">
        <v>16</v>
      </c>
      <c r="K462" s="1" t="s">
        <v>95</v>
      </c>
      <c r="L462">
        <v>4</v>
      </c>
      <c r="M462">
        <v>0</v>
      </c>
      <c r="N462">
        <f>ROUNDDOWN(SUM(podatki_sl[[#This Row],[Napad]]^1.5,podatki_sl[[#This Row],[Obramba]]^1.5,podatki_sl[[#This Row],[HP]]^0.5,podatki_sl[[#This Row],[Hitrost]]^0.5), 0)</f>
        <v>2607</v>
      </c>
    </row>
    <row r="463" spans="1:14" x14ac:dyDescent="0.35">
      <c r="A463" s="1" t="s">
        <v>1282</v>
      </c>
      <c r="B463" s="1" t="s">
        <v>1283</v>
      </c>
      <c r="C463" s="1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s="1" t="s">
        <v>73</v>
      </c>
      <c r="K463" s="1" t="s">
        <v>95</v>
      </c>
      <c r="L463">
        <v>4</v>
      </c>
      <c r="M463">
        <v>0</v>
      </c>
      <c r="N463">
        <f>ROUNDDOWN(SUM(podatki_sl[[#This Row],[Napad]]^1.5,podatki_sl[[#This Row],[Obramba]]^1.5,podatki_sl[[#This Row],[HP]]^0.5,podatki_sl[[#This Row],[Hitrost]]^0.5), 0)</f>
        <v>1858</v>
      </c>
    </row>
    <row r="464" spans="1:14" x14ac:dyDescent="0.35">
      <c r="A464" s="1" t="s">
        <v>1284</v>
      </c>
      <c r="B464" s="1" t="s">
        <v>1285</v>
      </c>
      <c r="C464" s="1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s="1" t="s">
        <v>89</v>
      </c>
      <c r="K464" s="1" t="s">
        <v>237</v>
      </c>
      <c r="L464">
        <v>4</v>
      </c>
      <c r="M464">
        <v>0</v>
      </c>
      <c r="N464">
        <f>ROUNDDOWN(SUM(podatki_sl[[#This Row],[Napad]]^1.5,podatki_sl[[#This Row],[Obramba]]^1.5,podatki_sl[[#This Row],[HP]]^0.5,podatki_sl[[#This Row],[Hitrost]]^0.5), 0)</f>
        <v>1835</v>
      </c>
    </row>
    <row r="465" spans="1:14" x14ac:dyDescent="0.35">
      <c r="A465" s="1" t="s">
        <v>1287</v>
      </c>
      <c r="B465" s="1" t="s">
        <v>1288</v>
      </c>
      <c r="C465" s="1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s="1" t="s">
        <v>64</v>
      </c>
      <c r="K465" s="1" t="s">
        <v>26</v>
      </c>
      <c r="L465">
        <v>4</v>
      </c>
      <c r="M465">
        <v>0</v>
      </c>
      <c r="N465">
        <f>ROUNDDOWN(SUM(podatki_sl[[#This Row],[Napad]]^1.5,podatki_sl[[#This Row],[Obramba]]^1.5,podatki_sl[[#This Row],[HP]]^0.5,podatki_sl[[#This Row],[Hitrost]]^0.5), 0)</f>
        <v>1727</v>
      </c>
    </row>
    <row r="466" spans="1:14" x14ac:dyDescent="0.35">
      <c r="A466" s="1" t="s">
        <v>1289</v>
      </c>
      <c r="B466" s="1" t="s">
        <v>1290</v>
      </c>
      <c r="C466" s="1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s="1" t="s">
        <v>94</v>
      </c>
      <c r="K466" s="1" t="s">
        <v>217</v>
      </c>
      <c r="L466">
        <v>4</v>
      </c>
      <c r="M466">
        <v>0</v>
      </c>
      <c r="N466">
        <f>ROUNDDOWN(SUM(podatki_sl[[#This Row],[Napad]]^1.5,podatki_sl[[#This Row],[Obramba]]^1.5,podatki_sl[[#This Row],[HP]]^0.5,podatki_sl[[#This Row],[Hitrost]]^0.5), 0)</f>
        <v>3155</v>
      </c>
    </row>
    <row r="467" spans="1:14" x14ac:dyDescent="0.35">
      <c r="A467" s="1" t="s">
        <v>1291</v>
      </c>
      <c r="B467" s="1" t="s">
        <v>1292</v>
      </c>
      <c r="C467" s="1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s="1" t="s">
        <v>16</v>
      </c>
      <c r="K467" s="1" t="s">
        <v>26</v>
      </c>
      <c r="L467">
        <v>4</v>
      </c>
      <c r="M467">
        <v>0</v>
      </c>
      <c r="N467">
        <f>ROUNDDOWN(SUM(podatki_sl[[#This Row],[Napad]]^1.5,podatki_sl[[#This Row],[Obramba]]^1.5,podatki_sl[[#This Row],[HP]]^0.5,podatki_sl[[#This Row],[Hitrost]]^0.5), 0)</f>
        <v>2414</v>
      </c>
    </row>
    <row r="468" spans="1:14" x14ac:dyDescent="0.35">
      <c r="A468" s="1" t="s">
        <v>1293</v>
      </c>
      <c r="B468" s="1" t="s">
        <v>1294</v>
      </c>
      <c r="C468" s="1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s="1" t="s">
        <v>89</v>
      </c>
      <c r="K468" s="1" t="s">
        <v>26</v>
      </c>
      <c r="L468">
        <v>4</v>
      </c>
      <c r="M468">
        <v>0</v>
      </c>
      <c r="N468">
        <f>ROUNDDOWN(SUM(podatki_sl[[#This Row],[Napad]]^1.5,podatki_sl[[#This Row],[Obramba]]^1.5,podatki_sl[[#This Row],[HP]]^0.5,podatki_sl[[#This Row],[Hitrost]]^0.5), 0)</f>
        <v>1930</v>
      </c>
    </row>
    <row r="469" spans="1:14" x14ac:dyDescent="0.35">
      <c r="A469" s="1" t="s">
        <v>1296</v>
      </c>
      <c r="B469" s="1" t="s">
        <v>1297</v>
      </c>
      <c r="C469" s="1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s="1" t="s">
        <v>25</v>
      </c>
      <c r="K469" s="1" t="s">
        <v>26</v>
      </c>
      <c r="L469">
        <v>4</v>
      </c>
      <c r="M469">
        <v>0</v>
      </c>
      <c r="N469">
        <f>ROUNDDOWN(SUM(podatki_sl[[#This Row],[Napad]]^1.5,podatki_sl[[#This Row],[Obramba]]^1.5,podatki_sl[[#This Row],[HP]]^0.5,podatki_sl[[#This Row],[Hitrost]]^0.5), 0)</f>
        <v>1492</v>
      </c>
    </row>
    <row r="470" spans="1:14" x14ac:dyDescent="0.35">
      <c r="A470" s="1" t="s">
        <v>1299</v>
      </c>
      <c r="B470" s="1" t="s">
        <v>1300</v>
      </c>
      <c r="C470" s="1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s="1" t="s">
        <v>115</v>
      </c>
      <c r="K470" s="1" t="s">
        <v>32</v>
      </c>
      <c r="L470">
        <v>4</v>
      </c>
      <c r="M470">
        <v>0</v>
      </c>
      <c r="N470">
        <f>ROUNDDOWN(SUM(podatki_sl[[#This Row],[Napad]]^1.5,podatki_sl[[#This Row],[Obramba]]^1.5,podatki_sl[[#This Row],[HP]]^0.5,podatki_sl[[#This Row],[Hitrost]]^0.5), 0)</f>
        <v>1297</v>
      </c>
    </row>
    <row r="471" spans="1:14" x14ac:dyDescent="0.35">
      <c r="A471" s="1" t="s">
        <v>1302</v>
      </c>
      <c r="B471" s="1" t="s">
        <v>1303</v>
      </c>
      <c r="C471" s="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s="1" t="s">
        <v>46</v>
      </c>
      <c r="K471" s="1" t="s">
        <v>32</v>
      </c>
      <c r="L471">
        <v>4</v>
      </c>
      <c r="M471">
        <v>0</v>
      </c>
      <c r="N471">
        <f>ROUNDDOWN(SUM(podatki_sl[[#This Row],[Napad]]^1.5,podatki_sl[[#This Row],[Obramba]]^1.5,podatki_sl[[#This Row],[HP]]^0.5,podatki_sl[[#This Row],[Hitrost]]^0.5), 0)</f>
        <v>1479</v>
      </c>
    </row>
    <row r="472" spans="1:14" x14ac:dyDescent="0.35">
      <c r="A472" s="1" t="s">
        <v>1305</v>
      </c>
      <c r="B472" s="1" t="s">
        <v>1306</v>
      </c>
      <c r="C472" s="1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s="1" t="s">
        <v>16</v>
      </c>
      <c r="K472" s="1" t="s">
        <v>26</v>
      </c>
      <c r="L472">
        <v>4</v>
      </c>
      <c r="M472">
        <v>0</v>
      </c>
      <c r="N472">
        <f>ROUNDDOWN(SUM(podatki_sl[[#This Row],[Napad]]^1.5,podatki_sl[[#This Row],[Obramba]]^1.5,podatki_sl[[#This Row],[HP]]^0.5,podatki_sl[[#This Row],[Hitrost]]^0.5), 0)</f>
        <v>2653</v>
      </c>
    </row>
    <row r="473" spans="1:14" x14ac:dyDescent="0.35">
      <c r="A473" s="1" t="s">
        <v>1308</v>
      </c>
      <c r="B473" s="1" t="s">
        <v>1309</v>
      </c>
      <c r="C473" s="1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s="1" t="s">
        <v>95</v>
      </c>
      <c r="K473" s="1" t="s">
        <v>26</v>
      </c>
      <c r="L473">
        <v>4</v>
      </c>
      <c r="M473">
        <v>0</v>
      </c>
      <c r="N473">
        <f>ROUNDDOWN(SUM(podatki_sl[[#This Row],[Napad]]^1.5,podatki_sl[[#This Row],[Obramba]]^1.5,podatki_sl[[#This Row],[HP]]^0.5,podatki_sl[[#This Row],[Hitrost]]^0.5), 0)</f>
        <v>1634</v>
      </c>
    </row>
    <row r="474" spans="1:14" x14ac:dyDescent="0.35">
      <c r="A474" s="1" t="s">
        <v>1311</v>
      </c>
      <c r="B474" s="1" t="s">
        <v>1312</v>
      </c>
      <c r="C474" s="1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s="1" t="s">
        <v>94</v>
      </c>
      <c r="K474" s="1" t="s">
        <v>32</v>
      </c>
      <c r="L474">
        <v>4</v>
      </c>
      <c r="M474">
        <v>0</v>
      </c>
      <c r="N474">
        <f>ROUNDDOWN(SUM(podatki_sl[[#This Row],[Napad]]^1.5,podatki_sl[[#This Row],[Obramba]]^1.5,podatki_sl[[#This Row],[HP]]^0.5,podatki_sl[[#This Row],[Hitrost]]^0.5), 0)</f>
        <v>2341</v>
      </c>
    </row>
    <row r="475" spans="1:14" x14ac:dyDescent="0.35">
      <c r="A475" s="1" t="s">
        <v>1314</v>
      </c>
      <c r="B475" s="1" t="s">
        <v>1315</v>
      </c>
      <c r="C475" s="1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s="1" t="s">
        <v>95</v>
      </c>
      <c r="K475" s="1" t="s">
        <v>94</v>
      </c>
      <c r="L475">
        <v>4</v>
      </c>
      <c r="M475">
        <v>0</v>
      </c>
      <c r="N475">
        <f>ROUNDDOWN(SUM(podatki_sl[[#This Row],[Napad]]^1.5,podatki_sl[[#This Row],[Obramba]]^1.5,podatki_sl[[#This Row],[HP]]^0.5,podatki_sl[[#This Row],[Hitrost]]^0.5), 0)</f>
        <v>2217</v>
      </c>
    </row>
    <row r="476" spans="1:14" x14ac:dyDescent="0.35">
      <c r="A476" s="1" t="s">
        <v>1317</v>
      </c>
      <c r="B476" s="1" t="s">
        <v>1318</v>
      </c>
      <c r="C476" s="1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s="1" t="s">
        <v>64</v>
      </c>
      <c r="K476" s="1" t="s">
        <v>26</v>
      </c>
      <c r="L476">
        <v>4</v>
      </c>
      <c r="M476">
        <v>0</v>
      </c>
      <c r="N476">
        <f>ROUNDDOWN(SUM(podatki_sl[[#This Row],[Napad]]^1.5,podatki_sl[[#This Row],[Obramba]]^1.5,podatki_sl[[#This Row],[HP]]^0.5,podatki_sl[[#This Row],[Hitrost]]^0.5), 0)</f>
        <v>1319</v>
      </c>
    </row>
    <row r="477" spans="1:14" x14ac:dyDescent="0.35">
      <c r="A477" s="1" t="s">
        <v>1319</v>
      </c>
      <c r="B477" s="1" t="s">
        <v>1320</v>
      </c>
      <c r="C477" s="1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s="1" t="s">
        <v>190</v>
      </c>
      <c r="K477" s="1" t="s">
        <v>171</v>
      </c>
      <c r="L477">
        <v>4</v>
      </c>
      <c r="M477">
        <v>0</v>
      </c>
      <c r="N477">
        <f>ROUNDDOWN(SUM(podatki_sl[[#This Row],[Napad]]^1.5,podatki_sl[[#This Row],[Obramba]]^1.5,podatki_sl[[#This Row],[HP]]^0.5,podatki_sl[[#This Row],[Hitrost]]^0.5), 0)</f>
        <v>3064</v>
      </c>
    </row>
    <row r="478" spans="1:14" x14ac:dyDescent="0.35">
      <c r="A478" s="1" t="s">
        <v>1322</v>
      </c>
      <c r="B478" s="1" t="s">
        <v>1323</v>
      </c>
      <c r="C478" s="1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s="1" t="s">
        <v>217</v>
      </c>
      <c r="K478" s="1" t="s">
        <v>237</v>
      </c>
      <c r="L478">
        <v>4</v>
      </c>
      <c r="M478">
        <v>0</v>
      </c>
      <c r="N478">
        <f>ROUNDDOWN(SUM(podatki_sl[[#This Row],[Napad]]^1.5,podatki_sl[[#This Row],[Obramba]]^1.5,podatki_sl[[#This Row],[HP]]^0.5,podatki_sl[[#This Row],[Hitrost]]^0.5), 0)</f>
        <v>2167</v>
      </c>
    </row>
    <row r="479" spans="1:14" x14ac:dyDescent="0.35">
      <c r="A479" s="1" t="s">
        <v>1324</v>
      </c>
      <c r="B479" s="1" t="s">
        <v>1325</v>
      </c>
      <c r="C479" s="1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s="1" t="s">
        <v>267</v>
      </c>
      <c r="K479" s="1" t="s">
        <v>26</v>
      </c>
      <c r="L479">
        <v>4</v>
      </c>
      <c r="M479">
        <v>0</v>
      </c>
      <c r="N479">
        <f>ROUNDDOWN(SUM(podatki_sl[[#This Row],[Napad]]^1.5,podatki_sl[[#This Row],[Obramba]]^1.5,podatki_sl[[#This Row],[HP]]^0.5,podatki_sl[[#This Row],[Hitrost]]^0.5), 0)</f>
        <v>2581</v>
      </c>
    </row>
    <row r="480" spans="1:14" x14ac:dyDescent="0.35">
      <c r="A480" s="1" t="s">
        <v>1327</v>
      </c>
      <c r="B480" s="1" t="s">
        <v>1328</v>
      </c>
      <c r="C480" s="1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s="1" t="s">
        <v>95</v>
      </c>
      <c r="K480" s="1" t="s">
        <v>267</v>
      </c>
      <c r="L480">
        <v>4</v>
      </c>
      <c r="M480">
        <v>0</v>
      </c>
      <c r="N480">
        <f>ROUNDDOWN(SUM(podatki_sl[[#This Row],[Napad]]^1.5,podatki_sl[[#This Row],[Obramba]]^1.5,podatki_sl[[#This Row],[HP]]^0.5,podatki_sl[[#This Row],[Hitrost]]^0.5), 0)</f>
        <v>1320</v>
      </c>
    </row>
    <row r="481" spans="1:14" x14ac:dyDescent="0.35">
      <c r="A481" s="1" t="s">
        <v>1330</v>
      </c>
      <c r="B481" s="1" t="s">
        <v>1331</v>
      </c>
      <c r="C481" s="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s="1" t="s">
        <v>89</v>
      </c>
      <c r="K481" s="1" t="s">
        <v>267</v>
      </c>
      <c r="L481">
        <v>4</v>
      </c>
      <c r="M481">
        <v>0</v>
      </c>
      <c r="N481">
        <f>ROUNDDOWN(SUM(podatki_sl[[#This Row],[Napad]]^1.5,podatki_sl[[#This Row],[Obramba]]^1.5,podatki_sl[[#This Row],[HP]]^0.5,podatki_sl[[#This Row],[Hitrost]]^0.5), 0)</f>
        <v>1647</v>
      </c>
    </row>
    <row r="482" spans="1:14" x14ac:dyDescent="0.35">
      <c r="A482" s="1" t="s">
        <v>1333</v>
      </c>
      <c r="B482" s="1" t="s">
        <v>1334</v>
      </c>
      <c r="C482" s="1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s="1" t="s">
        <v>190</v>
      </c>
      <c r="K482" s="1" t="s">
        <v>26</v>
      </c>
      <c r="L482">
        <v>4</v>
      </c>
      <c r="M482">
        <v>1</v>
      </c>
      <c r="N482">
        <f>ROUNDDOWN(SUM(podatki_sl[[#This Row],[Napad]]^1.5,podatki_sl[[#This Row],[Obramba]]^1.5,podatki_sl[[#This Row],[HP]]^0.5,podatki_sl[[#This Row],[Hitrost]]^0.5), 0)</f>
        <v>2150</v>
      </c>
    </row>
    <row r="483" spans="1:14" x14ac:dyDescent="0.35">
      <c r="A483" s="1" t="s">
        <v>1336</v>
      </c>
      <c r="B483" s="1" t="s">
        <v>1337</v>
      </c>
      <c r="C483" s="1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s="1" t="s">
        <v>190</v>
      </c>
      <c r="K483" s="1" t="s">
        <v>26</v>
      </c>
      <c r="L483">
        <v>4</v>
      </c>
      <c r="M483">
        <v>1</v>
      </c>
      <c r="N483">
        <f>ROUNDDOWN(SUM(podatki_sl[[#This Row],[Napad]]^1.5,podatki_sl[[#This Row],[Obramba]]^1.5,podatki_sl[[#This Row],[HP]]^0.5,podatki_sl[[#This Row],[Hitrost]]^0.5), 0)</f>
        <v>2169</v>
      </c>
    </row>
    <row r="484" spans="1:14" x14ac:dyDescent="0.35">
      <c r="A484" s="1" t="s">
        <v>1338</v>
      </c>
      <c r="B484" s="1" t="s">
        <v>1339</v>
      </c>
      <c r="C484" s="1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s="1" t="s">
        <v>190</v>
      </c>
      <c r="K484" s="1" t="s">
        <v>26</v>
      </c>
      <c r="L484">
        <v>4</v>
      </c>
      <c r="M484">
        <v>1</v>
      </c>
      <c r="N484">
        <f>ROUNDDOWN(SUM(podatki_sl[[#This Row],[Napad]]^1.5,podatki_sl[[#This Row],[Obramba]]^1.5,podatki_sl[[#This Row],[HP]]^0.5,podatki_sl[[#This Row],[Hitrost]]^0.5), 0)</f>
        <v>2002</v>
      </c>
    </row>
    <row r="485" spans="1:14" x14ac:dyDescent="0.35">
      <c r="A485" s="1" t="s">
        <v>1341</v>
      </c>
      <c r="B485" s="1" t="s">
        <v>1342</v>
      </c>
      <c r="C485" s="1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s="1" t="s">
        <v>237</v>
      </c>
      <c r="K485" s="1" t="s">
        <v>418</v>
      </c>
      <c r="L485">
        <v>4</v>
      </c>
      <c r="M485">
        <v>1</v>
      </c>
      <c r="N485">
        <f>ROUNDDOWN(SUM(podatki_sl[[#This Row],[Napad]]^1.5,podatki_sl[[#This Row],[Obramba]]^1.5,podatki_sl[[#This Row],[HP]]^0.5,podatki_sl[[#This Row],[Hitrost]]^0.5), 0)</f>
        <v>2648</v>
      </c>
    </row>
    <row r="486" spans="1:14" x14ac:dyDescent="0.35">
      <c r="A486" s="1" t="s">
        <v>1344</v>
      </c>
      <c r="B486" s="1" t="s">
        <v>1345</v>
      </c>
      <c r="C486" s="1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s="1" t="s">
        <v>36</v>
      </c>
      <c r="K486" s="1" t="s">
        <v>418</v>
      </c>
      <c r="L486">
        <v>4</v>
      </c>
      <c r="M486">
        <v>1</v>
      </c>
      <c r="N486">
        <f>ROUNDDOWN(SUM(podatki_sl[[#This Row],[Napad]]^1.5,podatki_sl[[#This Row],[Obramba]]^1.5,podatki_sl[[#This Row],[HP]]^0.5,podatki_sl[[#This Row],[Hitrost]]^0.5), 0)</f>
        <v>2334</v>
      </c>
    </row>
    <row r="487" spans="1:14" x14ac:dyDescent="0.35">
      <c r="A487" s="1" t="s">
        <v>1347</v>
      </c>
      <c r="B487" s="1" t="s">
        <v>1348</v>
      </c>
      <c r="C487" s="1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s="1" t="s">
        <v>25</v>
      </c>
      <c r="K487" s="1" t="s">
        <v>237</v>
      </c>
      <c r="L487">
        <v>4</v>
      </c>
      <c r="M487">
        <v>1</v>
      </c>
      <c r="N487">
        <f>ROUNDDOWN(SUM(podatki_sl[[#This Row],[Napad]]^1.5,podatki_sl[[#This Row],[Obramba]]^1.5,podatki_sl[[#This Row],[HP]]^0.5,podatki_sl[[#This Row],[Hitrost]]^0.5), 0)</f>
        <v>1963</v>
      </c>
    </row>
    <row r="488" spans="1:14" x14ac:dyDescent="0.35">
      <c r="A488" s="1" t="s">
        <v>1350</v>
      </c>
      <c r="B488" s="1" t="s">
        <v>1351</v>
      </c>
      <c r="C488" s="1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s="1" t="s">
        <v>64</v>
      </c>
      <c r="K488" s="1" t="s">
        <v>26</v>
      </c>
      <c r="L488">
        <v>4</v>
      </c>
      <c r="M488">
        <v>1</v>
      </c>
      <c r="N488">
        <f>ROUNDDOWN(SUM(podatki_sl[[#This Row],[Napad]]^1.5,podatki_sl[[#This Row],[Obramba]]^1.5,podatki_sl[[#This Row],[HP]]^0.5,podatki_sl[[#This Row],[Hitrost]]^0.5), 0)</f>
        <v>3198</v>
      </c>
    </row>
    <row r="489" spans="1:14" x14ac:dyDescent="0.35">
      <c r="A489" s="1" t="s">
        <v>1353</v>
      </c>
      <c r="B489" s="1" t="s">
        <v>1354</v>
      </c>
      <c r="C489" s="1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s="1" t="s">
        <v>267</v>
      </c>
      <c r="K489" s="1" t="s">
        <v>418</v>
      </c>
      <c r="L489">
        <v>4</v>
      </c>
      <c r="M489">
        <v>1</v>
      </c>
      <c r="N489">
        <f>ROUNDDOWN(SUM(podatki_sl[[#This Row],[Napad]]^1.5,podatki_sl[[#This Row],[Obramba]]^1.5,podatki_sl[[#This Row],[HP]]^0.5,podatki_sl[[#This Row],[Hitrost]]^0.5), 0)</f>
        <v>2336</v>
      </c>
    </row>
    <row r="490" spans="1:14" x14ac:dyDescent="0.35">
      <c r="A490" s="1" t="s">
        <v>1356</v>
      </c>
      <c r="B490" s="1" t="s">
        <v>1357</v>
      </c>
      <c r="C490" s="1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s="1" t="s">
        <v>190</v>
      </c>
      <c r="K490" s="1" t="s">
        <v>26</v>
      </c>
      <c r="L490">
        <v>4</v>
      </c>
      <c r="M490">
        <v>1</v>
      </c>
      <c r="N490">
        <f>ROUNDDOWN(SUM(podatki_sl[[#This Row],[Napad]]^1.5,podatki_sl[[#This Row],[Obramba]]^1.5,podatki_sl[[#This Row],[HP]]^0.5,podatki_sl[[#This Row],[Hitrost]]^0.5), 0)</f>
        <v>1920</v>
      </c>
    </row>
    <row r="491" spans="1:14" x14ac:dyDescent="0.35">
      <c r="A491" s="1" t="s">
        <v>1359</v>
      </c>
      <c r="B491" s="1" t="s">
        <v>1360</v>
      </c>
      <c r="C491" s="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s="1" t="s">
        <v>36</v>
      </c>
      <c r="K491" s="1" t="s">
        <v>26</v>
      </c>
      <c r="L491">
        <v>4</v>
      </c>
      <c r="M491">
        <v>0</v>
      </c>
      <c r="N491">
        <f>ROUNDDOWN(SUM(podatki_sl[[#This Row],[Napad]]^1.5,podatki_sl[[#This Row],[Obramba]]^1.5,podatki_sl[[#This Row],[HP]]^0.5,podatki_sl[[#This Row],[Hitrost]]^0.5), 0)</f>
        <v>1448</v>
      </c>
    </row>
    <row r="492" spans="1:14" x14ac:dyDescent="0.35">
      <c r="A492" s="1" t="s">
        <v>1362</v>
      </c>
      <c r="B492" s="1" t="s">
        <v>1363</v>
      </c>
      <c r="C492" s="1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s="1" t="s">
        <v>36</v>
      </c>
      <c r="K492" s="1" t="s">
        <v>26</v>
      </c>
      <c r="L492">
        <v>4</v>
      </c>
      <c r="M492">
        <v>1</v>
      </c>
      <c r="N492">
        <f>ROUNDDOWN(SUM(podatki_sl[[#This Row],[Napad]]^1.5,podatki_sl[[#This Row],[Obramba]]^1.5,podatki_sl[[#This Row],[HP]]^0.5,podatki_sl[[#This Row],[Hitrost]]^0.5), 0)</f>
        <v>2020</v>
      </c>
    </row>
    <row r="493" spans="1:14" x14ac:dyDescent="0.35">
      <c r="A493" s="1" t="s">
        <v>1365</v>
      </c>
      <c r="B493" s="1" t="s">
        <v>1366</v>
      </c>
      <c r="C493" s="1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s="1" t="s">
        <v>73</v>
      </c>
      <c r="K493" s="1" t="s">
        <v>26</v>
      </c>
      <c r="L493">
        <v>4</v>
      </c>
      <c r="M493">
        <v>1</v>
      </c>
      <c r="N493">
        <f>ROUNDDOWN(SUM(podatki_sl[[#This Row],[Napad]]^1.5,podatki_sl[[#This Row],[Obramba]]^1.5,podatki_sl[[#This Row],[HP]]^0.5,podatki_sl[[#This Row],[Hitrost]]^0.5), 0)</f>
        <v>1727</v>
      </c>
    </row>
    <row r="494" spans="1:14" x14ac:dyDescent="0.35">
      <c r="A494" s="1" t="s">
        <v>1368</v>
      </c>
      <c r="B494" s="1" t="s">
        <v>1369</v>
      </c>
      <c r="C494" s="1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s="1" t="s">
        <v>16</v>
      </c>
      <c r="K494" s="1" t="s">
        <v>16</v>
      </c>
      <c r="L494">
        <v>4</v>
      </c>
      <c r="M494">
        <v>1</v>
      </c>
      <c r="N494">
        <f>ROUNDDOWN(SUM(podatki_sl[[#This Row],[Napad]]^1.5,podatki_sl[[#This Row],[Obramba]]^1.5,podatki_sl[[#This Row],[HP]]^0.5,podatki_sl[[#This Row],[Hitrost]]^0.5), 0)</f>
        <v>1716</v>
      </c>
    </row>
    <row r="495" spans="1:14" x14ac:dyDescent="0.35">
      <c r="A495" s="1" t="s">
        <v>1371</v>
      </c>
      <c r="B495" s="1" t="s">
        <v>1372</v>
      </c>
      <c r="C495" s="1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s="1" t="s">
        <v>64</v>
      </c>
      <c r="K495" s="1" t="s">
        <v>26</v>
      </c>
      <c r="L495">
        <v>4</v>
      </c>
      <c r="M495">
        <v>1</v>
      </c>
      <c r="N495">
        <f>ROUNDDOWN(SUM(podatki_sl[[#This Row],[Napad]]^1.5,podatki_sl[[#This Row],[Obramba]]^1.5,podatki_sl[[#This Row],[HP]]^0.5,podatki_sl[[#This Row],[Hitrost]]^0.5), 0)</f>
        <v>2650</v>
      </c>
    </row>
    <row r="496" spans="1:14" x14ac:dyDescent="0.35">
      <c r="A496" s="1" t="s">
        <v>1374</v>
      </c>
      <c r="B496" s="1" t="s">
        <v>1375</v>
      </c>
      <c r="C496" s="1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s="1" t="s">
        <v>190</v>
      </c>
      <c r="K496" s="1" t="s">
        <v>25</v>
      </c>
      <c r="L496">
        <v>5</v>
      </c>
      <c r="M496">
        <v>1</v>
      </c>
      <c r="N496">
        <f>ROUNDDOWN(SUM(podatki_sl[[#This Row],[Napad]]^1.5,podatki_sl[[#This Row],[Obramba]]^1.5,podatki_sl[[#This Row],[HP]]^0.5,podatki_sl[[#This Row],[Hitrost]]^0.5), 0)</f>
        <v>2020</v>
      </c>
    </row>
    <row r="497" spans="1:14" x14ac:dyDescent="0.35">
      <c r="A497" s="1" t="s">
        <v>1377</v>
      </c>
      <c r="B497" s="1" t="s">
        <v>1378</v>
      </c>
      <c r="C497" s="1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s="1" t="s">
        <v>16</v>
      </c>
      <c r="K497" s="1" t="s">
        <v>26</v>
      </c>
      <c r="L497">
        <v>5</v>
      </c>
      <c r="M497">
        <v>0</v>
      </c>
      <c r="N497">
        <f>ROUNDDOWN(SUM(podatki_sl[[#This Row],[Napad]]^1.5,podatki_sl[[#This Row],[Obramba]]^1.5,podatki_sl[[#This Row],[HP]]^0.5,podatki_sl[[#This Row],[Hitrost]]^0.5), 0)</f>
        <v>724</v>
      </c>
    </row>
    <row r="498" spans="1:14" x14ac:dyDescent="0.35">
      <c r="A498" s="1" t="s">
        <v>1380</v>
      </c>
      <c r="B498" s="1" t="s">
        <v>1381</v>
      </c>
      <c r="C498" s="1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s="1" t="s">
        <v>16</v>
      </c>
      <c r="K498" s="1" t="s">
        <v>26</v>
      </c>
      <c r="L498">
        <v>5</v>
      </c>
      <c r="M498">
        <v>0</v>
      </c>
      <c r="N498">
        <f>ROUNDDOWN(SUM(podatki_sl[[#This Row],[Napad]]^1.5,podatki_sl[[#This Row],[Obramba]]^1.5,podatki_sl[[#This Row],[HP]]^0.5,podatki_sl[[#This Row],[Hitrost]]^0.5), 0)</f>
        <v>1131</v>
      </c>
    </row>
    <row r="499" spans="1:14" x14ac:dyDescent="0.35">
      <c r="A499" s="1" t="s">
        <v>1382</v>
      </c>
      <c r="B499" s="1" t="s">
        <v>1383</v>
      </c>
      <c r="C499" s="1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s="1" t="s">
        <v>16</v>
      </c>
      <c r="K499" s="1" t="s">
        <v>26</v>
      </c>
      <c r="L499">
        <v>5</v>
      </c>
      <c r="M499">
        <v>0</v>
      </c>
      <c r="N499">
        <f>ROUNDDOWN(SUM(podatki_sl[[#This Row],[Napad]]^1.5,podatki_sl[[#This Row],[Obramba]]^1.5,podatki_sl[[#This Row],[HP]]^0.5,podatki_sl[[#This Row],[Hitrost]]^0.5), 0)</f>
        <v>1594</v>
      </c>
    </row>
    <row r="500" spans="1:14" x14ac:dyDescent="0.35">
      <c r="A500" s="1" t="s">
        <v>1385</v>
      </c>
      <c r="B500" s="1" t="s">
        <v>1386</v>
      </c>
      <c r="C500" s="1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s="1" t="s">
        <v>25</v>
      </c>
      <c r="K500" s="1" t="s">
        <v>26</v>
      </c>
      <c r="L500">
        <v>5</v>
      </c>
      <c r="M500">
        <v>0</v>
      </c>
      <c r="N500">
        <f>ROUNDDOWN(SUM(podatki_sl[[#This Row],[Napad]]^1.5,podatki_sl[[#This Row],[Obramba]]^1.5,podatki_sl[[#This Row],[HP]]^0.5,podatki_sl[[#This Row],[Hitrost]]^0.5), 0)</f>
        <v>816</v>
      </c>
    </row>
    <row r="501" spans="1:14" x14ac:dyDescent="0.35">
      <c r="A501" s="1" t="s">
        <v>1388</v>
      </c>
      <c r="B501" s="1" t="s">
        <v>1389</v>
      </c>
      <c r="C501" s="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s="1" t="s">
        <v>25</v>
      </c>
      <c r="K501" s="1" t="s">
        <v>171</v>
      </c>
      <c r="L501">
        <v>5</v>
      </c>
      <c r="M501">
        <v>0</v>
      </c>
      <c r="N501">
        <f>ROUNDDOWN(SUM(podatki_sl[[#This Row],[Napad]]^1.5,podatki_sl[[#This Row],[Obramba]]^1.5,podatki_sl[[#This Row],[HP]]^0.5,podatki_sl[[#This Row],[Hitrost]]^0.5), 0)</f>
        <v>1321</v>
      </c>
    </row>
    <row r="502" spans="1:14" x14ac:dyDescent="0.35">
      <c r="A502" s="1" t="s">
        <v>1390</v>
      </c>
      <c r="B502" s="1" t="s">
        <v>1391</v>
      </c>
      <c r="C502" s="1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s="1" t="s">
        <v>25</v>
      </c>
      <c r="K502" s="1" t="s">
        <v>171</v>
      </c>
      <c r="L502">
        <v>5</v>
      </c>
      <c r="M502">
        <v>0</v>
      </c>
      <c r="N502">
        <f>ROUNDDOWN(SUM(podatki_sl[[#This Row],[Napad]]^1.5,podatki_sl[[#This Row],[Obramba]]^1.5,podatki_sl[[#This Row],[HP]]^0.5,podatki_sl[[#This Row],[Hitrost]]^0.5), 0)</f>
        <v>1906</v>
      </c>
    </row>
    <row r="503" spans="1:14" x14ac:dyDescent="0.35">
      <c r="A503" s="1" t="s">
        <v>1393</v>
      </c>
      <c r="B503" s="1" t="s">
        <v>1394</v>
      </c>
      <c r="C503" s="1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s="1" t="s">
        <v>36</v>
      </c>
      <c r="K503" s="1" t="s">
        <v>26</v>
      </c>
      <c r="L503">
        <v>5</v>
      </c>
      <c r="M503">
        <v>0</v>
      </c>
      <c r="N503">
        <f>ROUNDDOWN(SUM(podatki_sl[[#This Row],[Napad]]^1.5,podatki_sl[[#This Row],[Obramba]]^1.5,podatki_sl[[#This Row],[HP]]^0.5,podatki_sl[[#This Row],[Hitrost]]^0.5), 0)</f>
        <v>723</v>
      </c>
    </row>
    <row r="504" spans="1:14" x14ac:dyDescent="0.35">
      <c r="A504" s="1" t="s">
        <v>1396</v>
      </c>
      <c r="B504" s="1" t="s">
        <v>1397</v>
      </c>
      <c r="C504" s="1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s="1" t="s">
        <v>36</v>
      </c>
      <c r="K504" s="1" t="s">
        <v>26</v>
      </c>
      <c r="L504">
        <v>5</v>
      </c>
      <c r="M504">
        <v>0</v>
      </c>
      <c r="N504">
        <f>ROUNDDOWN(SUM(podatki_sl[[#This Row],[Napad]]^1.5,podatki_sl[[#This Row],[Obramba]]^1.5,podatki_sl[[#This Row],[HP]]^0.5,podatki_sl[[#This Row],[Hitrost]]^0.5), 0)</f>
        <v>1130</v>
      </c>
    </row>
    <row r="505" spans="1:14" x14ac:dyDescent="0.35">
      <c r="A505" s="1" t="s">
        <v>1399</v>
      </c>
      <c r="B505" s="1" t="s">
        <v>1400</v>
      </c>
      <c r="C505" s="1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s="1" t="s">
        <v>36</v>
      </c>
      <c r="K505" s="1" t="s">
        <v>26</v>
      </c>
      <c r="L505">
        <v>5</v>
      </c>
      <c r="M505">
        <v>0</v>
      </c>
      <c r="N505">
        <f>ROUNDDOWN(SUM(podatki_sl[[#This Row],[Napad]]^1.5,podatki_sl[[#This Row],[Obramba]]^1.5,podatki_sl[[#This Row],[HP]]^0.5,podatki_sl[[#This Row],[Hitrost]]^0.5), 0)</f>
        <v>1801</v>
      </c>
    </row>
    <row r="506" spans="1:14" x14ac:dyDescent="0.35">
      <c r="A506" s="1" t="s">
        <v>1402</v>
      </c>
      <c r="B506" s="1" t="s">
        <v>1403</v>
      </c>
      <c r="C506" s="1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s="1" t="s">
        <v>64</v>
      </c>
      <c r="K506" s="1" t="s">
        <v>26</v>
      </c>
      <c r="L506">
        <v>5</v>
      </c>
      <c r="M506">
        <v>0</v>
      </c>
      <c r="N506">
        <f>ROUNDDOWN(SUM(podatki_sl[[#This Row],[Napad]]^1.5,podatki_sl[[#This Row],[Obramba]]^1.5,podatki_sl[[#This Row],[HP]]^0.5,podatki_sl[[#This Row],[Hitrost]]^0.5), 0)</f>
        <v>664</v>
      </c>
    </row>
    <row r="507" spans="1:14" x14ac:dyDescent="0.35">
      <c r="A507" s="1" t="s">
        <v>1404</v>
      </c>
      <c r="B507" s="1" t="s">
        <v>1405</v>
      </c>
      <c r="C507" s="1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s="1" t="s">
        <v>64</v>
      </c>
      <c r="K507" s="1" t="s">
        <v>26</v>
      </c>
      <c r="L507">
        <v>5</v>
      </c>
      <c r="M507">
        <v>0</v>
      </c>
      <c r="N507">
        <f>ROUNDDOWN(SUM(podatki_sl[[#This Row],[Napad]]^1.5,podatki_sl[[#This Row],[Obramba]]^1.5,podatki_sl[[#This Row],[HP]]^0.5,podatki_sl[[#This Row],[Hitrost]]^0.5), 0)</f>
        <v>1373</v>
      </c>
    </row>
    <row r="508" spans="1:14" x14ac:dyDescent="0.35">
      <c r="A508" s="1" t="s">
        <v>1407</v>
      </c>
      <c r="B508" s="1" t="s">
        <v>1408</v>
      </c>
      <c r="C508" s="1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s="1" t="s">
        <v>64</v>
      </c>
      <c r="K508" s="1" t="s">
        <v>26</v>
      </c>
      <c r="L508">
        <v>5</v>
      </c>
      <c r="M508">
        <v>0</v>
      </c>
      <c r="N508">
        <f>ROUNDDOWN(SUM(podatki_sl[[#This Row],[Napad]]^1.5,podatki_sl[[#This Row],[Obramba]]^1.5,podatki_sl[[#This Row],[HP]]^0.5,podatki_sl[[#This Row],[Hitrost]]^0.5), 0)</f>
        <v>780</v>
      </c>
    </row>
    <row r="509" spans="1:14" x14ac:dyDescent="0.35">
      <c r="A509" s="1" t="s">
        <v>1409</v>
      </c>
      <c r="B509" s="1" t="s">
        <v>1410</v>
      </c>
      <c r="C509" s="1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s="1" t="s">
        <v>64</v>
      </c>
      <c r="K509" s="1" t="s">
        <v>26</v>
      </c>
      <c r="L509">
        <v>5</v>
      </c>
      <c r="M509">
        <v>0</v>
      </c>
      <c r="N509">
        <f>ROUNDDOWN(SUM(podatki_sl[[#This Row],[Napad]]^1.5,podatki_sl[[#This Row],[Obramba]]^1.5,podatki_sl[[#This Row],[HP]]^0.5,podatki_sl[[#This Row],[Hitrost]]^0.5), 0)</f>
        <v>1255</v>
      </c>
    </row>
    <row r="510" spans="1:14" x14ac:dyDescent="0.35">
      <c r="A510" s="1" t="s">
        <v>1412</v>
      </c>
      <c r="B510" s="1" t="s">
        <v>1413</v>
      </c>
      <c r="C510" s="1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s="1" t="s">
        <v>64</v>
      </c>
      <c r="K510" s="1" t="s">
        <v>26</v>
      </c>
      <c r="L510">
        <v>5</v>
      </c>
      <c r="M510">
        <v>0</v>
      </c>
      <c r="N510">
        <f>ROUNDDOWN(SUM(podatki_sl[[#This Row],[Napad]]^1.5,podatki_sl[[#This Row],[Obramba]]^1.5,podatki_sl[[#This Row],[HP]]^0.5,podatki_sl[[#This Row],[Hitrost]]^0.5), 0)</f>
        <v>2025</v>
      </c>
    </row>
    <row r="511" spans="1:14" x14ac:dyDescent="0.35">
      <c r="A511" s="1" t="s">
        <v>1415</v>
      </c>
      <c r="B511" s="1" t="s">
        <v>1416</v>
      </c>
      <c r="C511" s="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s="1" t="s">
        <v>73</v>
      </c>
      <c r="K511" s="1" t="s">
        <v>26</v>
      </c>
      <c r="L511">
        <v>5</v>
      </c>
      <c r="M511">
        <v>0</v>
      </c>
      <c r="N511">
        <f>ROUNDDOWN(SUM(podatki_sl[[#This Row],[Napad]]^1.5,podatki_sl[[#This Row],[Obramba]]^1.5,podatki_sl[[#This Row],[HP]]^0.5,podatki_sl[[#This Row],[Hitrost]]^0.5), 0)</f>
        <v>593</v>
      </c>
    </row>
    <row r="512" spans="1:14" x14ac:dyDescent="0.35">
      <c r="A512" s="1" t="s">
        <v>1418</v>
      </c>
      <c r="B512" s="1" t="s">
        <v>1419</v>
      </c>
      <c r="C512" s="1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s="1" t="s">
        <v>73</v>
      </c>
      <c r="K512" s="1" t="s">
        <v>26</v>
      </c>
      <c r="L512">
        <v>5</v>
      </c>
      <c r="M512">
        <v>0</v>
      </c>
      <c r="N512">
        <f>ROUNDDOWN(SUM(podatki_sl[[#This Row],[Napad]]^1.5,podatki_sl[[#This Row],[Obramba]]^1.5,podatki_sl[[#This Row],[HP]]^0.5,podatki_sl[[#This Row],[Hitrost]]^0.5), 0)</f>
        <v>1197</v>
      </c>
    </row>
    <row r="513" spans="1:14" x14ac:dyDescent="0.35">
      <c r="A513" s="1" t="s">
        <v>1421</v>
      </c>
      <c r="B513" s="1" t="s">
        <v>1422</v>
      </c>
      <c r="C513" s="1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s="1" t="s">
        <v>16</v>
      </c>
      <c r="K513" s="1" t="s">
        <v>26</v>
      </c>
      <c r="L513">
        <v>5</v>
      </c>
      <c r="M513">
        <v>0</v>
      </c>
      <c r="N513">
        <f>ROUNDDOWN(SUM(podatki_sl[[#This Row],[Napad]]^1.5,podatki_sl[[#This Row],[Obramba]]^1.5,podatki_sl[[#This Row],[HP]]^0.5,podatki_sl[[#This Row],[Hitrost]]^0.5), 0)</f>
        <v>733</v>
      </c>
    </row>
    <row r="514" spans="1:14" x14ac:dyDescent="0.35">
      <c r="A514" s="1" t="s">
        <v>1424</v>
      </c>
      <c r="B514" s="1" t="s">
        <v>1425</v>
      </c>
      <c r="C514" s="1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s="1" t="s">
        <v>16</v>
      </c>
      <c r="K514" s="1" t="s">
        <v>26</v>
      </c>
      <c r="L514">
        <v>5</v>
      </c>
      <c r="M514">
        <v>0</v>
      </c>
      <c r="N514">
        <f>ROUNDDOWN(SUM(podatki_sl[[#This Row],[Napad]]^1.5,podatki_sl[[#This Row],[Obramba]]^1.5,podatki_sl[[#This Row],[HP]]^0.5,podatki_sl[[#This Row],[Hitrost]]^0.5), 0)</f>
        <v>1488</v>
      </c>
    </row>
    <row r="515" spans="1:14" x14ac:dyDescent="0.35">
      <c r="A515" s="1" t="s">
        <v>1427</v>
      </c>
      <c r="B515" s="1" t="s">
        <v>1428</v>
      </c>
      <c r="C515" s="1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s="1" t="s">
        <v>25</v>
      </c>
      <c r="K515" s="1" t="s">
        <v>26</v>
      </c>
      <c r="L515">
        <v>5</v>
      </c>
      <c r="M515">
        <v>0</v>
      </c>
      <c r="N515">
        <f>ROUNDDOWN(SUM(podatki_sl[[#This Row],[Napad]]^1.5,podatki_sl[[#This Row],[Obramba]]^1.5,podatki_sl[[#This Row],[HP]]^0.5,podatki_sl[[#This Row],[Hitrost]]^0.5), 0)</f>
        <v>733</v>
      </c>
    </row>
    <row r="516" spans="1:14" x14ac:dyDescent="0.35">
      <c r="A516" s="1" t="s">
        <v>1430</v>
      </c>
      <c r="B516" s="1" t="s">
        <v>1431</v>
      </c>
      <c r="C516" s="1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s="1" t="s">
        <v>25</v>
      </c>
      <c r="K516" s="1" t="s">
        <v>26</v>
      </c>
      <c r="L516">
        <v>5</v>
      </c>
      <c r="M516">
        <v>0</v>
      </c>
      <c r="N516">
        <f>ROUNDDOWN(SUM(podatki_sl[[#This Row],[Napad]]^1.5,podatki_sl[[#This Row],[Obramba]]^1.5,podatki_sl[[#This Row],[HP]]^0.5,podatki_sl[[#This Row],[Hitrost]]^0.5), 0)</f>
        <v>1488</v>
      </c>
    </row>
    <row r="517" spans="1:14" x14ac:dyDescent="0.35">
      <c r="A517" s="1" t="s">
        <v>1433</v>
      </c>
      <c r="B517" s="1" t="s">
        <v>1434</v>
      </c>
      <c r="C517" s="1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s="1" t="s">
        <v>36</v>
      </c>
      <c r="K517" s="1" t="s">
        <v>26</v>
      </c>
      <c r="L517">
        <v>5</v>
      </c>
      <c r="M517">
        <v>0</v>
      </c>
      <c r="N517">
        <f>ROUNDDOWN(SUM(podatki_sl[[#This Row],[Napad]]^1.5,podatki_sl[[#This Row],[Obramba]]^1.5,podatki_sl[[#This Row],[HP]]^0.5,podatki_sl[[#This Row],[Hitrost]]^0.5), 0)</f>
        <v>733</v>
      </c>
    </row>
    <row r="518" spans="1:14" x14ac:dyDescent="0.35">
      <c r="A518" s="1" t="s">
        <v>1436</v>
      </c>
      <c r="B518" s="1" t="s">
        <v>1437</v>
      </c>
      <c r="C518" s="1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s="1" t="s">
        <v>36</v>
      </c>
      <c r="K518" s="1" t="s">
        <v>26</v>
      </c>
      <c r="L518">
        <v>5</v>
      </c>
      <c r="M518">
        <v>0</v>
      </c>
      <c r="N518">
        <f>ROUNDDOWN(SUM(podatki_sl[[#This Row],[Napad]]^1.5,podatki_sl[[#This Row],[Obramba]]^1.5,podatki_sl[[#This Row],[HP]]^0.5,podatki_sl[[#This Row],[Hitrost]]^0.5), 0)</f>
        <v>1488</v>
      </c>
    </row>
    <row r="519" spans="1:14" x14ac:dyDescent="0.35">
      <c r="A519" s="1" t="s">
        <v>1439</v>
      </c>
      <c r="B519" s="1" t="s">
        <v>1440</v>
      </c>
      <c r="C519" s="1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s="1" t="s">
        <v>190</v>
      </c>
      <c r="K519" s="1" t="s">
        <v>26</v>
      </c>
      <c r="L519">
        <v>5</v>
      </c>
      <c r="M519">
        <v>0</v>
      </c>
      <c r="N519">
        <f>ROUNDDOWN(SUM(podatki_sl[[#This Row],[Napad]]^1.5,podatki_sl[[#This Row],[Obramba]]^1.5,podatki_sl[[#This Row],[HP]]^0.5,podatki_sl[[#This Row],[Hitrost]]^0.5), 0)</f>
        <v>440</v>
      </c>
    </row>
    <row r="520" spans="1:14" x14ac:dyDescent="0.35">
      <c r="A520" s="1" t="s">
        <v>1442</v>
      </c>
      <c r="B520" s="1" t="s">
        <v>1443</v>
      </c>
      <c r="C520" s="1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s="1" t="s">
        <v>190</v>
      </c>
      <c r="K520" s="1" t="s">
        <v>26</v>
      </c>
      <c r="L520">
        <v>5</v>
      </c>
      <c r="M520">
        <v>0</v>
      </c>
      <c r="N520">
        <f>ROUNDDOWN(SUM(podatki_sl[[#This Row],[Napad]]^1.5,podatki_sl[[#This Row],[Obramba]]^1.5,podatki_sl[[#This Row],[HP]]^0.5,podatki_sl[[#This Row],[Hitrost]]^0.5), 0)</f>
        <v>1207</v>
      </c>
    </row>
    <row r="521" spans="1:14" x14ac:dyDescent="0.35">
      <c r="A521" s="1" t="s">
        <v>1445</v>
      </c>
      <c r="B521" s="1" t="s">
        <v>1446</v>
      </c>
      <c r="C521" s="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s="1" t="s">
        <v>64</v>
      </c>
      <c r="K521" s="1" t="s">
        <v>32</v>
      </c>
      <c r="L521">
        <v>5</v>
      </c>
      <c r="M521">
        <v>0</v>
      </c>
      <c r="N521">
        <f>ROUNDDOWN(SUM(podatki_sl[[#This Row],[Napad]]^1.5,podatki_sl[[#This Row],[Obramba]]^1.5,podatki_sl[[#This Row],[HP]]^0.5,podatki_sl[[#This Row],[Hitrost]]^0.5), 0)</f>
        <v>775</v>
      </c>
    </row>
    <row r="522" spans="1:14" x14ac:dyDescent="0.35">
      <c r="A522" s="1" t="s">
        <v>1448</v>
      </c>
      <c r="B522" s="1" t="s">
        <v>1449</v>
      </c>
      <c r="C522" s="1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s="1" t="s">
        <v>64</v>
      </c>
      <c r="K522" s="1" t="s">
        <v>32</v>
      </c>
      <c r="L522">
        <v>5</v>
      </c>
      <c r="M522">
        <v>0</v>
      </c>
      <c r="N522">
        <f>ROUNDDOWN(SUM(podatki_sl[[#This Row],[Napad]]^1.5,podatki_sl[[#This Row],[Obramba]]^1.5,podatki_sl[[#This Row],[HP]]^0.5,podatki_sl[[#This Row],[Hitrost]]^0.5), 0)</f>
        <v>1179</v>
      </c>
    </row>
    <row r="523" spans="1:14" x14ac:dyDescent="0.35">
      <c r="A523" s="1" t="s">
        <v>1451</v>
      </c>
      <c r="B523" s="1" t="s">
        <v>1452</v>
      </c>
      <c r="C523" s="1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s="1" t="s">
        <v>64</v>
      </c>
      <c r="K523" s="1" t="s">
        <v>32</v>
      </c>
      <c r="L523">
        <v>5</v>
      </c>
      <c r="M523">
        <v>0</v>
      </c>
      <c r="N523">
        <f>ROUNDDOWN(SUM(podatki_sl[[#This Row],[Napad]]^1.5,podatki_sl[[#This Row],[Obramba]]^1.5,podatki_sl[[#This Row],[HP]]^0.5,podatki_sl[[#This Row],[Hitrost]]^0.5), 0)</f>
        <v>1967</v>
      </c>
    </row>
    <row r="524" spans="1:14" x14ac:dyDescent="0.35">
      <c r="A524" s="1" t="s">
        <v>1454</v>
      </c>
      <c r="B524" s="1" t="s">
        <v>1455</v>
      </c>
      <c r="C524" s="1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s="1" t="s">
        <v>89</v>
      </c>
      <c r="K524" s="1" t="s">
        <v>26</v>
      </c>
      <c r="L524">
        <v>5</v>
      </c>
      <c r="M524">
        <v>0</v>
      </c>
      <c r="N524">
        <f>ROUNDDOWN(SUM(podatki_sl[[#This Row],[Napad]]^1.5,podatki_sl[[#This Row],[Obramba]]^1.5,podatki_sl[[#This Row],[HP]]^0.5,podatki_sl[[#This Row],[Hitrost]]^0.5), 0)</f>
        <v>661</v>
      </c>
    </row>
    <row r="525" spans="1:14" x14ac:dyDescent="0.35">
      <c r="A525" s="1" t="s">
        <v>1457</v>
      </c>
      <c r="B525" s="1" t="s">
        <v>1458</v>
      </c>
      <c r="C525" s="1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s="1" t="s">
        <v>89</v>
      </c>
      <c r="K525" s="1" t="s">
        <v>26</v>
      </c>
      <c r="L525">
        <v>5</v>
      </c>
      <c r="M525">
        <v>0</v>
      </c>
      <c r="N525">
        <f>ROUNDDOWN(SUM(podatki_sl[[#This Row],[Napad]]^1.5,podatki_sl[[#This Row],[Obramba]]^1.5,podatki_sl[[#This Row],[HP]]^0.5,podatki_sl[[#This Row],[Hitrost]]^0.5), 0)</f>
        <v>1519</v>
      </c>
    </row>
    <row r="526" spans="1:14" x14ac:dyDescent="0.35">
      <c r="A526" s="1" t="s">
        <v>1459</v>
      </c>
      <c r="B526" s="1" t="s">
        <v>1460</v>
      </c>
      <c r="C526" s="1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s="1" t="s">
        <v>217</v>
      </c>
      <c r="K526" s="1" t="s">
        <v>26</v>
      </c>
      <c r="L526">
        <v>5</v>
      </c>
      <c r="M526">
        <v>0</v>
      </c>
      <c r="N526">
        <f>ROUNDDOWN(SUM(podatki_sl[[#This Row],[Napad]]^1.5,podatki_sl[[#This Row],[Obramba]]^1.5,podatki_sl[[#This Row],[HP]]^0.5,podatki_sl[[#This Row],[Hitrost]]^0.5), 0)</f>
        <v>1444</v>
      </c>
    </row>
    <row r="527" spans="1:14" x14ac:dyDescent="0.35">
      <c r="A527" s="1" t="s">
        <v>1462</v>
      </c>
      <c r="B527" s="1" t="s">
        <v>1463</v>
      </c>
      <c r="C527" s="1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s="1" t="s">
        <v>217</v>
      </c>
      <c r="K527" s="1" t="s">
        <v>26</v>
      </c>
      <c r="L527">
        <v>5</v>
      </c>
      <c r="M527">
        <v>0</v>
      </c>
      <c r="N527">
        <f>ROUNDDOWN(SUM(podatki_sl[[#This Row],[Napad]]^1.5,podatki_sl[[#This Row],[Obramba]]^1.5,podatki_sl[[#This Row],[HP]]^0.5,podatki_sl[[#This Row],[Hitrost]]^0.5), 0)</f>
        <v>2164</v>
      </c>
    </row>
    <row r="528" spans="1:14" x14ac:dyDescent="0.35">
      <c r="A528" s="1" t="s">
        <v>1465</v>
      </c>
      <c r="B528" s="1" t="s">
        <v>1466</v>
      </c>
      <c r="C528" s="1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s="1" t="s">
        <v>217</v>
      </c>
      <c r="K528" s="1" t="s">
        <v>26</v>
      </c>
      <c r="L528">
        <v>5</v>
      </c>
      <c r="M528">
        <v>0</v>
      </c>
      <c r="N528">
        <f>ROUNDDOWN(SUM(podatki_sl[[#This Row],[Napad]]^1.5,podatki_sl[[#This Row],[Obramba]]^1.5,podatki_sl[[#This Row],[HP]]^0.5,podatki_sl[[#This Row],[Hitrost]]^0.5), 0)</f>
        <v>3065</v>
      </c>
    </row>
    <row r="529" spans="1:14" x14ac:dyDescent="0.35">
      <c r="A529" s="1" t="s">
        <v>1468</v>
      </c>
      <c r="B529" s="1" t="s">
        <v>1469</v>
      </c>
      <c r="C529" s="1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s="1" t="s">
        <v>190</v>
      </c>
      <c r="K529" s="1" t="s">
        <v>32</v>
      </c>
      <c r="L529">
        <v>5</v>
      </c>
      <c r="M529">
        <v>0</v>
      </c>
      <c r="N529">
        <f>ROUNDDOWN(SUM(podatki_sl[[#This Row],[Napad]]^1.5,podatki_sl[[#This Row],[Obramba]]^1.5,podatki_sl[[#This Row],[HP]]^0.5,podatki_sl[[#This Row],[Hitrost]]^0.5), 0)</f>
        <v>600</v>
      </c>
    </row>
    <row r="530" spans="1:14" x14ac:dyDescent="0.35">
      <c r="A530" s="1" t="s">
        <v>1470</v>
      </c>
      <c r="B530" s="1" t="s">
        <v>1471</v>
      </c>
      <c r="C530" s="1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s="1" t="s">
        <v>190</v>
      </c>
      <c r="K530" s="1" t="s">
        <v>32</v>
      </c>
      <c r="L530">
        <v>5</v>
      </c>
      <c r="M530">
        <v>0</v>
      </c>
      <c r="N530">
        <f>ROUNDDOWN(SUM(podatki_sl[[#This Row],[Napad]]^1.5,podatki_sl[[#This Row],[Obramba]]^1.5,podatki_sl[[#This Row],[HP]]^0.5,podatki_sl[[#This Row],[Hitrost]]^0.5), 0)</f>
        <v>857</v>
      </c>
    </row>
    <row r="531" spans="1:14" x14ac:dyDescent="0.35">
      <c r="A531" s="1" t="s">
        <v>1473</v>
      </c>
      <c r="B531" s="1" t="s">
        <v>1474</v>
      </c>
      <c r="C531" s="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s="1" t="s">
        <v>94</v>
      </c>
      <c r="K531" s="1" t="s">
        <v>26</v>
      </c>
      <c r="L531">
        <v>5</v>
      </c>
      <c r="M531">
        <v>0</v>
      </c>
      <c r="N531">
        <f>ROUNDDOWN(SUM(podatki_sl[[#This Row],[Napad]]^1.5,podatki_sl[[#This Row],[Obramba]]^1.5,podatki_sl[[#This Row],[HP]]^0.5,podatki_sl[[#This Row],[Hitrost]]^0.5), 0)</f>
        <v>1052</v>
      </c>
    </row>
    <row r="532" spans="1:14" x14ac:dyDescent="0.35">
      <c r="A532" s="1" t="s">
        <v>1475</v>
      </c>
      <c r="B532" s="1" t="s">
        <v>1476</v>
      </c>
      <c r="C532" s="1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s="1" t="s">
        <v>94</v>
      </c>
      <c r="K532" s="1" t="s">
        <v>237</v>
      </c>
      <c r="L532">
        <v>5</v>
      </c>
      <c r="M532">
        <v>0</v>
      </c>
      <c r="N532">
        <f>ROUNDDOWN(SUM(podatki_sl[[#This Row],[Napad]]^1.5,podatki_sl[[#This Row],[Obramba]]^1.5,podatki_sl[[#This Row],[HP]]^0.5,podatki_sl[[#This Row],[Hitrost]]^0.5), 0)</f>
        <v>2053</v>
      </c>
    </row>
    <row r="533" spans="1:14" x14ac:dyDescent="0.35">
      <c r="A533" s="1" t="s">
        <v>1478</v>
      </c>
      <c r="B533" s="1" t="s">
        <v>1479</v>
      </c>
      <c r="C533" s="1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s="1" t="s">
        <v>64</v>
      </c>
      <c r="K533" s="1" t="s">
        <v>26</v>
      </c>
      <c r="L533">
        <v>5</v>
      </c>
      <c r="M533">
        <v>0</v>
      </c>
      <c r="N533">
        <f>ROUNDDOWN(SUM(podatki_sl[[#This Row],[Napad]]^1.5,podatki_sl[[#This Row],[Obramba]]^1.5,podatki_sl[[#This Row],[HP]]^0.5,podatki_sl[[#This Row],[Hitrost]]^0.5), 0)</f>
        <v>1896</v>
      </c>
    </row>
    <row r="534" spans="1:14" x14ac:dyDescent="0.35">
      <c r="A534" s="1" t="s">
        <v>1481</v>
      </c>
      <c r="B534" s="1" t="s">
        <v>1482</v>
      </c>
      <c r="C534" s="1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s="1" t="s">
        <v>171</v>
      </c>
      <c r="K534" s="1" t="s">
        <v>26</v>
      </c>
      <c r="L534">
        <v>5</v>
      </c>
      <c r="M534">
        <v>0</v>
      </c>
      <c r="N534">
        <f>ROUNDDOWN(SUM(podatki_sl[[#This Row],[Napad]]^1.5,podatki_sl[[#This Row],[Obramba]]^1.5,podatki_sl[[#This Row],[HP]]^0.5,podatki_sl[[#This Row],[Hitrost]]^0.5), 0)</f>
        <v>1138</v>
      </c>
    </row>
    <row r="535" spans="1:14" x14ac:dyDescent="0.35">
      <c r="A535" s="1" t="s">
        <v>1484</v>
      </c>
      <c r="B535" s="1" t="s">
        <v>1485</v>
      </c>
      <c r="C535" s="1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s="1" t="s">
        <v>171</v>
      </c>
      <c r="K535" s="1" t="s">
        <v>26</v>
      </c>
      <c r="L535">
        <v>5</v>
      </c>
      <c r="M535">
        <v>0</v>
      </c>
      <c r="N535">
        <f>ROUNDDOWN(SUM(podatki_sl[[#This Row],[Napad]]^1.5,podatki_sl[[#This Row],[Obramba]]^1.5,podatki_sl[[#This Row],[HP]]^0.5,podatki_sl[[#This Row],[Hitrost]]^0.5), 0)</f>
        <v>1875</v>
      </c>
    </row>
    <row r="536" spans="1:14" x14ac:dyDescent="0.35">
      <c r="A536" s="1" t="s">
        <v>1486</v>
      </c>
      <c r="B536" s="1" t="s">
        <v>1487</v>
      </c>
      <c r="C536" s="1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s="1" t="s">
        <v>171</v>
      </c>
      <c r="K536" s="1" t="s">
        <v>26</v>
      </c>
      <c r="L536">
        <v>5</v>
      </c>
      <c r="M536">
        <v>0</v>
      </c>
      <c r="N536">
        <f>ROUNDDOWN(SUM(podatki_sl[[#This Row],[Napad]]^1.5,podatki_sl[[#This Row],[Obramba]]^1.5,podatki_sl[[#This Row],[HP]]^0.5,podatki_sl[[#This Row],[Hitrost]]^0.5), 0)</f>
        <v>2599</v>
      </c>
    </row>
    <row r="537" spans="1:14" x14ac:dyDescent="0.35">
      <c r="A537" s="1" t="s">
        <v>1488</v>
      </c>
      <c r="B537" s="1" t="s">
        <v>1489</v>
      </c>
      <c r="C537" s="1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s="1" t="s">
        <v>36</v>
      </c>
      <c r="K537" s="1" t="s">
        <v>26</v>
      </c>
      <c r="L537">
        <v>5</v>
      </c>
      <c r="M537">
        <v>0</v>
      </c>
      <c r="N537">
        <f>ROUNDDOWN(SUM(podatki_sl[[#This Row],[Napad]]^1.5,podatki_sl[[#This Row],[Obramba]]^1.5,podatki_sl[[#This Row],[HP]]^0.5,podatki_sl[[#This Row],[Hitrost]]^0.5), 0)</f>
        <v>621</v>
      </c>
    </row>
    <row r="538" spans="1:14" x14ac:dyDescent="0.35">
      <c r="A538" s="1" t="s">
        <v>1490</v>
      </c>
      <c r="B538" s="1" t="s">
        <v>1491</v>
      </c>
      <c r="C538" s="1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s="1" t="s">
        <v>36</v>
      </c>
      <c r="K538" s="1" t="s">
        <v>94</v>
      </c>
      <c r="L538">
        <v>5</v>
      </c>
      <c r="M538">
        <v>0</v>
      </c>
      <c r="N538">
        <f>ROUNDDOWN(SUM(podatki_sl[[#This Row],[Napad]]^1.5,podatki_sl[[#This Row],[Obramba]]^1.5,podatki_sl[[#This Row],[HP]]^0.5,podatki_sl[[#This Row],[Hitrost]]^0.5), 0)</f>
        <v>948</v>
      </c>
    </row>
    <row r="539" spans="1:14" x14ac:dyDescent="0.35">
      <c r="A539" s="1" t="s">
        <v>1492</v>
      </c>
      <c r="B539" s="1" t="s">
        <v>1493</v>
      </c>
      <c r="C539" s="1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s="1" t="s">
        <v>36</v>
      </c>
      <c r="K539" s="1" t="s">
        <v>94</v>
      </c>
      <c r="L539">
        <v>5</v>
      </c>
      <c r="M539">
        <v>0</v>
      </c>
      <c r="N539">
        <f>ROUNDDOWN(SUM(podatki_sl[[#This Row],[Napad]]^1.5,podatki_sl[[#This Row],[Obramba]]^1.5,podatki_sl[[#This Row],[HP]]^0.5,podatki_sl[[#This Row],[Hitrost]]^0.5), 0)</f>
        <v>1594</v>
      </c>
    </row>
    <row r="540" spans="1:14" x14ac:dyDescent="0.35">
      <c r="A540" s="1" t="s">
        <v>1494</v>
      </c>
      <c r="B540" s="1" t="s">
        <v>1495</v>
      </c>
      <c r="C540" s="1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s="1" t="s">
        <v>171</v>
      </c>
      <c r="K540" s="1" t="s">
        <v>26</v>
      </c>
      <c r="L540">
        <v>5</v>
      </c>
      <c r="M540">
        <v>0</v>
      </c>
      <c r="N540">
        <f>ROUNDDOWN(SUM(podatki_sl[[#This Row],[Napad]]^1.5,podatki_sl[[#This Row],[Obramba]]^1.5,podatki_sl[[#This Row],[HP]]^0.5,podatki_sl[[#This Row],[Hitrost]]^0.5), 0)</f>
        <v>1801</v>
      </c>
    </row>
    <row r="541" spans="1:14" x14ac:dyDescent="0.35">
      <c r="A541" s="1" t="s">
        <v>1497</v>
      </c>
      <c r="B541" s="1" t="s">
        <v>1498</v>
      </c>
      <c r="C541" s="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s="1" t="s">
        <v>171</v>
      </c>
      <c r="K541" s="1" t="s">
        <v>26</v>
      </c>
      <c r="L541">
        <v>5</v>
      </c>
      <c r="M541">
        <v>0</v>
      </c>
      <c r="N541">
        <f>ROUNDDOWN(SUM(podatki_sl[[#This Row],[Napad]]^1.5,podatki_sl[[#This Row],[Obramba]]^1.5,podatki_sl[[#This Row],[HP]]^0.5,podatki_sl[[#This Row],[Hitrost]]^0.5), 0)</f>
        <v>2064</v>
      </c>
    </row>
    <row r="542" spans="1:14" x14ac:dyDescent="0.35">
      <c r="A542" s="1" t="s">
        <v>1500</v>
      </c>
      <c r="B542" s="1" t="s">
        <v>1501</v>
      </c>
      <c r="C542" s="1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s="1" t="s">
        <v>46</v>
      </c>
      <c r="K542" s="1" t="s">
        <v>16</v>
      </c>
      <c r="L542">
        <v>5</v>
      </c>
      <c r="M542">
        <v>0</v>
      </c>
      <c r="N542">
        <f>ROUNDDOWN(SUM(podatki_sl[[#This Row],[Napad]]^1.5,podatki_sl[[#This Row],[Obramba]]^1.5,podatki_sl[[#This Row],[HP]]^0.5,podatki_sl[[#This Row],[Hitrost]]^0.5), 0)</f>
        <v>984</v>
      </c>
    </row>
    <row r="543" spans="1:14" x14ac:dyDescent="0.35">
      <c r="A543" s="1" t="s">
        <v>1503</v>
      </c>
      <c r="B543" s="1" t="s">
        <v>1504</v>
      </c>
      <c r="C543" s="1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s="1" t="s">
        <v>46</v>
      </c>
      <c r="K543" s="1" t="s">
        <v>16</v>
      </c>
      <c r="L543">
        <v>5</v>
      </c>
      <c r="M543">
        <v>0</v>
      </c>
      <c r="N543">
        <f>ROUNDDOWN(SUM(podatki_sl[[#This Row],[Napad]]^1.5,podatki_sl[[#This Row],[Obramba]]^1.5,podatki_sl[[#This Row],[HP]]^0.5,podatki_sl[[#This Row],[Hitrost]]^0.5), 0)</f>
        <v>1367</v>
      </c>
    </row>
    <row r="544" spans="1:14" x14ac:dyDescent="0.35">
      <c r="A544" s="1" t="s">
        <v>1506</v>
      </c>
      <c r="B544" s="1" t="s">
        <v>1507</v>
      </c>
      <c r="C544" s="1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s="1" t="s">
        <v>46</v>
      </c>
      <c r="K544" s="1" t="s">
        <v>16</v>
      </c>
      <c r="L544">
        <v>5</v>
      </c>
      <c r="M544">
        <v>0</v>
      </c>
      <c r="N544">
        <f>ROUNDDOWN(SUM(podatki_sl[[#This Row],[Napad]]^1.5,podatki_sl[[#This Row],[Obramba]]^1.5,podatki_sl[[#This Row],[HP]]^0.5,podatki_sl[[#This Row],[Hitrost]]^0.5), 0)</f>
        <v>1779</v>
      </c>
    </row>
    <row r="545" spans="1:14" x14ac:dyDescent="0.35">
      <c r="A545" s="1" t="s">
        <v>1509</v>
      </c>
      <c r="B545" s="1" t="s">
        <v>1510</v>
      </c>
      <c r="C545" s="1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s="1" t="s">
        <v>46</v>
      </c>
      <c r="K545" s="1" t="s">
        <v>17</v>
      </c>
      <c r="L545">
        <v>5</v>
      </c>
      <c r="M545">
        <v>0</v>
      </c>
      <c r="N545">
        <f>ROUNDDOWN(SUM(podatki_sl[[#This Row],[Napad]]^1.5,podatki_sl[[#This Row],[Obramba]]^1.5,podatki_sl[[#This Row],[HP]]^0.5,podatki_sl[[#This Row],[Hitrost]]^0.5), 0)</f>
        <v>768</v>
      </c>
    </row>
    <row r="546" spans="1:14" x14ac:dyDescent="0.35">
      <c r="A546" s="1" t="s">
        <v>1512</v>
      </c>
      <c r="B546" s="1" t="s">
        <v>1513</v>
      </c>
      <c r="C546" s="1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s="1" t="s">
        <v>46</v>
      </c>
      <c r="K546" s="1" t="s">
        <v>17</v>
      </c>
      <c r="L546">
        <v>5</v>
      </c>
      <c r="M546">
        <v>0</v>
      </c>
      <c r="N546">
        <f>ROUNDDOWN(SUM(podatki_sl[[#This Row],[Napad]]^1.5,podatki_sl[[#This Row],[Obramba]]^1.5,podatki_sl[[#This Row],[HP]]^0.5,podatki_sl[[#This Row],[Hitrost]]^0.5), 0)</f>
        <v>1406</v>
      </c>
    </row>
    <row r="547" spans="1:14" x14ac:dyDescent="0.35">
      <c r="A547" s="1" t="s">
        <v>1515</v>
      </c>
      <c r="B547" s="1" t="s">
        <v>1516</v>
      </c>
      <c r="C547" s="1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s="1" t="s">
        <v>46</v>
      </c>
      <c r="K547" s="1" t="s">
        <v>17</v>
      </c>
      <c r="L547">
        <v>5</v>
      </c>
      <c r="M547">
        <v>0</v>
      </c>
      <c r="N547">
        <f>ROUNDDOWN(SUM(podatki_sl[[#This Row],[Napad]]^1.5,podatki_sl[[#This Row],[Obramba]]^1.5,podatki_sl[[#This Row],[HP]]^0.5,podatki_sl[[#This Row],[Hitrost]]^0.5), 0)</f>
        <v>1857</v>
      </c>
    </row>
    <row r="548" spans="1:14" x14ac:dyDescent="0.35">
      <c r="A548" s="1" t="s">
        <v>1518</v>
      </c>
      <c r="B548" s="1" t="s">
        <v>1519</v>
      </c>
      <c r="C548" s="1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s="1" t="s">
        <v>16</v>
      </c>
      <c r="K548" s="1" t="s">
        <v>115</v>
      </c>
      <c r="L548">
        <v>5</v>
      </c>
      <c r="M548">
        <v>0</v>
      </c>
      <c r="N548">
        <f>ROUNDDOWN(SUM(podatki_sl[[#This Row],[Napad]]^1.5,podatki_sl[[#This Row],[Obramba]]^1.5,podatki_sl[[#This Row],[HP]]^0.5,podatki_sl[[#This Row],[Hitrost]]^0.5), 0)</f>
        <v>619</v>
      </c>
    </row>
    <row r="549" spans="1:14" x14ac:dyDescent="0.35">
      <c r="A549" s="1" t="s">
        <v>1521</v>
      </c>
      <c r="B549" s="1" t="s">
        <v>1522</v>
      </c>
      <c r="C549" s="1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s="1" t="s">
        <v>16</v>
      </c>
      <c r="K549" s="1" t="s">
        <v>115</v>
      </c>
      <c r="L549">
        <v>5</v>
      </c>
      <c r="M549">
        <v>0</v>
      </c>
      <c r="N549">
        <f>ROUNDDOWN(SUM(podatki_sl[[#This Row],[Napad]]^1.5,podatki_sl[[#This Row],[Obramba]]^1.5,podatki_sl[[#This Row],[HP]]^0.5,podatki_sl[[#This Row],[Hitrost]]^0.5), 0)</f>
        <v>1350</v>
      </c>
    </row>
    <row r="550" spans="1:14" x14ac:dyDescent="0.35">
      <c r="A550" s="1" t="s">
        <v>1524</v>
      </c>
      <c r="B550" s="1" t="s">
        <v>1525</v>
      </c>
      <c r="C550" s="1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s="1" t="s">
        <v>16</v>
      </c>
      <c r="K550" s="1" t="s">
        <v>26</v>
      </c>
      <c r="L550">
        <v>5</v>
      </c>
      <c r="M550">
        <v>0</v>
      </c>
      <c r="N550">
        <f>ROUNDDOWN(SUM(podatki_sl[[#This Row],[Napad]]^1.5,podatki_sl[[#This Row],[Obramba]]^1.5,podatki_sl[[#This Row],[HP]]^0.5,podatki_sl[[#This Row],[Hitrost]]^0.5), 0)</f>
        <v>572</v>
      </c>
    </row>
    <row r="551" spans="1:14" x14ac:dyDescent="0.35">
      <c r="A551" s="1" t="s">
        <v>1527</v>
      </c>
      <c r="B551" s="1" t="s">
        <v>1528</v>
      </c>
      <c r="C551" s="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s="1" t="s">
        <v>16</v>
      </c>
      <c r="K551" s="1" t="s">
        <v>26</v>
      </c>
      <c r="L551">
        <v>5</v>
      </c>
      <c r="M551">
        <v>0</v>
      </c>
      <c r="N551">
        <f>ROUNDDOWN(SUM(podatki_sl[[#This Row],[Napad]]^1.5,podatki_sl[[#This Row],[Obramba]]^1.5,podatki_sl[[#This Row],[HP]]^0.5,podatki_sl[[#This Row],[Hitrost]]^0.5), 0)</f>
        <v>1132</v>
      </c>
    </row>
    <row r="552" spans="1:14" x14ac:dyDescent="0.35">
      <c r="A552" s="1" t="s">
        <v>1530</v>
      </c>
      <c r="B552" s="1" t="s">
        <v>1531</v>
      </c>
      <c r="C552" s="1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s="1" t="s">
        <v>36</v>
      </c>
      <c r="K552" s="1" t="s">
        <v>26</v>
      </c>
      <c r="L552">
        <v>5</v>
      </c>
      <c r="M552">
        <v>0</v>
      </c>
      <c r="N552">
        <f>ROUNDDOWN(SUM(podatki_sl[[#This Row],[Napad]]^1.5,podatki_sl[[#This Row],[Obramba]]^1.5,podatki_sl[[#This Row],[HP]]^0.5,podatki_sl[[#This Row],[Hitrost]]^0.5), 0)</f>
        <v>1424</v>
      </c>
    </row>
    <row r="553" spans="1:14" x14ac:dyDescent="0.35">
      <c r="A553" s="1" t="s">
        <v>1533</v>
      </c>
      <c r="B553" s="1" t="s">
        <v>1534</v>
      </c>
      <c r="C553" s="1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s="1" t="s">
        <v>94</v>
      </c>
      <c r="K553" s="1" t="s">
        <v>73</v>
      </c>
      <c r="L553">
        <v>5</v>
      </c>
      <c r="M553">
        <v>0</v>
      </c>
      <c r="N553">
        <f>ROUNDDOWN(SUM(podatki_sl[[#This Row],[Napad]]^1.5,podatki_sl[[#This Row],[Obramba]]^1.5,podatki_sl[[#This Row],[HP]]^0.5,podatki_sl[[#This Row],[Hitrost]]^0.5), 0)</f>
        <v>833</v>
      </c>
    </row>
    <row r="554" spans="1:14" x14ac:dyDescent="0.35">
      <c r="A554" s="1" t="s">
        <v>1536</v>
      </c>
      <c r="B554" s="1" t="s">
        <v>1537</v>
      </c>
      <c r="C554" s="1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s="1" t="s">
        <v>94</v>
      </c>
      <c r="K554" s="1" t="s">
        <v>73</v>
      </c>
      <c r="L554">
        <v>5</v>
      </c>
      <c r="M554">
        <v>0</v>
      </c>
      <c r="N554">
        <f>ROUNDDOWN(SUM(podatki_sl[[#This Row],[Napad]]^1.5,podatki_sl[[#This Row],[Obramba]]^1.5,podatki_sl[[#This Row],[HP]]^0.5,podatki_sl[[#This Row],[Hitrost]]^0.5), 0)</f>
        <v>1060</v>
      </c>
    </row>
    <row r="555" spans="1:14" x14ac:dyDescent="0.35">
      <c r="A555" s="1" t="s">
        <v>1538</v>
      </c>
      <c r="B555" s="1" t="s">
        <v>1539</v>
      </c>
      <c r="C555" s="1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s="1" t="s">
        <v>94</v>
      </c>
      <c r="K555" s="1" t="s">
        <v>73</v>
      </c>
      <c r="L555">
        <v>5</v>
      </c>
      <c r="M555">
        <v>0</v>
      </c>
      <c r="N555">
        <f>ROUNDDOWN(SUM(podatki_sl[[#This Row],[Napad]]^1.5,podatki_sl[[#This Row],[Obramba]]^1.5,podatki_sl[[#This Row],[HP]]^0.5,podatki_sl[[#This Row],[Hitrost]]^0.5), 0)</f>
        <v>2000</v>
      </c>
    </row>
    <row r="556" spans="1:14" x14ac:dyDescent="0.35">
      <c r="A556" s="1" t="s">
        <v>1541</v>
      </c>
      <c r="B556" s="1" t="s">
        <v>1542</v>
      </c>
      <c r="C556" s="1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s="1" t="s">
        <v>25</v>
      </c>
      <c r="K556" s="1" t="s">
        <v>26</v>
      </c>
      <c r="L556">
        <v>5</v>
      </c>
      <c r="M556">
        <v>0</v>
      </c>
      <c r="N556">
        <f>ROUNDDOWN(SUM(podatki_sl[[#This Row],[Napad]]^1.5,podatki_sl[[#This Row],[Obramba]]^1.5,podatki_sl[[#This Row],[HP]]^0.5,podatki_sl[[#This Row],[Hitrost]]^0.5), 0)</f>
        <v>1171</v>
      </c>
    </row>
    <row r="557" spans="1:14" x14ac:dyDescent="0.35">
      <c r="A557" s="1" t="s">
        <v>1544</v>
      </c>
      <c r="B557" s="1" t="s">
        <v>1545</v>
      </c>
      <c r="C557" s="1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s="1" t="s">
        <v>25</v>
      </c>
      <c r="K557" s="1" t="s">
        <v>25</v>
      </c>
      <c r="L557">
        <v>5</v>
      </c>
      <c r="M557">
        <v>0</v>
      </c>
      <c r="N557">
        <f>ROUNDDOWN(SUM(podatki_sl[[#This Row],[Napad]]^1.5,podatki_sl[[#This Row],[Obramba]]^1.5,podatki_sl[[#This Row],[HP]]^0.5,podatki_sl[[#This Row],[Hitrost]]^0.5), 0)</f>
        <v>1257</v>
      </c>
    </row>
    <row r="558" spans="1:14" x14ac:dyDescent="0.35">
      <c r="A558" s="1" t="s">
        <v>1547</v>
      </c>
      <c r="B558" s="1" t="s">
        <v>1548</v>
      </c>
      <c r="C558" s="1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s="1" t="s">
        <v>16</v>
      </c>
      <c r="K558" s="1" t="s">
        <v>26</v>
      </c>
      <c r="L558">
        <v>5</v>
      </c>
      <c r="M558">
        <v>0</v>
      </c>
      <c r="N558">
        <f>ROUNDDOWN(SUM(podatki_sl[[#This Row],[Napad]]^1.5,podatki_sl[[#This Row],[Obramba]]^1.5,podatki_sl[[#This Row],[HP]]^0.5,podatki_sl[[#This Row],[Hitrost]]^0.5), 0)</f>
        <v>1362</v>
      </c>
    </row>
    <row r="559" spans="1:14" x14ac:dyDescent="0.35">
      <c r="A559" s="1" t="s">
        <v>1549</v>
      </c>
      <c r="B559" s="1" t="s">
        <v>1550</v>
      </c>
      <c r="C559" s="1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s="1" t="s">
        <v>46</v>
      </c>
      <c r="K559" s="1" t="s">
        <v>217</v>
      </c>
      <c r="L559">
        <v>5</v>
      </c>
      <c r="M559">
        <v>0</v>
      </c>
      <c r="N559">
        <f>ROUNDDOWN(SUM(podatki_sl[[#This Row],[Napad]]^1.5,podatki_sl[[#This Row],[Obramba]]^1.5,podatki_sl[[#This Row],[HP]]^0.5,podatki_sl[[#This Row],[Hitrost]]^0.5), 0)</f>
        <v>1322</v>
      </c>
    </row>
    <row r="560" spans="1:14" x14ac:dyDescent="0.35">
      <c r="A560" s="1" t="s">
        <v>1552</v>
      </c>
      <c r="B560" s="1" t="s">
        <v>1553</v>
      </c>
      <c r="C560" s="1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s="1" t="s">
        <v>46</v>
      </c>
      <c r="K560" s="1" t="s">
        <v>217</v>
      </c>
      <c r="L560">
        <v>5</v>
      </c>
      <c r="M560">
        <v>0</v>
      </c>
      <c r="N560">
        <f>ROUNDDOWN(SUM(podatki_sl[[#This Row],[Napad]]^1.5,podatki_sl[[#This Row],[Obramba]]^1.5,podatki_sl[[#This Row],[HP]]^0.5,podatki_sl[[#This Row],[Hitrost]]^0.5), 0)</f>
        <v>2488</v>
      </c>
    </row>
    <row r="561" spans="1:14" x14ac:dyDescent="0.35">
      <c r="A561" s="1" t="s">
        <v>1555</v>
      </c>
      <c r="B561" s="1" t="s">
        <v>1556</v>
      </c>
      <c r="C561" s="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s="1" t="s">
        <v>73</v>
      </c>
      <c r="K561" s="1" t="s">
        <v>171</v>
      </c>
      <c r="L561">
        <v>5</v>
      </c>
      <c r="M561">
        <v>0</v>
      </c>
      <c r="N561">
        <f>ROUNDDOWN(SUM(podatki_sl[[#This Row],[Napad]]^1.5,podatki_sl[[#This Row],[Obramba]]^1.5,podatki_sl[[#This Row],[HP]]^0.5,podatki_sl[[#This Row],[Hitrost]]^0.5), 0)</f>
        <v>1249</v>
      </c>
    </row>
    <row r="562" spans="1:14" x14ac:dyDescent="0.35">
      <c r="A562" s="1" t="s">
        <v>1558</v>
      </c>
      <c r="B562" s="1" t="s">
        <v>1559</v>
      </c>
      <c r="C562" s="1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s="1" t="s">
        <v>73</v>
      </c>
      <c r="K562" s="1" t="s">
        <v>171</v>
      </c>
      <c r="L562">
        <v>5</v>
      </c>
      <c r="M562">
        <v>0</v>
      </c>
      <c r="N562">
        <f>ROUNDDOWN(SUM(podatki_sl[[#This Row],[Napad]]^1.5,podatki_sl[[#This Row],[Obramba]]^1.5,podatki_sl[[#This Row],[HP]]^0.5,podatki_sl[[#This Row],[Hitrost]]^0.5), 0)</f>
        <v>2102</v>
      </c>
    </row>
    <row r="563" spans="1:14" x14ac:dyDescent="0.35">
      <c r="A563" s="1" t="s">
        <v>1561</v>
      </c>
      <c r="B563" s="1" t="s">
        <v>1562</v>
      </c>
      <c r="C563" s="1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s="1" t="s">
        <v>190</v>
      </c>
      <c r="K563" s="1" t="s">
        <v>32</v>
      </c>
      <c r="L563">
        <v>5</v>
      </c>
      <c r="M563">
        <v>0</v>
      </c>
      <c r="N563">
        <f>ROUNDDOWN(SUM(podatki_sl[[#This Row],[Napad]]^1.5,podatki_sl[[#This Row],[Obramba]]^1.5,podatki_sl[[#This Row],[HP]]^0.5,podatki_sl[[#This Row],[Hitrost]]^0.5), 0)</f>
        <v>1175</v>
      </c>
    </row>
    <row r="564" spans="1:14" x14ac:dyDescent="0.35">
      <c r="A564" s="1" t="s">
        <v>1564</v>
      </c>
      <c r="B564" s="1" t="s">
        <v>1565</v>
      </c>
      <c r="C564" s="1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s="1" t="s">
        <v>267</v>
      </c>
      <c r="K564" s="1" t="s">
        <v>26</v>
      </c>
      <c r="L564">
        <v>5</v>
      </c>
      <c r="M564">
        <v>0</v>
      </c>
      <c r="N564">
        <f>ROUNDDOWN(SUM(podatki_sl[[#This Row],[Napad]]^1.5,podatki_sl[[#This Row],[Obramba]]^1.5,podatki_sl[[#This Row],[HP]]^0.5,podatki_sl[[#This Row],[Hitrost]]^0.5), 0)</f>
        <v>959</v>
      </c>
    </row>
    <row r="565" spans="1:14" x14ac:dyDescent="0.35">
      <c r="A565" s="1" t="s">
        <v>1567</v>
      </c>
      <c r="B565" s="1" t="s">
        <v>1568</v>
      </c>
      <c r="C565" s="1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s="1" t="s">
        <v>267</v>
      </c>
      <c r="K565" s="1" t="s">
        <v>26</v>
      </c>
      <c r="L565">
        <v>5</v>
      </c>
      <c r="M565">
        <v>0</v>
      </c>
      <c r="N565">
        <f>ROUNDDOWN(SUM(podatki_sl[[#This Row],[Napad]]^1.5,podatki_sl[[#This Row],[Obramba]]^1.5,podatki_sl[[#This Row],[HP]]^0.5,podatki_sl[[#This Row],[Hitrost]]^0.5), 0)</f>
        <v>2112</v>
      </c>
    </row>
    <row r="566" spans="1:14" x14ac:dyDescent="0.35">
      <c r="A566" s="1" t="s">
        <v>1570</v>
      </c>
      <c r="B566" s="1" t="s">
        <v>1571</v>
      </c>
      <c r="C566" s="1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s="1" t="s">
        <v>36</v>
      </c>
      <c r="K566" s="1" t="s">
        <v>217</v>
      </c>
      <c r="L566">
        <v>5</v>
      </c>
      <c r="M566">
        <v>0</v>
      </c>
      <c r="N566">
        <f>ROUNDDOWN(SUM(podatki_sl[[#This Row],[Napad]]^1.5,podatki_sl[[#This Row],[Obramba]]^1.5,podatki_sl[[#This Row],[HP]]^0.5,podatki_sl[[#This Row],[Hitrost]]^0.5), 0)</f>
        <v>1746</v>
      </c>
    </row>
    <row r="567" spans="1:14" x14ac:dyDescent="0.35">
      <c r="A567" s="1" t="s">
        <v>1573</v>
      </c>
      <c r="B567" s="1" t="s">
        <v>1574</v>
      </c>
      <c r="C567" s="1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s="1" t="s">
        <v>36</v>
      </c>
      <c r="K567" s="1" t="s">
        <v>217</v>
      </c>
      <c r="L567">
        <v>5</v>
      </c>
      <c r="M567">
        <v>0</v>
      </c>
      <c r="N567">
        <f>ROUNDDOWN(SUM(podatki_sl[[#This Row],[Napad]]^1.5,podatki_sl[[#This Row],[Obramba]]^1.5,podatki_sl[[#This Row],[HP]]^0.5,podatki_sl[[#This Row],[Hitrost]]^0.5), 0)</f>
        <v>2670</v>
      </c>
    </row>
    <row r="568" spans="1:14" x14ac:dyDescent="0.35">
      <c r="A568" s="1" t="s">
        <v>1575</v>
      </c>
      <c r="B568" s="1" t="s">
        <v>1576</v>
      </c>
      <c r="C568" s="1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s="1" t="s">
        <v>217</v>
      </c>
      <c r="K568" s="1" t="s">
        <v>32</v>
      </c>
      <c r="L568">
        <v>5</v>
      </c>
      <c r="M568">
        <v>0</v>
      </c>
      <c r="N568">
        <f>ROUNDDOWN(SUM(podatki_sl[[#This Row],[Napad]]^1.5,podatki_sl[[#This Row],[Obramba]]^1.5,podatki_sl[[#This Row],[HP]]^0.5,podatki_sl[[#This Row],[Hitrost]]^0.5), 0)</f>
        <v>1502</v>
      </c>
    </row>
    <row r="569" spans="1:14" x14ac:dyDescent="0.35">
      <c r="A569" s="1" t="s">
        <v>1578</v>
      </c>
      <c r="B569" s="1" t="s">
        <v>1579</v>
      </c>
      <c r="C569" s="1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s="1" t="s">
        <v>217</v>
      </c>
      <c r="K569" s="1" t="s">
        <v>32</v>
      </c>
      <c r="L569">
        <v>5</v>
      </c>
      <c r="M569">
        <v>0</v>
      </c>
      <c r="N569">
        <f>ROUNDDOWN(SUM(podatki_sl[[#This Row],[Napad]]^1.5,podatki_sl[[#This Row],[Obramba]]^1.5,podatki_sl[[#This Row],[HP]]^0.5,podatki_sl[[#This Row],[Hitrost]]^0.5), 0)</f>
        <v>2199</v>
      </c>
    </row>
    <row r="570" spans="1:14" x14ac:dyDescent="0.35">
      <c r="A570" s="1" t="s">
        <v>1580</v>
      </c>
      <c r="B570" s="1" t="s">
        <v>1581</v>
      </c>
      <c r="C570" s="1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s="1" t="s">
        <v>17</v>
      </c>
      <c r="K570" s="1" t="s">
        <v>26</v>
      </c>
      <c r="L570">
        <v>5</v>
      </c>
      <c r="M570">
        <v>0</v>
      </c>
      <c r="N570">
        <f>ROUNDDOWN(SUM(podatki_sl[[#This Row],[Napad]]^1.5,podatki_sl[[#This Row],[Obramba]]^1.5,podatki_sl[[#This Row],[HP]]^0.5,podatki_sl[[#This Row],[Hitrost]]^0.5), 0)</f>
        <v>856</v>
      </c>
    </row>
    <row r="571" spans="1:14" x14ac:dyDescent="0.35">
      <c r="A571" s="1" t="s">
        <v>1583</v>
      </c>
      <c r="B571" s="1" t="s">
        <v>1584</v>
      </c>
      <c r="C571" s="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s="1" t="s">
        <v>17</v>
      </c>
      <c r="K571" s="1" t="s">
        <v>26</v>
      </c>
      <c r="L571">
        <v>5</v>
      </c>
      <c r="M571">
        <v>0</v>
      </c>
      <c r="N571">
        <f>ROUNDDOWN(SUM(podatki_sl[[#This Row],[Napad]]^1.5,podatki_sl[[#This Row],[Obramba]]^1.5,podatki_sl[[#This Row],[HP]]^0.5,podatki_sl[[#This Row],[Hitrost]]^0.5), 0)</f>
        <v>1686</v>
      </c>
    </row>
    <row r="572" spans="1:14" x14ac:dyDescent="0.35">
      <c r="A572" s="1" t="s">
        <v>1586</v>
      </c>
      <c r="B572" s="1" t="s">
        <v>1587</v>
      </c>
      <c r="C572" s="1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s="1" t="s">
        <v>73</v>
      </c>
      <c r="K572" s="1" t="s">
        <v>26</v>
      </c>
      <c r="L572">
        <v>5</v>
      </c>
      <c r="M572">
        <v>0</v>
      </c>
      <c r="N572">
        <f>ROUNDDOWN(SUM(podatki_sl[[#This Row],[Napad]]^1.5,podatki_sl[[#This Row],[Obramba]]^1.5,podatki_sl[[#This Row],[HP]]^0.5,podatki_sl[[#This Row],[Hitrost]]^0.5), 0)</f>
        <v>791</v>
      </c>
    </row>
    <row r="573" spans="1:14" x14ac:dyDescent="0.35">
      <c r="A573" s="1" t="s">
        <v>1589</v>
      </c>
      <c r="B573" s="1" t="s">
        <v>1590</v>
      </c>
      <c r="C573" s="1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s="1" t="s">
        <v>73</v>
      </c>
      <c r="K573" s="1" t="s">
        <v>26</v>
      </c>
      <c r="L573">
        <v>5</v>
      </c>
      <c r="M573">
        <v>0</v>
      </c>
      <c r="N573">
        <f>ROUNDDOWN(SUM(podatki_sl[[#This Row],[Napad]]^1.5,podatki_sl[[#This Row],[Obramba]]^1.5,podatki_sl[[#This Row],[HP]]^0.5,podatki_sl[[#This Row],[Hitrost]]^0.5), 0)</f>
        <v>1558</v>
      </c>
    </row>
    <row r="574" spans="1:14" x14ac:dyDescent="0.35">
      <c r="A574" s="1" t="s">
        <v>1592</v>
      </c>
      <c r="B574" s="1" t="s">
        <v>1593</v>
      </c>
      <c r="C574" s="1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s="1" t="s">
        <v>64</v>
      </c>
      <c r="K574" s="1" t="s">
        <v>26</v>
      </c>
      <c r="L574">
        <v>5</v>
      </c>
      <c r="M574">
        <v>0</v>
      </c>
      <c r="N574">
        <f>ROUNDDOWN(SUM(podatki_sl[[#This Row],[Napad]]^1.5,podatki_sl[[#This Row],[Obramba]]^1.5,podatki_sl[[#This Row],[HP]]^0.5,podatki_sl[[#This Row],[Hitrost]]^0.5), 0)</f>
        <v>622</v>
      </c>
    </row>
    <row r="575" spans="1:14" x14ac:dyDescent="0.35">
      <c r="A575" s="1" t="s">
        <v>1595</v>
      </c>
      <c r="B575" s="1" t="s">
        <v>1596</v>
      </c>
      <c r="C575" s="1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s="1" t="s">
        <v>64</v>
      </c>
      <c r="K575" s="1" t="s">
        <v>26</v>
      </c>
      <c r="L575">
        <v>5</v>
      </c>
      <c r="M575">
        <v>0</v>
      </c>
      <c r="N575">
        <f>ROUNDDOWN(SUM(podatki_sl[[#This Row],[Napad]]^1.5,podatki_sl[[#This Row],[Obramba]]^1.5,podatki_sl[[#This Row],[HP]]^0.5,podatki_sl[[#This Row],[Hitrost]]^0.5), 0)</f>
        <v>1410</v>
      </c>
    </row>
    <row r="576" spans="1:14" x14ac:dyDescent="0.35">
      <c r="A576" s="1" t="s">
        <v>1598</v>
      </c>
      <c r="B576" s="1" t="s">
        <v>1599</v>
      </c>
      <c r="C576" s="1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s="1" t="s">
        <v>190</v>
      </c>
      <c r="K576" s="1" t="s">
        <v>26</v>
      </c>
      <c r="L576">
        <v>5</v>
      </c>
      <c r="M576">
        <v>0</v>
      </c>
      <c r="N576">
        <f>ROUNDDOWN(SUM(podatki_sl[[#This Row],[Napad]]^1.5,podatki_sl[[#This Row],[Obramba]]^1.5,podatki_sl[[#This Row],[HP]]^0.5,podatki_sl[[#This Row],[Hitrost]]^0.5), 0)</f>
        <v>531</v>
      </c>
    </row>
    <row r="577" spans="1:14" x14ac:dyDescent="0.35">
      <c r="A577" s="1" t="s">
        <v>1601</v>
      </c>
      <c r="B577" s="1" t="s">
        <v>1602</v>
      </c>
      <c r="C577" s="1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s="1" t="s">
        <v>190</v>
      </c>
      <c r="K577" s="1" t="s">
        <v>26</v>
      </c>
      <c r="L577">
        <v>5</v>
      </c>
      <c r="M577">
        <v>0</v>
      </c>
      <c r="N577">
        <f>ROUNDDOWN(SUM(podatki_sl[[#This Row],[Napad]]^1.5,podatki_sl[[#This Row],[Obramba]]^1.5,podatki_sl[[#This Row],[HP]]^0.5,podatki_sl[[#This Row],[Hitrost]]^0.5), 0)</f>
        <v>902</v>
      </c>
    </row>
    <row r="578" spans="1:14" x14ac:dyDescent="0.35">
      <c r="A578" s="1" t="s">
        <v>1603</v>
      </c>
      <c r="B578" s="1" t="s">
        <v>1604</v>
      </c>
      <c r="C578" s="1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s="1" t="s">
        <v>190</v>
      </c>
      <c r="K578" s="1" t="s">
        <v>26</v>
      </c>
      <c r="L578">
        <v>5</v>
      </c>
      <c r="M578">
        <v>0</v>
      </c>
      <c r="N578">
        <f>ROUNDDOWN(SUM(podatki_sl[[#This Row],[Napad]]^1.5,podatki_sl[[#This Row],[Obramba]]^1.5,podatki_sl[[#This Row],[HP]]^0.5,podatki_sl[[#This Row],[Hitrost]]^0.5), 0)</f>
        <v>1350</v>
      </c>
    </row>
    <row r="579" spans="1:14" x14ac:dyDescent="0.35">
      <c r="A579" s="1" t="s">
        <v>1606</v>
      </c>
      <c r="B579" s="1" t="s">
        <v>1607</v>
      </c>
      <c r="C579" s="1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s="1" t="s">
        <v>190</v>
      </c>
      <c r="K579" s="1" t="s">
        <v>26</v>
      </c>
      <c r="L579">
        <v>5</v>
      </c>
      <c r="M579">
        <v>0</v>
      </c>
      <c r="N579">
        <f>ROUNDDOWN(SUM(podatki_sl[[#This Row],[Napad]]^1.5,podatki_sl[[#This Row],[Obramba]]^1.5,podatki_sl[[#This Row],[HP]]^0.5,podatki_sl[[#This Row],[Hitrost]]^0.5), 0)</f>
        <v>428</v>
      </c>
    </row>
    <row r="580" spans="1:14" x14ac:dyDescent="0.35">
      <c r="A580" s="1" t="s">
        <v>1609</v>
      </c>
      <c r="B580" s="1" t="s">
        <v>1610</v>
      </c>
      <c r="C580" s="1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s="1" t="s">
        <v>190</v>
      </c>
      <c r="K580" s="1" t="s">
        <v>26</v>
      </c>
      <c r="L580">
        <v>5</v>
      </c>
      <c r="M580">
        <v>0</v>
      </c>
      <c r="N580">
        <f>ROUNDDOWN(SUM(podatki_sl[[#This Row],[Napad]]^1.5,podatki_sl[[#This Row],[Obramba]]^1.5,podatki_sl[[#This Row],[HP]]^0.5,podatki_sl[[#This Row],[Hitrost]]^0.5), 0)</f>
        <v>620</v>
      </c>
    </row>
    <row r="581" spans="1:14" x14ac:dyDescent="0.35">
      <c r="A581" s="1" t="s">
        <v>1612</v>
      </c>
      <c r="B581" s="1" t="s">
        <v>1613</v>
      </c>
      <c r="C581" s="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s="1" t="s">
        <v>190</v>
      </c>
      <c r="K581" s="1" t="s">
        <v>26</v>
      </c>
      <c r="L581">
        <v>5</v>
      </c>
      <c r="M581">
        <v>0</v>
      </c>
      <c r="N581">
        <f>ROUNDDOWN(SUM(podatki_sl[[#This Row],[Napad]]^1.5,podatki_sl[[#This Row],[Obramba]]^1.5,podatki_sl[[#This Row],[HP]]^0.5,podatki_sl[[#This Row],[Hitrost]]^0.5), 0)</f>
        <v>1189</v>
      </c>
    </row>
    <row r="582" spans="1:14" x14ac:dyDescent="0.35">
      <c r="A582" s="1" t="s">
        <v>1615</v>
      </c>
      <c r="B582" s="1" t="s">
        <v>1616</v>
      </c>
      <c r="C582" s="1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s="1" t="s">
        <v>36</v>
      </c>
      <c r="K582" s="1" t="s">
        <v>32</v>
      </c>
      <c r="L582">
        <v>5</v>
      </c>
      <c r="M582">
        <v>0</v>
      </c>
      <c r="N582">
        <f>ROUNDDOWN(SUM(podatki_sl[[#This Row],[Napad]]^1.5,podatki_sl[[#This Row],[Obramba]]^1.5,podatki_sl[[#This Row],[HP]]^0.5,podatki_sl[[#This Row],[Hitrost]]^0.5), 0)</f>
        <v>660</v>
      </c>
    </row>
    <row r="583" spans="1:14" x14ac:dyDescent="0.35">
      <c r="A583" s="1" t="s">
        <v>1617</v>
      </c>
      <c r="B583" s="1" t="s">
        <v>1618</v>
      </c>
      <c r="C583" s="1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s="1" t="s">
        <v>36</v>
      </c>
      <c r="K583" s="1" t="s">
        <v>32</v>
      </c>
      <c r="L583">
        <v>5</v>
      </c>
      <c r="M583">
        <v>0</v>
      </c>
      <c r="N583">
        <f>ROUNDDOWN(SUM(podatki_sl[[#This Row],[Napad]]^1.5,podatki_sl[[#This Row],[Obramba]]^1.5,podatki_sl[[#This Row],[HP]]^0.5,podatki_sl[[#This Row],[Hitrost]]^0.5), 0)</f>
        <v>1330</v>
      </c>
    </row>
    <row r="584" spans="1:14" x14ac:dyDescent="0.35">
      <c r="A584" s="1" t="s">
        <v>1620</v>
      </c>
      <c r="B584" s="1" t="s">
        <v>1621</v>
      </c>
      <c r="C584" s="1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s="1" t="s">
        <v>95</v>
      </c>
      <c r="K584" s="1" t="s">
        <v>26</v>
      </c>
      <c r="L584">
        <v>5</v>
      </c>
      <c r="M584">
        <v>0</v>
      </c>
      <c r="N584">
        <f>ROUNDDOWN(SUM(podatki_sl[[#This Row],[Napad]]^1.5,podatki_sl[[#This Row],[Obramba]]^1.5,podatki_sl[[#This Row],[HP]]^0.5,podatki_sl[[#This Row],[Hitrost]]^0.5), 0)</f>
        <v>719</v>
      </c>
    </row>
    <row r="585" spans="1:14" x14ac:dyDescent="0.35">
      <c r="A585" s="1" t="s">
        <v>1622</v>
      </c>
      <c r="B585" s="1" t="s">
        <v>1623</v>
      </c>
      <c r="C585" s="1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s="1" t="s">
        <v>95</v>
      </c>
      <c r="K585" s="1" t="s">
        <v>26</v>
      </c>
      <c r="L585">
        <v>5</v>
      </c>
      <c r="M585">
        <v>0</v>
      </c>
      <c r="N585">
        <f>ROUNDDOWN(SUM(podatki_sl[[#This Row],[Napad]]^1.5,podatki_sl[[#This Row],[Obramba]]^1.5,podatki_sl[[#This Row],[HP]]^0.5,podatki_sl[[#This Row],[Hitrost]]^0.5), 0)</f>
        <v>1062</v>
      </c>
    </row>
    <row r="586" spans="1:14" x14ac:dyDescent="0.35">
      <c r="A586" s="1" t="s">
        <v>1625</v>
      </c>
      <c r="B586" s="1" t="s">
        <v>1626</v>
      </c>
      <c r="C586" s="1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s="1" t="s">
        <v>95</v>
      </c>
      <c r="K586" s="1" t="s">
        <v>26</v>
      </c>
      <c r="L586">
        <v>5</v>
      </c>
      <c r="M586">
        <v>0</v>
      </c>
      <c r="N586">
        <f>ROUNDDOWN(SUM(podatki_sl[[#This Row],[Napad]]^1.5,podatki_sl[[#This Row],[Obramba]]^1.5,podatki_sl[[#This Row],[HP]]^0.5,podatki_sl[[#This Row],[Hitrost]]^0.5), 0)</f>
        <v>1726</v>
      </c>
    </row>
    <row r="587" spans="1:14" x14ac:dyDescent="0.35">
      <c r="A587" s="1" t="s">
        <v>1628</v>
      </c>
      <c r="B587" s="1" t="s">
        <v>1629</v>
      </c>
      <c r="C587" s="1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s="1" t="s">
        <v>64</v>
      </c>
      <c r="K587" s="1" t="s">
        <v>16</v>
      </c>
      <c r="L587">
        <v>5</v>
      </c>
      <c r="M587">
        <v>0</v>
      </c>
      <c r="N587">
        <f>ROUNDDOWN(SUM(podatki_sl[[#This Row],[Napad]]^1.5,podatki_sl[[#This Row],[Obramba]]^1.5,podatki_sl[[#This Row],[HP]]^0.5,podatki_sl[[#This Row],[Hitrost]]^0.5), 0)</f>
        <v>834</v>
      </c>
    </row>
    <row r="588" spans="1:14" x14ac:dyDescent="0.35">
      <c r="A588" s="1" t="s">
        <v>1631</v>
      </c>
      <c r="B588" s="1" t="s">
        <v>1632</v>
      </c>
      <c r="C588" s="1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s="1" t="s">
        <v>64</v>
      </c>
      <c r="K588" s="1" t="s">
        <v>16</v>
      </c>
      <c r="L588">
        <v>5</v>
      </c>
      <c r="M588">
        <v>0</v>
      </c>
      <c r="N588">
        <f>ROUNDDOWN(SUM(podatki_sl[[#This Row],[Napad]]^1.5,podatki_sl[[#This Row],[Obramba]]^1.5,podatki_sl[[#This Row],[HP]]^0.5,podatki_sl[[#This Row],[Hitrost]]^0.5), 0)</f>
        <v>1604</v>
      </c>
    </row>
    <row r="589" spans="1:14" x14ac:dyDescent="0.35">
      <c r="A589" s="1" t="s">
        <v>1633</v>
      </c>
      <c r="B589" s="1" t="s">
        <v>1634</v>
      </c>
      <c r="C589" s="1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s="1" t="s">
        <v>89</v>
      </c>
      <c r="K589" s="1" t="s">
        <v>32</v>
      </c>
      <c r="L589">
        <v>5</v>
      </c>
      <c r="M589">
        <v>0</v>
      </c>
      <c r="N589">
        <f>ROUNDDOWN(SUM(podatki_sl[[#This Row],[Napad]]^1.5,podatki_sl[[#This Row],[Obramba]]^1.5,podatki_sl[[#This Row],[HP]]^0.5,podatki_sl[[#This Row],[Hitrost]]^0.5), 0)</f>
        <v>1131</v>
      </c>
    </row>
    <row r="590" spans="1:14" x14ac:dyDescent="0.35">
      <c r="A590" s="1" t="s">
        <v>1636</v>
      </c>
      <c r="B590" s="1" t="s">
        <v>1637</v>
      </c>
      <c r="C590" s="1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s="1" t="s">
        <v>46</v>
      </c>
      <c r="K590" s="1" t="s">
        <v>26</v>
      </c>
      <c r="L590">
        <v>5</v>
      </c>
      <c r="M590">
        <v>0</v>
      </c>
      <c r="N590">
        <f>ROUNDDOWN(SUM(podatki_sl[[#This Row],[Napad]]^1.5,podatki_sl[[#This Row],[Obramba]]^1.5,podatki_sl[[#This Row],[HP]]^0.5,podatki_sl[[#This Row],[Hitrost]]^0.5), 0)</f>
        <v>966</v>
      </c>
    </row>
    <row r="591" spans="1:14" x14ac:dyDescent="0.35">
      <c r="A591" s="1" t="s">
        <v>1639</v>
      </c>
      <c r="B591" s="1" t="s">
        <v>1640</v>
      </c>
      <c r="C591" s="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s="1" t="s">
        <v>46</v>
      </c>
      <c r="K591" s="1" t="s">
        <v>237</v>
      </c>
      <c r="L591">
        <v>5</v>
      </c>
      <c r="M591">
        <v>0</v>
      </c>
      <c r="N591">
        <f>ROUNDDOWN(SUM(podatki_sl[[#This Row],[Napad]]^1.5,podatki_sl[[#This Row],[Obramba]]^1.5,podatki_sl[[#This Row],[HP]]^0.5,podatki_sl[[#This Row],[Hitrost]]^0.5), 0)</f>
        <v>2657</v>
      </c>
    </row>
    <row r="592" spans="1:14" x14ac:dyDescent="0.35">
      <c r="A592" s="1" t="s">
        <v>1642</v>
      </c>
      <c r="B592" s="1" t="s">
        <v>1643</v>
      </c>
      <c r="C592" s="1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s="1" t="s">
        <v>16</v>
      </c>
      <c r="K592" s="1" t="s">
        <v>17</v>
      </c>
      <c r="L592">
        <v>5</v>
      </c>
      <c r="M592">
        <v>0</v>
      </c>
      <c r="N592">
        <f>ROUNDDOWN(SUM(podatki_sl[[#This Row],[Napad]]^1.5,podatki_sl[[#This Row],[Obramba]]^1.5,podatki_sl[[#This Row],[HP]]^0.5,podatki_sl[[#This Row],[Hitrost]]^0.5), 0)</f>
        <v>721</v>
      </c>
    </row>
    <row r="593" spans="1:14" x14ac:dyDescent="0.35">
      <c r="A593" s="1" t="s">
        <v>1644</v>
      </c>
      <c r="B593" s="1" t="s">
        <v>1645</v>
      </c>
      <c r="C593" s="1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s="1" t="s">
        <v>16</v>
      </c>
      <c r="K593" s="1" t="s">
        <v>17</v>
      </c>
      <c r="L593">
        <v>5</v>
      </c>
      <c r="M593">
        <v>0</v>
      </c>
      <c r="N593">
        <f>ROUNDDOWN(SUM(podatki_sl[[#This Row],[Napad]]^1.5,podatki_sl[[#This Row],[Obramba]]^1.5,podatki_sl[[#This Row],[HP]]^0.5,podatki_sl[[#This Row],[Hitrost]]^0.5), 0)</f>
        <v>1385</v>
      </c>
    </row>
    <row r="594" spans="1:14" x14ac:dyDescent="0.35">
      <c r="A594" s="1" t="s">
        <v>1646</v>
      </c>
      <c r="B594" s="1" t="s">
        <v>1647</v>
      </c>
      <c r="C594" s="1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s="1" t="s">
        <v>36</v>
      </c>
      <c r="K594" s="1" t="s">
        <v>267</v>
      </c>
      <c r="L594">
        <v>5</v>
      </c>
      <c r="M594">
        <v>0</v>
      </c>
      <c r="N594">
        <f>ROUNDDOWN(SUM(podatki_sl[[#This Row],[Napad]]^1.5,podatki_sl[[#This Row],[Obramba]]^1.5,podatki_sl[[#This Row],[HP]]^0.5,podatki_sl[[#This Row],[Hitrost]]^0.5), 0)</f>
        <v>620</v>
      </c>
    </row>
    <row r="595" spans="1:14" x14ac:dyDescent="0.35">
      <c r="A595" s="1" t="s">
        <v>1649</v>
      </c>
      <c r="B595" s="1" t="s">
        <v>1650</v>
      </c>
      <c r="C595" s="1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s="1" t="s">
        <v>36</v>
      </c>
      <c r="K595" s="1" t="s">
        <v>267</v>
      </c>
      <c r="L595">
        <v>5</v>
      </c>
      <c r="M595">
        <v>0</v>
      </c>
      <c r="N595">
        <f>ROUNDDOWN(SUM(podatki_sl[[#This Row],[Napad]]^1.5,podatki_sl[[#This Row],[Obramba]]^1.5,podatki_sl[[#This Row],[HP]]^0.5,podatki_sl[[#This Row],[Hitrost]]^0.5), 0)</f>
        <v>1068</v>
      </c>
    </row>
    <row r="596" spans="1:14" x14ac:dyDescent="0.35">
      <c r="A596" s="1" t="s">
        <v>1651</v>
      </c>
      <c r="B596" s="1" t="s">
        <v>1652</v>
      </c>
      <c r="C596" s="1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s="1" t="s">
        <v>36</v>
      </c>
      <c r="K596" s="1" t="s">
        <v>26</v>
      </c>
      <c r="L596">
        <v>5</v>
      </c>
      <c r="M596">
        <v>0</v>
      </c>
      <c r="N596">
        <f>ROUNDDOWN(SUM(podatki_sl[[#This Row],[Napad]]^1.5,podatki_sl[[#This Row],[Obramba]]^1.5,podatki_sl[[#This Row],[HP]]^0.5,podatki_sl[[#This Row],[Hitrost]]^0.5), 0)</f>
        <v>1385</v>
      </c>
    </row>
    <row r="597" spans="1:14" x14ac:dyDescent="0.35">
      <c r="A597" s="1" t="s">
        <v>1654</v>
      </c>
      <c r="B597" s="1" t="s">
        <v>1655</v>
      </c>
      <c r="C597" s="1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s="1" t="s">
        <v>46</v>
      </c>
      <c r="K597" s="1" t="s">
        <v>89</v>
      </c>
      <c r="L597">
        <v>5</v>
      </c>
      <c r="M597">
        <v>0</v>
      </c>
      <c r="N597">
        <f>ROUNDDOWN(SUM(podatki_sl[[#This Row],[Napad]]^1.5,podatki_sl[[#This Row],[Obramba]]^1.5,podatki_sl[[#This Row],[HP]]^0.5,podatki_sl[[#This Row],[Hitrost]]^0.5), 0)</f>
        <v>690</v>
      </c>
    </row>
    <row r="598" spans="1:14" x14ac:dyDescent="0.35">
      <c r="A598" s="1" t="s">
        <v>1657</v>
      </c>
      <c r="B598" s="1" t="s">
        <v>1658</v>
      </c>
      <c r="C598" s="1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s="1" t="s">
        <v>46</v>
      </c>
      <c r="K598" s="1" t="s">
        <v>89</v>
      </c>
      <c r="L598">
        <v>5</v>
      </c>
      <c r="M598">
        <v>0</v>
      </c>
      <c r="N598">
        <f>ROUNDDOWN(SUM(podatki_sl[[#This Row],[Napad]]^1.5,podatki_sl[[#This Row],[Obramba]]^1.5,podatki_sl[[#This Row],[HP]]^0.5,podatki_sl[[#This Row],[Hitrost]]^0.5), 0)</f>
        <v>1159</v>
      </c>
    </row>
    <row r="599" spans="1:14" x14ac:dyDescent="0.35">
      <c r="A599" s="1" t="s">
        <v>1660</v>
      </c>
      <c r="B599" s="1" t="s">
        <v>1661</v>
      </c>
      <c r="C599" s="1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s="1" t="s">
        <v>16</v>
      </c>
      <c r="K599" s="1" t="s">
        <v>237</v>
      </c>
      <c r="L599">
        <v>5</v>
      </c>
      <c r="M599">
        <v>0</v>
      </c>
      <c r="N599">
        <f>ROUNDDOWN(SUM(podatki_sl[[#This Row],[Napad]]^1.5,podatki_sl[[#This Row],[Obramba]]^1.5,podatki_sl[[#This Row],[HP]]^0.5,podatki_sl[[#This Row],[Hitrost]]^0.5), 0)</f>
        <v>1231</v>
      </c>
    </row>
    <row r="600" spans="1:14" x14ac:dyDescent="0.35">
      <c r="A600" s="1" t="s">
        <v>1663</v>
      </c>
      <c r="B600" s="1" t="s">
        <v>1664</v>
      </c>
      <c r="C600" s="1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s="1" t="s">
        <v>16</v>
      </c>
      <c r="K600" s="1" t="s">
        <v>237</v>
      </c>
      <c r="L600">
        <v>5</v>
      </c>
      <c r="M600">
        <v>0</v>
      </c>
      <c r="N600">
        <f>ROUNDDOWN(SUM(podatki_sl[[#This Row],[Napad]]^1.5,podatki_sl[[#This Row],[Obramba]]^1.5,podatki_sl[[#This Row],[HP]]^0.5,podatki_sl[[#This Row],[Hitrost]]^0.5), 0)</f>
        <v>2423</v>
      </c>
    </row>
    <row r="601" spans="1:14" x14ac:dyDescent="0.35">
      <c r="A601" s="1" t="s">
        <v>1666</v>
      </c>
      <c r="B601" s="1" t="s">
        <v>1667</v>
      </c>
      <c r="C601" s="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s="1" t="s">
        <v>237</v>
      </c>
      <c r="K601" s="1" t="s">
        <v>26</v>
      </c>
      <c r="L601">
        <v>5</v>
      </c>
      <c r="M601">
        <v>0</v>
      </c>
      <c r="N601">
        <f>ROUNDDOWN(SUM(podatki_sl[[#This Row],[Napad]]^1.5,podatki_sl[[#This Row],[Obramba]]^1.5,podatki_sl[[#This Row],[HP]]^0.5,podatki_sl[[#This Row],[Hitrost]]^0.5), 0)</f>
        <v>1005</v>
      </c>
    </row>
    <row r="602" spans="1:14" x14ac:dyDescent="0.35">
      <c r="A602" s="1" t="s">
        <v>1669</v>
      </c>
      <c r="B602" s="1" t="s">
        <v>1670</v>
      </c>
      <c r="C602" s="1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s="1" t="s">
        <v>237</v>
      </c>
      <c r="K602" s="1" t="s">
        <v>26</v>
      </c>
      <c r="L602">
        <v>5</v>
      </c>
      <c r="M602">
        <v>0</v>
      </c>
      <c r="N602">
        <f>ROUNDDOWN(SUM(podatki_sl[[#This Row],[Napad]]^1.5,podatki_sl[[#This Row],[Obramba]]^1.5,podatki_sl[[#This Row],[HP]]^0.5,podatki_sl[[#This Row],[Hitrost]]^0.5), 0)</f>
        <v>1656</v>
      </c>
    </row>
    <row r="603" spans="1:14" x14ac:dyDescent="0.35">
      <c r="A603" s="1" t="s">
        <v>1671</v>
      </c>
      <c r="B603" s="1" t="s">
        <v>1672</v>
      </c>
      <c r="C603" s="1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s="1" t="s">
        <v>237</v>
      </c>
      <c r="K603" s="1" t="s">
        <v>26</v>
      </c>
      <c r="L603">
        <v>5</v>
      </c>
      <c r="M603">
        <v>0</v>
      </c>
      <c r="N603">
        <f>ROUNDDOWN(SUM(podatki_sl[[#This Row],[Napad]]^1.5,podatki_sl[[#This Row],[Obramba]]^1.5,podatki_sl[[#This Row],[HP]]^0.5,podatki_sl[[#This Row],[Hitrost]]^0.5), 0)</f>
        <v>2250</v>
      </c>
    </row>
    <row r="604" spans="1:14" x14ac:dyDescent="0.35">
      <c r="A604" s="1" t="s">
        <v>1673</v>
      </c>
      <c r="B604" s="1" t="s">
        <v>1674</v>
      </c>
      <c r="C604" s="1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s="1" t="s">
        <v>89</v>
      </c>
      <c r="K604" s="1" t="s">
        <v>26</v>
      </c>
      <c r="L604">
        <v>5</v>
      </c>
      <c r="M604">
        <v>0</v>
      </c>
      <c r="N604">
        <f>ROUNDDOWN(SUM(podatki_sl[[#This Row],[Napad]]^1.5,podatki_sl[[#This Row],[Obramba]]^1.5,podatki_sl[[#This Row],[HP]]^0.5,podatki_sl[[#This Row],[Hitrost]]^0.5), 0)</f>
        <v>674</v>
      </c>
    </row>
    <row r="605" spans="1:14" x14ac:dyDescent="0.35">
      <c r="A605" s="1" t="s">
        <v>1676</v>
      </c>
      <c r="B605" s="1" t="s">
        <v>1677</v>
      </c>
      <c r="C605" s="1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s="1" t="s">
        <v>89</v>
      </c>
      <c r="K605" s="1" t="s">
        <v>26</v>
      </c>
      <c r="L605">
        <v>5</v>
      </c>
      <c r="M605">
        <v>0</v>
      </c>
      <c r="N605">
        <f>ROUNDDOWN(SUM(podatki_sl[[#This Row],[Napad]]^1.5,podatki_sl[[#This Row],[Obramba]]^1.5,podatki_sl[[#This Row],[HP]]^0.5,podatki_sl[[#This Row],[Hitrost]]^0.5), 0)</f>
        <v>1383</v>
      </c>
    </row>
    <row r="606" spans="1:14" x14ac:dyDescent="0.35">
      <c r="A606" s="1" t="s">
        <v>1678</v>
      </c>
      <c r="B606" s="1" t="s">
        <v>1679</v>
      </c>
      <c r="C606" s="1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s="1" t="s">
        <v>89</v>
      </c>
      <c r="K606" s="1" t="s">
        <v>26</v>
      </c>
      <c r="L606">
        <v>5</v>
      </c>
      <c r="M606">
        <v>0</v>
      </c>
      <c r="N606">
        <f>ROUNDDOWN(SUM(podatki_sl[[#This Row],[Napad]]^1.5,podatki_sl[[#This Row],[Obramba]]^1.5,podatki_sl[[#This Row],[HP]]^0.5,podatki_sl[[#This Row],[Hitrost]]^0.5), 0)</f>
        <v>1965</v>
      </c>
    </row>
    <row r="607" spans="1:14" x14ac:dyDescent="0.35">
      <c r="A607" s="1" t="s">
        <v>1680</v>
      </c>
      <c r="B607" s="1" t="s">
        <v>1681</v>
      </c>
      <c r="C607" s="1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s="1" t="s">
        <v>190</v>
      </c>
      <c r="K607" s="1" t="s">
        <v>26</v>
      </c>
      <c r="L607">
        <v>5</v>
      </c>
      <c r="M607">
        <v>0</v>
      </c>
      <c r="N607">
        <f>ROUNDDOWN(SUM(podatki_sl[[#This Row],[Napad]]^1.5,podatki_sl[[#This Row],[Obramba]]^1.5,podatki_sl[[#This Row],[HP]]^0.5,podatki_sl[[#This Row],[Hitrost]]^0.5), 0)</f>
        <v>828</v>
      </c>
    </row>
    <row r="608" spans="1:14" x14ac:dyDescent="0.35">
      <c r="A608" s="1" t="s">
        <v>1683</v>
      </c>
      <c r="B608" s="1" t="s">
        <v>1684</v>
      </c>
      <c r="C608" s="1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s="1" t="s">
        <v>190</v>
      </c>
      <c r="K608" s="1" t="s">
        <v>26</v>
      </c>
      <c r="L608">
        <v>5</v>
      </c>
      <c r="M608">
        <v>0</v>
      </c>
      <c r="N608">
        <f>ROUNDDOWN(SUM(podatki_sl[[#This Row],[Napad]]^1.5,podatki_sl[[#This Row],[Obramba]]^1.5,podatki_sl[[#This Row],[HP]]^0.5,podatki_sl[[#This Row],[Hitrost]]^0.5), 0)</f>
        <v>1314</v>
      </c>
    </row>
    <row r="609" spans="1:14" x14ac:dyDescent="0.35">
      <c r="A609" s="1" t="s">
        <v>1685</v>
      </c>
      <c r="B609" s="1" t="s">
        <v>1686</v>
      </c>
      <c r="C609" s="1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s="1" t="s">
        <v>267</v>
      </c>
      <c r="K609" s="1" t="s">
        <v>25</v>
      </c>
      <c r="L609">
        <v>5</v>
      </c>
      <c r="M609">
        <v>0</v>
      </c>
      <c r="N609">
        <f>ROUNDDOWN(SUM(podatki_sl[[#This Row],[Napad]]^1.5,podatki_sl[[#This Row],[Obramba]]^1.5,podatki_sl[[#This Row],[HP]]^0.5,podatki_sl[[#This Row],[Hitrost]]^0.5), 0)</f>
        <v>583</v>
      </c>
    </row>
    <row r="610" spans="1:14" x14ac:dyDescent="0.35">
      <c r="A610" s="1" t="s">
        <v>1688</v>
      </c>
      <c r="B610" s="1" t="s">
        <v>1689</v>
      </c>
      <c r="C610" s="1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s="1" t="s">
        <v>267</v>
      </c>
      <c r="K610" s="1" t="s">
        <v>25</v>
      </c>
      <c r="L610">
        <v>5</v>
      </c>
      <c r="M610">
        <v>0</v>
      </c>
      <c r="N610">
        <f>ROUNDDOWN(SUM(podatki_sl[[#This Row],[Napad]]^1.5,podatki_sl[[#This Row],[Obramba]]^1.5,podatki_sl[[#This Row],[HP]]^0.5,podatki_sl[[#This Row],[Hitrost]]^0.5), 0)</f>
        <v>732</v>
      </c>
    </row>
    <row r="611" spans="1:14" x14ac:dyDescent="0.35">
      <c r="A611" s="1" t="s">
        <v>1691</v>
      </c>
      <c r="B611" s="1" t="s">
        <v>1692</v>
      </c>
      <c r="C611" s="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s="1" t="s">
        <v>267</v>
      </c>
      <c r="K611" s="1" t="s">
        <v>25</v>
      </c>
      <c r="L611">
        <v>5</v>
      </c>
      <c r="M611">
        <v>0</v>
      </c>
      <c r="N611">
        <f>ROUNDDOWN(SUM(podatki_sl[[#This Row],[Napad]]^1.5,podatki_sl[[#This Row],[Obramba]]^1.5,podatki_sl[[#This Row],[HP]]^0.5,podatki_sl[[#This Row],[Hitrost]]^0.5), 0)</f>
        <v>1278</v>
      </c>
    </row>
    <row r="612" spans="1:14" x14ac:dyDescent="0.35">
      <c r="A612" s="1" t="s">
        <v>1694</v>
      </c>
      <c r="B612" s="1" t="s">
        <v>1695</v>
      </c>
      <c r="C612" s="1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s="1" t="s">
        <v>418</v>
      </c>
      <c r="K612" s="1" t="s">
        <v>26</v>
      </c>
      <c r="L612">
        <v>5</v>
      </c>
      <c r="M612">
        <v>0</v>
      </c>
      <c r="N612">
        <f>ROUNDDOWN(SUM(podatki_sl[[#This Row],[Napad]]^1.5,podatki_sl[[#This Row],[Obramba]]^1.5,podatki_sl[[#This Row],[HP]]^0.5,podatki_sl[[#This Row],[Hitrost]]^0.5), 0)</f>
        <v>1290</v>
      </c>
    </row>
    <row r="613" spans="1:14" x14ac:dyDescent="0.35">
      <c r="A613" s="1" t="s">
        <v>1697</v>
      </c>
      <c r="B613" s="1" t="s">
        <v>1698</v>
      </c>
      <c r="C613" s="1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s="1" t="s">
        <v>418</v>
      </c>
      <c r="K613" s="1" t="s">
        <v>26</v>
      </c>
      <c r="L613">
        <v>5</v>
      </c>
      <c r="M613">
        <v>0</v>
      </c>
      <c r="N613">
        <f>ROUNDDOWN(SUM(podatki_sl[[#This Row],[Napad]]^1.5,podatki_sl[[#This Row],[Obramba]]^1.5,podatki_sl[[#This Row],[HP]]^0.5,podatki_sl[[#This Row],[Hitrost]]^0.5), 0)</f>
        <v>1867</v>
      </c>
    </row>
    <row r="614" spans="1:14" x14ac:dyDescent="0.35">
      <c r="A614" s="1" t="s">
        <v>1700</v>
      </c>
      <c r="B614" s="1" t="s">
        <v>1701</v>
      </c>
      <c r="C614" s="1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s="1" t="s">
        <v>418</v>
      </c>
      <c r="K614" s="1" t="s">
        <v>26</v>
      </c>
      <c r="L614">
        <v>5</v>
      </c>
      <c r="M614">
        <v>0</v>
      </c>
      <c r="N614">
        <f>ROUNDDOWN(SUM(podatki_sl[[#This Row],[Napad]]^1.5,podatki_sl[[#This Row],[Obramba]]^1.5,podatki_sl[[#This Row],[HP]]^0.5,podatki_sl[[#This Row],[Hitrost]]^0.5), 0)</f>
        <v>2654</v>
      </c>
    </row>
    <row r="615" spans="1:14" x14ac:dyDescent="0.35">
      <c r="A615" s="1" t="s">
        <v>1702</v>
      </c>
      <c r="B615" s="1" t="s">
        <v>1703</v>
      </c>
      <c r="C615" s="1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s="1" t="s">
        <v>95</v>
      </c>
      <c r="K615" s="1" t="s">
        <v>26</v>
      </c>
      <c r="L615">
        <v>5</v>
      </c>
      <c r="M615">
        <v>0</v>
      </c>
      <c r="N615">
        <f>ROUNDDOWN(SUM(podatki_sl[[#This Row],[Napad]]^1.5,podatki_sl[[#This Row],[Obramba]]^1.5,podatki_sl[[#This Row],[HP]]^0.5,podatki_sl[[#This Row],[Hitrost]]^0.5), 0)</f>
        <v>852</v>
      </c>
    </row>
    <row r="616" spans="1:14" x14ac:dyDescent="0.35">
      <c r="A616" s="1" t="s">
        <v>1705</v>
      </c>
      <c r="B616" s="1" t="s">
        <v>1706</v>
      </c>
      <c r="C616" s="1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s="1" t="s">
        <v>95</v>
      </c>
      <c r="K616" s="1" t="s">
        <v>26</v>
      </c>
      <c r="L616">
        <v>5</v>
      </c>
      <c r="M616">
        <v>0</v>
      </c>
      <c r="N616">
        <f>ROUNDDOWN(SUM(podatki_sl[[#This Row],[Napad]]^1.5,podatki_sl[[#This Row],[Obramba]]^1.5,podatki_sl[[#This Row],[HP]]^0.5,podatki_sl[[#This Row],[Hitrost]]^0.5), 0)</f>
        <v>2214</v>
      </c>
    </row>
    <row r="617" spans="1:14" x14ac:dyDescent="0.35">
      <c r="A617" s="1" t="s">
        <v>1708</v>
      </c>
      <c r="B617" s="1" t="s">
        <v>1709</v>
      </c>
      <c r="C617" s="1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s="1" t="s">
        <v>95</v>
      </c>
      <c r="K617" s="1" t="s">
        <v>26</v>
      </c>
      <c r="L617">
        <v>5</v>
      </c>
      <c r="M617">
        <v>0</v>
      </c>
      <c r="N617">
        <f>ROUNDDOWN(SUM(podatki_sl[[#This Row],[Napad]]^1.5,podatki_sl[[#This Row],[Obramba]]^1.5,podatki_sl[[#This Row],[HP]]^0.5,podatki_sl[[#This Row],[Hitrost]]^0.5), 0)</f>
        <v>726</v>
      </c>
    </row>
    <row r="618" spans="1:14" x14ac:dyDescent="0.35">
      <c r="A618" s="1" t="s">
        <v>1711</v>
      </c>
      <c r="B618" s="1" t="s">
        <v>1712</v>
      </c>
      <c r="C618" s="1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s="1" t="s">
        <v>46</v>
      </c>
      <c r="K618" s="1" t="s">
        <v>26</v>
      </c>
      <c r="L618">
        <v>5</v>
      </c>
      <c r="M618">
        <v>0</v>
      </c>
      <c r="N618">
        <f>ROUNDDOWN(SUM(podatki_sl[[#This Row],[Napad]]^1.5,podatki_sl[[#This Row],[Obramba]]^1.5,podatki_sl[[#This Row],[HP]]^0.5,podatki_sl[[#This Row],[Hitrost]]^0.5), 0)</f>
        <v>1048</v>
      </c>
    </row>
    <row r="619" spans="1:14" x14ac:dyDescent="0.35">
      <c r="A619" s="1" t="s">
        <v>1714</v>
      </c>
      <c r="B619" s="1" t="s">
        <v>1715</v>
      </c>
      <c r="C619" s="1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s="1" t="s">
        <v>46</v>
      </c>
      <c r="K619" s="1" t="s">
        <v>26</v>
      </c>
      <c r="L619">
        <v>5</v>
      </c>
      <c r="M619">
        <v>0</v>
      </c>
      <c r="N619">
        <f>ROUNDDOWN(SUM(podatki_sl[[#This Row],[Napad]]^1.5,podatki_sl[[#This Row],[Obramba]]^1.5,podatki_sl[[#This Row],[HP]]^0.5,podatki_sl[[#This Row],[Hitrost]]^0.5), 0)</f>
        <v>859</v>
      </c>
    </row>
    <row r="620" spans="1:14" x14ac:dyDescent="0.35">
      <c r="A620" s="1" t="s">
        <v>1717</v>
      </c>
      <c r="B620" s="1" t="s">
        <v>1718</v>
      </c>
      <c r="C620" s="1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s="1" t="s">
        <v>94</v>
      </c>
      <c r="K620" s="1" t="s">
        <v>89</v>
      </c>
      <c r="L620">
        <v>5</v>
      </c>
      <c r="M620">
        <v>0</v>
      </c>
      <c r="N620">
        <f>ROUNDDOWN(SUM(podatki_sl[[#This Row],[Napad]]^1.5,podatki_sl[[#This Row],[Obramba]]^1.5,podatki_sl[[#This Row],[HP]]^0.5,podatki_sl[[#This Row],[Hitrost]]^0.5), 0)</f>
        <v>1322</v>
      </c>
    </row>
    <row r="621" spans="1:14" x14ac:dyDescent="0.35">
      <c r="A621" s="1" t="s">
        <v>1720</v>
      </c>
      <c r="B621" s="1" t="s">
        <v>1721</v>
      </c>
      <c r="C621" s="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s="1" t="s">
        <v>171</v>
      </c>
      <c r="K621" s="1" t="s">
        <v>26</v>
      </c>
      <c r="L621">
        <v>5</v>
      </c>
      <c r="M621">
        <v>0</v>
      </c>
      <c r="N621">
        <f>ROUNDDOWN(SUM(podatki_sl[[#This Row],[Napad]]^1.5,podatki_sl[[#This Row],[Obramba]]^1.5,podatki_sl[[#This Row],[HP]]^0.5,podatki_sl[[#This Row],[Hitrost]]^0.5), 0)</f>
        <v>1151</v>
      </c>
    </row>
    <row r="622" spans="1:14" x14ac:dyDescent="0.35">
      <c r="A622" s="1" t="s">
        <v>1723</v>
      </c>
      <c r="B622" s="1" t="s">
        <v>1724</v>
      </c>
      <c r="C622" s="1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s="1" t="s">
        <v>171</v>
      </c>
      <c r="K622" s="1" t="s">
        <v>26</v>
      </c>
      <c r="L622">
        <v>5</v>
      </c>
      <c r="M622">
        <v>0</v>
      </c>
      <c r="N622">
        <f>ROUNDDOWN(SUM(podatki_sl[[#This Row],[Napad]]^1.5,podatki_sl[[#This Row],[Obramba]]^1.5,podatki_sl[[#This Row],[HP]]^0.5,podatki_sl[[#This Row],[Hitrost]]^0.5), 0)</f>
        <v>1880</v>
      </c>
    </row>
    <row r="623" spans="1:14" x14ac:dyDescent="0.35">
      <c r="A623" s="1" t="s">
        <v>1725</v>
      </c>
      <c r="B623" s="1" t="s">
        <v>1726</v>
      </c>
      <c r="C623" s="1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s="1" t="s">
        <v>418</v>
      </c>
      <c r="K623" s="1" t="s">
        <v>26</v>
      </c>
      <c r="L623">
        <v>5</v>
      </c>
      <c r="M623">
        <v>0</v>
      </c>
      <c r="N623">
        <f>ROUNDDOWN(SUM(podatki_sl[[#This Row],[Napad]]^1.5,podatki_sl[[#This Row],[Obramba]]^1.5,podatki_sl[[#This Row],[HP]]^0.5,podatki_sl[[#This Row],[Hitrost]]^0.5), 0)</f>
        <v>2184</v>
      </c>
    </row>
    <row r="624" spans="1:14" x14ac:dyDescent="0.35">
      <c r="A624" s="1" t="s">
        <v>1727</v>
      </c>
      <c r="B624" s="1" t="s">
        <v>1728</v>
      </c>
      <c r="C624" s="1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s="1" t="s">
        <v>94</v>
      </c>
      <c r="K624" s="1" t="s">
        <v>267</v>
      </c>
      <c r="L624">
        <v>5</v>
      </c>
      <c r="M624">
        <v>0</v>
      </c>
      <c r="N624">
        <f>ROUNDDOWN(SUM(podatki_sl[[#This Row],[Napad]]^1.5,podatki_sl[[#This Row],[Obramba]]^1.5,podatki_sl[[#This Row],[HP]]^0.5,podatki_sl[[#This Row],[Hitrost]]^0.5), 0)</f>
        <v>1003</v>
      </c>
    </row>
    <row r="625" spans="1:14" x14ac:dyDescent="0.35">
      <c r="A625" s="1" t="s">
        <v>1730</v>
      </c>
      <c r="B625" s="1" t="s">
        <v>1731</v>
      </c>
      <c r="C625" s="1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s="1" t="s">
        <v>94</v>
      </c>
      <c r="K625" s="1" t="s">
        <v>267</v>
      </c>
      <c r="L625">
        <v>5</v>
      </c>
      <c r="M625">
        <v>0</v>
      </c>
      <c r="N625">
        <f>ROUNDDOWN(SUM(podatki_sl[[#This Row],[Napad]]^1.5,podatki_sl[[#This Row],[Obramba]]^1.5,podatki_sl[[#This Row],[HP]]^0.5,podatki_sl[[#This Row],[Hitrost]]^0.5), 0)</f>
        <v>2113</v>
      </c>
    </row>
    <row r="626" spans="1:14" x14ac:dyDescent="0.35">
      <c r="A626" s="1" t="s">
        <v>1732</v>
      </c>
      <c r="B626" s="1" t="s">
        <v>1733</v>
      </c>
      <c r="C626" s="1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s="1" t="s">
        <v>73</v>
      </c>
      <c r="K626" s="1" t="s">
        <v>237</v>
      </c>
      <c r="L626">
        <v>5</v>
      </c>
      <c r="M626">
        <v>0</v>
      </c>
      <c r="N626">
        <f>ROUNDDOWN(SUM(podatki_sl[[#This Row],[Napad]]^1.5,podatki_sl[[#This Row],[Obramba]]^1.5,podatki_sl[[#This Row],[HP]]^0.5,podatki_sl[[#This Row],[Hitrost]]^0.5), 0)</f>
        <v>1383</v>
      </c>
    </row>
    <row r="627" spans="1:14" x14ac:dyDescent="0.35">
      <c r="A627" s="1" t="s">
        <v>1735</v>
      </c>
      <c r="B627" s="1" t="s">
        <v>1736</v>
      </c>
      <c r="C627" s="1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s="1" t="s">
        <v>73</v>
      </c>
      <c r="K627" s="1" t="s">
        <v>237</v>
      </c>
      <c r="L627">
        <v>5</v>
      </c>
      <c r="M627">
        <v>0</v>
      </c>
      <c r="N627">
        <f>ROUNDDOWN(SUM(podatki_sl[[#This Row],[Napad]]^1.5,podatki_sl[[#This Row],[Obramba]]^1.5,podatki_sl[[#This Row],[HP]]^0.5,podatki_sl[[#This Row],[Hitrost]]^0.5), 0)</f>
        <v>2413</v>
      </c>
    </row>
    <row r="628" spans="1:14" x14ac:dyDescent="0.35">
      <c r="A628" s="1" t="s">
        <v>1738</v>
      </c>
      <c r="B628" s="1" t="s">
        <v>1739</v>
      </c>
      <c r="C628" s="1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s="1" t="s">
        <v>64</v>
      </c>
      <c r="K628" s="1" t="s">
        <v>26</v>
      </c>
      <c r="L628">
        <v>5</v>
      </c>
      <c r="M628">
        <v>0</v>
      </c>
      <c r="N628">
        <f>ROUNDDOWN(SUM(podatki_sl[[#This Row],[Napad]]^1.5,podatki_sl[[#This Row],[Obramba]]^1.5,podatki_sl[[#This Row],[HP]]^0.5,podatki_sl[[#This Row],[Hitrost]]^0.5), 0)</f>
        <v>2096</v>
      </c>
    </row>
    <row r="629" spans="1:14" x14ac:dyDescent="0.35">
      <c r="A629" s="1" t="s">
        <v>1741</v>
      </c>
      <c r="B629" s="1" t="s">
        <v>1742</v>
      </c>
      <c r="C629" s="1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s="1" t="s">
        <v>64</v>
      </c>
      <c r="K629" s="1" t="s">
        <v>32</v>
      </c>
      <c r="L629">
        <v>5</v>
      </c>
      <c r="M629">
        <v>0</v>
      </c>
      <c r="N629">
        <f>ROUNDDOWN(SUM(podatki_sl[[#This Row],[Napad]]^1.5,podatki_sl[[#This Row],[Obramba]]^1.5,podatki_sl[[#This Row],[HP]]^0.5,podatki_sl[[#This Row],[Hitrost]]^0.5), 0)</f>
        <v>1125</v>
      </c>
    </row>
    <row r="630" spans="1:14" x14ac:dyDescent="0.35">
      <c r="A630" s="1" t="s">
        <v>1744</v>
      </c>
      <c r="B630" s="1" t="s">
        <v>1745</v>
      </c>
      <c r="C630" s="1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s="1" t="s">
        <v>64</v>
      </c>
      <c r="K630" s="1" t="s">
        <v>32</v>
      </c>
      <c r="L630">
        <v>5</v>
      </c>
      <c r="M630">
        <v>0</v>
      </c>
      <c r="N630">
        <f>ROUNDDOWN(SUM(podatki_sl[[#This Row],[Napad]]^1.5,podatki_sl[[#This Row],[Obramba]]^1.5,podatki_sl[[#This Row],[HP]]^0.5,podatki_sl[[#This Row],[Hitrost]]^0.5), 0)</f>
        <v>2032</v>
      </c>
    </row>
    <row r="631" spans="1:14" x14ac:dyDescent="0.35">
      <c r="A631" s="1" t="s">
        <v>1747</v>
      </c>
      <c r="B631" s="1" t="s">
        <v>1748</v>
      </c>
      <c r="C631" s="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s="1" t="s">
        <v>73</v>
      </c>
      <c r="K631" s="1" t="s">
        <v>32</v>
      </c>
      <c r="L631">
        <v>5</v>
      </c>
      <c r="M631">
        <v>0</v>
      </c>
      <c r="N631">
        <f>ROUNDDOWN(SUM(podatki_sl[[#This Row],[Napad]]^1.5,podatki_sl[[#This Row],[Obramba]]^1.5,podatki_sl[[#This Row],[HP]]^0.5,podatki_sl[[#This Row],[Hitrost]]^0.5), 0)</f>
        <v>1073</v>
      </c>
    </row>
    <row r="632" spans="1:14" x14ac:dyDescent="0.35">
      <c r="A632" s="1" t="s">
        <v>1750</v>
      </c>
      <c r="B632" s="1" t="s">
        <v>1751</v>
      </c>
      <c r="C632" s="1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s="1" t="s">
        <v>73</v>
      </c>
      <c r="K632" s="1" t="s">
        <v>32</v>
      </c>
      <c r="L632">
        <v>5</v>
      </c>
      <c r="M632">
        <v>0</v>
      </c>
      <c r="N632">
        <f>ROUNDDOWN(SUM(podatki_sl[[#This Row],[Napad]]^1.5,podatki_sl[[#This Row],[Obramba]]^1.5,podatki_sl[[#This Row],[HP]]^0.5,podatki_sl[[#This Row],[Hitrost]]^0.5), 0)</f>
        <v>1619</v>
      </c>
    </row>
    <row r="633" spans="1:14" x14ac:dyDescent="0.35">
      <c r="A633" s="1" t="s">
        <v>1753</v>
      </c>
      <c r="B633" s="1" t="s">
        <v>1754</v>
      </c>
      <c r="C633" s="1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s="1" t="s">
        <v>25</v>
      </c>
      <c r="K633" s="1" t="s">
        <v>26</v>
      </c>
      <c r="L633">
        <v>5</v>
      </c>
      <c r="M633">
        <v>0</v>
      </c>
      <c r="N633">
        <f>ROUNDDOWN(SUM(podatki_sl[[#This Row],[Napad]]^1.5,podatki_sl[[#This Row],[Obramba]]^1.5,podatki_sl[[#This Row],[HP]]^0.5,podatki_sl[[#This Row],[Hitrost]]^0.5), 0)</f>
        <v>1508</v>
      </c>
    </row>
    <row r="634" spans="1:14" x14ac:dyDescent="0.35">
      <c r="A634" s="1" t="s">
        <v>1756</v>
      </c>
      <c r="B634" s="1" t="s">
        <v>1757</v>
      </c>
      <c r="C634" s="1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s="1" t="s">
        <v>46</v>
      </c>
      <c r="K634" s="1" t="s">
        <v>237</v>
      </c>
      <c r="L634">
        <v>5</v>
      </c>
      <c r="M634">
        <v>0</v>
      </c>
      <c r="N634">
        <f>ROUNDDOWN(SUM(podatki_sl[[#This Row],[Napad]]^1.5,podatki_sl[[#This Row],[Obramba]]^1.5,podatki_sl[[#This Row],[HP]]^0.5,podatki_sl[[#This Row],[Hitrost]]^0.5), 0)</f>
        <v>2341</v>
      </c>
    </row>
    <row r="635" spans="1:14" x14ac:dyDescent="0.35">
      <c r="A635" s="1" t="s">
        <v>1759</v>
      </c>
      <c r="B635" s="1" t="s">
        <v>1760</v>
      </c>
      <c r="C635" s="1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s="1" t="s">
        <v>73</v>
      </c>
      <c r="K635" s="1" t="s">
        <v>418</v>
      </c>
      <c r="L635">
        <v>5</v>
      </c>
      <c r="M635">
        <v>0</v>
      </c>
      <c r="N635">
        <f>ROUNDDOWN(SUM(podatki_sl[[#This Row],[Napad]]^1.5,podatki_sl[[#This Row],[Obramba]]^1.5,podatki_sl[[#This Row],[HP]]^0.5,podatki_sl[[#This Row],[Hitrost]]^0.5), 0)</f>
        <v>890</v>
      </c>
    </row>
    <row r="636" spans="1:14" x14ac:dyDescent="0.35">
      <c r="A636" s="1" t="s">
        <v>1762</v>
      </c>
      <c r="B636" s="1" t="s">
        <v>1763</v>
      </c>
      <c r="C636" s="1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s="1" t="s">
        <v>73</v>
      </c>
      <c r="K636" s="1" t="s">
        <v>418</v>
      </c>
      <c r="L636">
        <v>5</v>
      </c>
      <c r="M636">
        <v>0</v>
      </c>
      <c r="N636">
        <f>ROUNDDOWN(SUM(podatki_sl[[#This Row],[Napad]]^1.5,podatki_sl[[#This Row],[Obramba]]^1.5,podatki_sl[[#This Row],[HP]]^0.5,podatki_sl[[#This Row],[Hitrost]]^0.5), 0)</f>
        <v>1385</v>
      </c>
    </row>
    <row r="637" spans="1:14" x14ac:dyDescent="0.35">
      <c r="A637" s="1" t="s">
        <v>1764</v>
      </c>
      <c r="B637" s="1" t="s">
        <v>1765</v>
      </c>
      <c r="C637" s="1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s="1" t="s">
        <v>73</v>
      </c>
      <c r="K637" s="1" t="s">
        <v>418</v>
      </c>
      <c r="L637">
        <v>5</v>
      </c>
      <c r="M637">
        <v>0</v>
      </c>
      <c r="N637">
        <f>ROUNDDOWN(SUM(podatki_sl[[#This Row],[Napad]]^1.5,podatki_sl[[#This Row],[Obramba]]^1.5,podatki_sl[[#This Row],[HP]]^0.5,podatki_sl[[#This Row],[Hitrost]]^0.5), 0)</f>
        <v>1949</v>
      </c>
    </row>
    <row r="638" spans="1:14" x14ac:dyDescent="0.35">
      <c r="A638" s="1" t="s">
        <v>1766</v>
      </c>
      <c r="B638" s="1" t="s">
        <v>1767</v>
      </c>
      <c r="C638" s="1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s="1" t="s">
        <v>46</v>
      </c>
      <c r="K638" s="1" t="s">
        <v>25</v>
      </c>
      <c r="L638">
        <v>5</v>
      </c>
      <c r="M638">
        <v>0</v>
      </c>
      <c r="N638">
        <f>ROUNDDOWN(SUM(podatki_sl[[#This Row],[Napad]]^1.5,podatki_sl[[#This Row],[Obramba]]^1.5,podatki_sl[[#This Row],[HP]]^0.5,podatki_sl[[#This Row],[Hitrost]]^0.5), 0)</f>
        <v>1206</v>
      </c>
    </row>
    <row r="639" spans="1:14" x14ac:dyDescent="0.35">
      <c r="A639" s="1" t="s">
        <v>1769</v>
      </c>
      <c r="B639" s="1" t="s">
        <v>1770</v>
      </c>
      <c r="C639" s="1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s="1" t="s">
        <v>46</v>
      </c>
      <c r="K639" s="1" t="s">
        <v>25</v>
      </c>
      <c r="L639">
        <v>5</v>
      </c>
      <c r="M639">
        <v>0</v>
      </c>
      <c r="N639">
        <f>ROUNDDOWN(SUM(podatki_sl[[#This Row],[Napad]]^1.5,podatki_sl[[#This Row],[Obramba]]^1.5,podatki_sl[[#This Row],[HP]]^0.5,podatki_sl[[#This Row],[Hitrost]]^0.5), 0)</f>
        <v>1008</v>
      </c>
    </row>
    <row r="640" spans="1:14" x14ac:dyDescent="0.35">
      <c r="A640" s="1" t="s">
        <v>1771</v>
      </c>
      <c r="B640" s="1" t="s">
        <v>1772</v>
      </c>
      <c r="C640" s="1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s="1" t="s">
        <v>237</v>
      </c>
      <c r="K640" s="1" t="s">
        <v>171</v>
      </c>
      <c r="L640">
        <v>5</v>
      </c>
      <c r="M640">
        <v>1</v>
      </c>
      <c r="N640">
        <f>ROUNDDOWN(SUM(podatki_sl[[#This Row],[Napad]]^1.5,podatki_sl[[#This Row],[Obramba]]^1.5,podatki_sl[[#This Row],[HP]]^0.5,podatki_sl[[#This Row],[Hitrost]]^0.5), 0)</f>
        <v>2338</v>
      </c>
    </row>
    <row r="641" spans="1:14" x14ac:dyDescent="0.35">
      <c r="A641" s="1" t="s">
        <v>1774</v>
      </c>
      <c r="B641" s="1" t="s">
        <v>1775</v>
      </c>
      <c r="C641" s="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s="1" t="s">
        <v>217</v>
      </c>
      <c r="K641" s="1" t="s">
        <v>171</v>
      </c>
      <c r="L641">
        <v>5</v>
      </c>
      <c r="M641">
        <v>1</v>
      </c>
      <c r="N641">
        <f>ROUNDDOWN(SUM(podatki_sl[[#This Row],[Napad]]^1.5,podatki_sl[[#This Row],[Obramba]]^1.5,podatki_sl[[#This Row],[HP]]^0.5,podatki_sl[[#This Row],[Hitrost]]^0.5), 0)</f>
        <v>2338</v>
      </c>
    </row>
    <row r="642" spans="1:14" x14ac:dyDescent="0.35">
      <c r="A642" s="1" t="s">
        <v>1777</v>
      </c>
      <c r="B642" s="1" t="s">
        <v>1778</v>
      </c>
      <c r="C642" s="1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s="1" t="s">
        <v>16</v>
      </c>
      <c r="K642" s="1" t="s">
        <v>171</v>
      </c>
      <c r="L642">
        <v>5</v>
      </c>
      <c r="M642">
        <v>1</v>
      </c>
      <c r="N642">
        <f>ROUNDDOWN(SUM(podatki_sl[[#This Row],[Napad]]^1.5,podatki_sl[[#This Row],[Obramba]]^1.5,podatki_sl[[#This Row],[HP]]^0.5,podatki_sl[[#This Row],[Hitrost]]^0.5), 0)</f>
        <v>1484</v>
      </c>
    </row>
    <row r="643" spans="1:14" x14ac:dyDescent="0.35">
      <c r="A643" s="1" t="s">
        <v>1780</v>
      </c>
      <c r="B643" s="1" t="s">
        <v>1781</v>
      </c>
      <c r="C643" s="1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s="1" t="s">
        <v>32</v>
      </c>
      <c r="K643" s="1" t="s">
        <v>26</v>
      </c>
      <c r="L643">
        <v>5</v>
      </c>
      <c r="M643">
        <v>1</v>
      </c>
      <c r="N643">
        <f>ROUNDDOWN(SUM(podatki_sl[[#This Row],[Napad]]^1.5,podatki_sl[[#This Row],[Obramba]]^1.5,podatki_sl[[#This Row],[HP]]^0.5,podatki_sl[[#This Row],[Hitrost]]^0.5), 0)</f>
        <v>1735</v>
      </c>
    </row>
    <row r="644" spans="1:14" x14ac:dyDescent="0.35">
      <c r="A644" s="1" t="s">
        <v>1783</v>
      </c>
      <c r="B644" s="1" t="s">
        <v>1784</v>
      </c>
      <c r="C644" s="1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s="1" t="s">
        <v>89</v>
      </c>
      <c r="K644" s="1" t="s">
        <v>32</v>
      </c>
      <c r="L644">
        <v>5</v>
      </c>
      <c r="M644">
        <v>1</v>
      </c>
      <c r="N644">
        <f>ROUNDDOWN(SUM(podatki_sl[[#This Row],[Napad]]^1.5,podatki_sl[[#This Row],[Obramba]]^1.5,podatki_sl[[#This Row],[HP]]^0.5,podatki_sl[[#This Row],[Hitrost]]^0.5), 0)</f>
        <v>1680</v>
      </c>
    </row>
    <row r="645" spans="1:14" x14ac:dyDescent="0.35">
      <c r="A645" s="1" t="s">
        <v>1786</v>
      </c>
      <c r="B645" s="1" t="s">
        <v>1787</v>
      </c>
      <c r="C645" s="1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s="1" t="s">
        <v>418</v>
      </c>
      <c r="K645" s="1" t="s">
        <v>25</v>
      </c>
      <c r="L645">
        <v>5</v>
      </c>
      <c r="M645">
        <v>1</v>
      </c>
      <c r="N645">
        <f>ROUNDDOWN(SUM(podatki_sl[[#This Row],[Napad]]^1.5,podatki_sl[[#This Row],[Obramba]]^1.5,podatki_sl[[#This Row],[HP]]^0.5,podatki_sl[[#This Row],[Hitrost]]^0.5), 0)</f>
        <v>2334</v>
      </c>
    </row>
    <row r="646" spans="1:14" x14ac:dyDescent="0.35">
      <c r="A646" s="1" t="s">
        <v>1789</v>
      </c>
      <c r="B646" s="1" t="s">
        <v>1790</v>
      </c>
      <c r="C646" s="1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s="1" t="s">
        <v>418</v>
      </c>
      <c r="K646" s="1" t="s">
        <v>89</v>
      </c>
      <c r="L646">
        <v>5</v>
      </c>
      <c r="M646">
        <v>1</v>
      </c>
      <c r="N646">
        <f>ROUNDDOWN(SUM(podatki_sl[[#This Row],[Napad]]^1.5,podatki_sl[[#This Row],[Obramba]]^1.5,podatki_sl[[#This Row],[HP]]^0.5,podatki_sl[[#This Row],[Hitrost]]^0.5), 0)</f>
        <v>3171</v>
      </c>
    </row>
    <row r="647" spans="1:14" x14ac:dyDescent="0.35">
      <c r="A647" s="1" t="s">
        <v>1792</v>
      </c>
      <c r="B647" s="1" t="s">
        <v>1793</v>
      </c>
      <c r="C647" s="1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s="1" t="s">
        <v>94</v>
      </c>
      <c r="K647" s="1" t="s">
        <v>32</v>
      </c>
      <c r="L647">
        <v>5</v>
      </c>
      <c r="M647">
        <v>1</v>
      </c>
      <c r="N647">
        <f>ROUNDDOWN(SUM(podatki_sl[[#This Row],[Napad]]^1.5,podatki_sl[[#This Row],[Obramba]]^1.5,podatki_sl[[#This Row],[HP]]^0.5,podatki_sl[[#This Row],[Hitrost]]^0.5), 0)</f>
        <v>2618</v>
      </c>
    </row>
    <row r="648" spans="1:14" x14ac:dyDescent="0.35">
      <c r="A648" s="1" t="s">
        <v>1795</v>
      </c>
      <c r="B648" s="1" t="s">
        <v>1796</v>
      </c>
      <c r="C648" s="1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s="1" t="s">
        <v>418</v>
      </c>
      <c r="K648" s="1" t="s">
        <v>95</v>
      </c>
      <c r="L648">
        <v>5</v>
      </c>
      <c r="M648">
        <v>1</v>
      </c>
      <c r="N648">
        <f>ROUNDDOWN(SUM(podatki_sl[[#This Row],[Napad]]^1.5,podatki_sl[[#This Row],[Obramba]]^1.5,podatki_sl[[#This Row],[HP]]^0.5,podatki_sl[[#This Row],[Hitrost]]^0.5), 0)</f>
        <v>2189</v>
      </c>
    </row>
    <row r="649" spans="1:14" x14ac:dyDescent="0.35">
      <c r="A649" s="1" t="s">
        <v>1798</v>
      </c>
      <c r="B649" s="1" t="s">
        <v>1799</v>
      </c>
      <c r="C649" s="1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s="1" t="s">
        <v>36</v>
      </c>
      <c r="K649" s="1" t="s">
        <v>171</v>
      </c>
      <c r="L649">
        <v>5</v>
      </c>
      <c r="M649">
        <v>1</v>
      </c>
      <c r="N649">
        <f>ROUNDDOWN(SUM(podatki_sl[[#This Row],[Napad]]^1.5,podatki_sl[[#This Row],[Obramba]]^1.5,podatki_sl[[#This Row],[HP]]^0.5,podatki_sl[[#This Row],[Hitrost]]^0.5), 0)</f>
        <v>1484</v>
      </c>
    </row>
    <row r="650" spans="1:14" x14ac:dyDescent="0.35">
      <c r="A650" s="1" t="s">
        <v>1801</v>
      </c>
      <c r="B650" s="1" t="s">
        <v>1802</v>
      </c>
      <c r="C650" s="1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s="1" t="s">
        <v>64</v>
      </c>
      <c r="K650" s="1" t="s">
        <v>190</v>
      </c>
      <c r="L650">
        <v>5</v>
      </c>
      <c r="M650">
        <v>1</v>
      </c>
      <c r="N650">
        <f>ROUNDDOWN(SUM(podatki_sl[[#This Row],[Napad]]^1.5,podatki_sl[[#This Row],[Obramba]]^1.5,podatki_sl[[#This Row],[HP]]^0.5,podatki_sl[[#This Row],[Hitrost]]^0.5), 0)</f>
        <v>2323</v>
      </c>
    </row>
    <row r="651" spans="1:14" x14ac:dyDescent="0.35">
      <c r="A651" s="1" t="s">
        <v>1804</v>
      </c>
      <c r="B651" s="1" t="s">
        <v>1805</v>
      </c>
      <c r="C651" s="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s="1" t="s">
        <v>46</v>
      </c>
      <c r="K651" s="1" t="s">
        <v>237</v>
      </c>
      <c r="L651">
        <v>5</v>
      </c>
      <c r="M651">
        <v>1</v>
      </c>
      <c r="N651">
        <f>ROUNDDOWN(SUM(podatki_sl[[#This Row],[Napad]]^1.5,podatki_sl[[#This Row],[Obramba]]^1.5,podatki_sl[[#This Row],[HP]]^0.5,podatki_sl[[#This Row],[Hitrost]]^0.5), 0)</f>
        <v>2258</v>
      </c>
    </row>
    <row r="652" spans="1:14" x14ac:dyDescent="0.35">
      <c r="A652" s="1" t="s">
        <v>1807</v>
      </c>
      <c r="B652" s="1" t="s">
        <v>1808</v>
      </c>
      <c r="C652" s="1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s="1" t="s">
        <v>16</v>
      </c>
      <c r="K652" s="1" t="s">
        <v>26</v>
      </c>
      <c r="L652">
        <v>6</v>
      </c>
      <c r="M652">
        <v>0</v>
      </c>
      <c r="N652">
        <f>ROUNDDOWN(SUM(podatki_sl[[#This Row],[Napad]]^1.5,podatki_sl[[#This Row],[Obramba]]^1.5,podatki_sl[[#This Row],[HP]]^0.5,podatki_sl[[#This Row],[Hitrost]]^0.5), 0)</f>
        <v>1014</v>
      </c>
    </row>
    <row r="653" spans="1:14" x14ac:dyDescent="0.35">
      <c r="A653" s="1" t="s">
        <v>1810</v>
      </c>
      <c r="B653" s="1" t="s">
        <v>1811</v>
      </c>
      <c r="C653" s="1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s="1" t="s">
        <v>16</v>
      </c>
      <c r="K653" s="1" t="s">
        <v>26</v>
      </c>
      <c r="L653">
        <v>6</v>
      </c>
      <c r="M653">
        <v>0</v>
      </c>
      <c r="N653">
        <f>ROUNDDOWN(SUM(podatki_sl[[#This Row],[Napad]]^1.5,podatki_sl[[#This Row],[Obramba]]^1.5,podatki_sl[[#This Row],[HP]]^0.5,podatki_sl[[#This Row],[Hitrost]]^0.5), 0)</f>
        <v>1630</v>
      </c>
    </row>
    <row r="654" spans="1:14" x14ac:dyDescent="0.35">
      <c r="A654" s="1" t="s">
        <v>1813</v>
      </c>
      <c r="B654" s="1" t="s">
        <v>1814</v>
      </c>
      <c r="C654" s="1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s="1" t="s">
        <v>16</v>
      </c>
      <c r="K654" s="1" t="s">
        <v>171</v>
      </c>
      <c r="L654">
        <v>6</v>
      </c>
      <c r="M654">
        <v>0</v>
      </c>
      <c r="N654">
        <f>ROUNDDOWN(SUM(podatki_sl[[#This Row],[Napad]]^1.5,podatki_sl[[#This Row],[Obramba]]^1.5,podatki_sl[[#This Row],[HP]]^0.5,podatki_sl[[#This Row],[Hitrost]]^0.5), 0)</f>
        <v>2471</v>
      </c>
    </row>
    <row r="655" spans="1:14" x14ac:dyDescent="0.35">
      <c r="A655" s="1" t="s">
        <v>1815</v>
      </c>
      <c r="B655" s="1" t="s">
        <v>1816</v>
      </c>
      <c r="C655" s="1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s="1" t="s">
        <v>25</v>
      </c>
      <c r="K655" s="1" t="s">
        <v>26</v>
      </c>
      <c r="L655">
        <v>6</v>
      </c>
      <c r="M655">
        <v>0</v>
      </c>
      <c r="N655">
        <f>ROUNDDOWN(SUM(podatki_sl[[#This Row],[Napad]]^1.5,podatki_sl[[#This Row],[Obramba]]^1.5,podatki_sl[[#This Row],[HP]]^0.5,podatki_sl[[#This Row],[Hitrost]]^0.5), 0)</f>
        <v>568</v>
      </c>
    </row>
    <row r="656" spans="1:14" x14ac:dyDescent="0.35">
      <c r="A656" s="1" t="s">
        <v>1817</v>
      </c>
      <c r="B656" s="1" t="s">
        <v>1818</v>
      </c>
      <c r="C656" s="1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s="1" t="s">
        <v>25</v>
      </c>
      <c r="K656" s="1" t="s">
        <v>26</v>
      </c>
      <c r="L656">
        <v>6</v>
      </c>
      <c r="M656">
        <v>0</v>
      </c>
      <c r="N656">
        <f>ROUNDDOWN(SUM(podatki_sl[[#This Row],[Napad]]^1.5,podatki_sl[[#This Row],[Obramba]]^1.5,podatki_sl[[#This Row],[HP]]^0.5,podatki_sl[[#This Row],[Hitrost]]^0.5), 0)</f>
        <v>911</v>
      </c>
    </row>
    <row r="657" spans="1:14" x14ac:dyDescent="0.35">
      <c r="A657" s="1" t="s">
        <v>1819</v>
      </c>
      <c r="B657" s="1" t="s">
        <v>1820</v>
      </c>
      <c r="C657" s="1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s="1" t="s">
        <v>25</v>
      </c>
      <c r="K657" s="1" t="s">
        <v>190</v>
      </c>
      <c r="L657">
        <v>6</v>
      </c>
      <c r="M657">
        <v>0</v>
      </c>
      <c r="N657">
        <f>ROUNDDOWN(SUM(podatki_sl[[#This Row],[Napad]]^1.5,podatki_sl[[#This Row],[Obramba]]^1.5,podatki_sl[[#This Row],[HP]]^0.5,podatki_sl[[#This Row],[Hitrost]]^0.5), 0)</f>
        <v>1202</v>
      </c>
    </row>
    <row r="658" spans="1:14" x14ac:dyDescent="0.35">
      <c r="A658" s="1" t="s">
        <v>1821</v>
      </c>
      <c r="B658" s="1" t="s">
        <v>1822</v>
      </c>
      <c r="C658" s="1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s="1" t="s">
        <v>36</v>
      </c>
      <c r="K658" s="1" t="s">
        <v>26</v>
      </c>
      <c r="L658">
        <v>6</v>
      </c>
      <c r="M658">
        <v>0</v>
      </c>
      <c r="N658">
        <f>ROUNDDOWN(SUM(podatki_sl[[#This Row],[Napad]]^1.5,podatki_sl[[#This Row],[Obramba]]^1.5,podatki_sl[[#This Row],[HP]]^0.5,podatki_sl[[#This Row],[Hitrost]]^0.5), 0)</f>
        <v>686</v>
      </c>
    </row>
    <row r="659" spans="1:14" x14ac:dyDescent="0.35">
      <c r="A659" s="1" t="s">
        <v>1824</v>
      </c>
      <c r="B659" s="1" t="s">
        <v>1825</v>
      </c>
      <c r="C659" s="1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s="1" t="s">
        <v>36</v>
      </c>
      <c r="K659" s="1" t="s">
        <v>26</v>
      </c>
      <c r="L659">
        <v>6</v>
      </c>
      <c r="M659">
        <v>0</v>
      </c>
      <c r="N659">
        <f>ROUNDDOWN(SUM(podatki_sl[[#This Row],[Napad]]^1.5,podatki_sl[[#This Row],[Obramba]]^1.5,podatki_sl[[#This Row],[HP]]^0.5,podatki_sl[[#This Row],[Hitrost]]^0.5), 0)</f>
        <v>892</v>
      </c>
    </row>
    <row r="660" spans="1:14" x14ac:dyDescent="0.35">
      <c r="A660" s="1" t="s">
        <v>1826</v>
      </c>
      <c r="B660" s="1" t="s">
        <v>1827</v>
      </c>
      <c r="C660" s="1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s="1" t="s">
        <v>36</v>
      </c>
      <c r="K660" s="1" t="s">
        <v>73</v>
      </c>
      <c r="L660">
        <v>6</v>
      </c>
      <c r="M660">
        <v>0</v>
      </c>
      <c r="N660">
        <f>ROUNDDOWN(SUM(podatki_sl[[#This Row],[Napad]]^1.5,podatki_sl[[#This Row],[Obramba]]^1.5,podatki_sl[[#This Row],[HP]]^0.5,podatki_sl[[#This Row],[Hitrost]]^0.5), 0)</f>
        <v>2314</v>
      </c>
    </row>
    <row r="661" spans="1:14" x14ac:dyDescent="0.35">
      <c r="A661" s="1" t="s">
        <v>1828</v>
      </c>
      <c r="B661" s="1" t="s">
        <v>1829</v>
      </c>
      <c r="C661" s="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s="1" t="s">
        <v>64</v>
      </c>
      <c r="K661" s="1" t="s">
        <v>26</v>
      </c>
      <c r="L661">
        <v>6</v>
      </c>
      <c r="M661">
        <v>0</v>
      </c>
      <c r="N661">
        <f>ROUNDDOWN(SUM(podatki_sl[[#This Row],[Napad]]^1.5,podatki_sl[[#This Row],[Obramba]]^1.5,podatki_sl[[#This Row],[HP]]^0.5,podatki_sl[[#This Row],[Hitrost]]^0.5), 0)</f>
        <v>463</v>
      </c>
    </row>
    <row r="662" spans="1:14" x14ac:dyDescent="0.35">
      <c r="A662" s="1" t="s">
        <v>1831</v>
      </c>
      <c r="B662" s="1" t="s">
        <v>1832</v>
      </c>
      <c r="C662" s="1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s="1" t="s">
        <v>64</v>
      </c>
      <c r="K662" s="1" t="s">
        <v>94</v>
      </c>
      <c r="L662">
        <v>6</v>
      </c>
      <c r="M662">
        <v>0</v>
      </c>
      <c r="N662">
        <f>ROUNDDOWN(SUM(podatki_sl[[#This Row],[Napad]]^1.5,podatki_sl[[#This Row],[Obramba]]^1.5,podatki_sl[[#This Row],[HP]]^0.5,podatki_sl[[#This Row],[Hitrost]]^0.5), 0)</f>
        <v>1112</v>
      </c>
    </row>
    <row r="663" spans="1:14" x14ac:dyDescent="0.35">
      <c r="A663" s="1" t="s">
        <v>1833</v>
      </c>
      <c r="B663" s="1" t="s">
        <v>1834</v>
      </c>
      <c r="C663" s="1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s="1" t="s">
        <v>64</v>
      </c>
      <c r="K663" s="1" t="s">
        <v>32</v>
      </c>
      <c r="L663">
        <v>6</v>
      </c>
      <c r="M663">
        <v>0</v>
      </c>
      <c r="N663">
        <f>ROUNDDOWN(SUM(podatki_sl[[#This Row],[Napad]]^1.5,podatki_sl[[#This Row],[Obramba]]^1.5,podatki_sl[[#This Row],[HP]]^0.5,podatki_sl[[#This Row],[Hitrost]]^0.5), 0)</f>
        <v>650</v>
      </c>
    </row>
    <row r="664" spans="1:14" x14ac:dyDescent="0.35">
      <c r="A664" s="1" t="s">
        <v>1836</v>
      </c>
      <c r="B664" s="1" t="s">
        <v>1837</v>
      </c>
      <c r="C664" s="1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s="1" t="s">
        <v>25</v>
      </c>
      <c r="K664" s="1" t="s">
        <v>32</v>
      </c>
      <c r="L664">
        <v>6</v>
      </c>
      <c r="M664">
        <v>0</v>
      </c>
      <c r="N664">
        <f>ROUNDDOWN(SUM(podatki_sl[[#This Row],[Napad]]^1.5,podatki_sl[[#This Row],[Obramba]]^1.5,podatki_sl[[#This Row],[HP]]^0.5,podatki_sl[[#This Row],[Hitrost]]^0.5), 0)</f>
        <v>1048</v>
      </c>
    </row>
    <row r="665" spans="1:14" x14ac:dyDescent="0.35">
      <c r="A665" s="1" t="s">
        <v>1838</v>
      </c>
      <c r="B665" s="1" t="s">
        <v>1839</v>
      </c>
      <c r="C665" s="1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s="1" t="s">
        <v>25</v>
      </c>
      <c r="K665" s="1" t="s">
        <v>32</v>
      </c>
      <c r="L665">
        <v>6</v>
      </c>
      <c r="M665">
        <v>0</v>
      </c>
      <c r="N665">
        <f>ROUNDDOWN(SUM(podatki_sl[[#This Row],[Napad]]^1.5,podatki_sl[[#This Row],[Obramba]]^1.5,podatki_sl[[#This Row],[HP]]^0.5,podatki_sl[[#This Row],[Hitrost]]^0.5), 0)</f>
        <v>1347</v>
      </c>
    </row>
    <row r="666" spans="1:14" x14ac:dyDescent="0.35">
      <c r="A666" s="1" t="s">
        <v>1841</v>
      </c>
      <c r="B666" s="1" t="s">
        <v>1842</v>
      </c>
      <c r="C666" s="1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s="1" t="s">
        <v>46</v>
      </c>
      <c r="K666" s="1" t="s">
        <v>26</v>
      </c>
      <c r="L666">
        <v>6</v>
      </c>
      <c r="M666">
        <v>0</v>
      </c>
      <c r="N666">
        <f>ROUNDDOWN(SUM(podatki_sl[[#This Row],[Napad]]^1.5,podatki_sl[[#This Row],[Obramba]]^1.5,podatki_sl[[#This Row],[HP]]^0.5,podatki_sl[[#This Row],[Hitrost]]^0.5), 0)</f>
        <v>472</v>
      </c>
    </row>
    <row r="667" spans="1:14" x14ac:dyDescent="0.35">
      <c r="A667" s="1" t="s">
        <v>1844</v>
      </c>
      <c r="B667" s="1" t="s">
        <v>1845</v>
      </c>
      <c r="C667" s="1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s="1" t="s">
        <v>46</v>
      </c>
      <c r="K667" s="1" t="s">
        <v>26</v>
      </c>
      <c r="L667">
        <v>6</v>
      </c>
      <c r="M667">
        <v>0</v>
      </c>
      <c r="N667">
        <f>ROUNDDOWN(SUM(podatki_sl[[#This Row],[Napad]]^1.5,podatki_sl[[#This Row],[Obramba]]^1.5,podatki_sl[[#This Row],[HP]]^0.5,podatki_sl[[#This Row],[Hitrost]]^0.5), 0)</f>
        <v>580</v>
      </c>
    </row>
    <row r="668" spans="1:14" x14ac:dyDescent="0.35">
      <c r="A668" s="1" t="s">
        <v>1846</v>
      </c>
      <c r="B668" s="1" t="s">
        <v>1847</v>
      </c>
      <c r="C668" s="1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s="1" t="s">
        <v>46</v>
      </c>
      <c r="K668" s="1" t="s">
        <v>32</v>
      </c>
      <c r="L668">
        <v>6</v>
      </c>
      <c r="M668">
        <v>0</v>
      </c>
      <c r="N668">
        <f>ROUNDDOWN(SUM(podatki_sl[[#This Row],[Napad]]^1.5,podatki_sl[[#This Row],[Obramba]]^1.5,podatki_sl[[#This Row],[HP]]^0.5,podatki_sl[[#This Row],[Hitrost]]^0.5), 0)</f>
        <v>746</v>
      </c>
    </row>
    <row r="669" spans="1:14" x14ac:dyDescent="0.35">
      <c r="A669" s="1" t="s">
        <v>1849</v>
      </c>
      <c r="B669" s="1" t="s">
        <v>1850</v>
      </c>
      <c r="C669" s="1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s="1" t="s">
        <v>25</v>
      </c>
      <c r="K669" s="1" t="s">
        <v>64</v>
      </c>
      <c r="L669">
        <v>6</v>
      </c>
      <c r="M669">
        <v>0</v>
      </c>
      <c r="N669">
        <f>ROUNDDOWN(SUM(podatki_sl[[#This Row],[Napad]]^1.5,podatki_sl[[#This Row],[Obramba]]^1.5,podatki_sl[[#This Row],[HP]]^0.5,podatki_sl[[#This Row],[Hitrost]]^0.5), 0)</f>
        <v>811</v>
      </c>
    </row>
    <row r="670" spans="1:14" x14ac:dyDescent="0.35">
      <c r="A670" s="1" t="s">
        <v>1852</v>
      </c>
      <c r="B670" s="1" t="s">
        <v>1853</v>
      </c>
      <c r="C670" s="1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s="1" t="s">
        <v>25</v>
      </c>
      <c r="K670" s="1" t="s">
        <v>64</v>
      </c>
      <c r="L670">
        <v>6</v>
      </c>
      <c r="M670">
        <v>0</v>
      </c>
      <c r="N670">
        <f>ROUNDDOWN(SUM(podatki_sl[[#This Row],[Napad]]^1.5,podatki_sl[[#This Row],[Obramba]]^1.5,podatki_sl[[#This Row],[HP]]^0.5,podatki_sl[[#This Row],[Hitrost]]^0.5), 0)</f>
        <v>1191</v>
      </c>
    </row>
    <row r="671" spans="1:14" x14ac:dyDescent="0.35">
      <c r="A671" s="1" t="s">
        <v>1854</v>
      </c>
      <c r="B671" s="1" t="s">
        <v>1855</v>
      </c>
      <c r="C671" s="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s="1" t="s">
        <v>115</v>
      </c>
      <c r="K671" s="1" t="s">
        <v>26</v>
      </c>
      <c r="L671">
        <v>6</v>
      </c>
      <c r="M671">
        <v>0</v>
      </c>
      <c r="N671">
        <f>ROUNDDOWN(SUM(podatki_sl[[#This Row],[Napad]]^1.5,podatki_sl[[#This Row],[Obramba]]^1.5,podatki_sl[[#This Row],[HP]]^0.5,podatki_sl[[#This Row],[Hitrost]]^0.5), 0)</f>
        <v>490</v>
      </c>
    </row>
    <row r="672" spans="1:14" x14ac:dyDescent="0.35">
      <c r="A672" s="1" t="s">
        <v>1857</v>
      </c>
      <c r="B672" s="1" t="s">
        <v>1858</v>
      </c>
      <c r="C672" s="1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s="1" t="s">
        <v>115</v>
      </c>
      <c r="K672" s="1" t="s">
        <v>26</v>
      </c>
      <c r="L672">
        <v>6</v>
      </c>
      <c r="M672">
        <v>0</v>
      </c>
      <c r="N672">
        <f>ROUNDDOWN(SUM(podatki_sl[[#This Row],[Napad]]^1.5,podatki_sl[[#This Row],[Obramba]]^1.5,podatki_sl[[#This Row],[HP]]^0.5,podatki_sl[[#This Row],[Hitrost]]^0.5), 0)</f>
        <v>1090</v>
      </c>
    </row>
    <row r="673" spans="1:14" x14ac:dyDescent="0.35">
      <c r="A673" s="1" t="s">
        <v>1859</v>
      </c>
      <c r="B673" s="1" t="s">
        <v>1860</v>
      </c>
      <c r="C673" s="1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s="1" t="s">
        <v>115</v>
      </c>
      <c r="K673" s="1" t="s">
        <v>26</v>
      </c>
      <c r="L673">
        <v>6</v>
      </c>
      <c r="M673">
        <v>0</v>
      </c>
      <c r="N673">
        <f>ROUNDDOWN(SUM(podatki_sl[[#This Row],[Napad]]^1.5,podatki_sl[[#This Row],[Obramba]]^1.5,podatki_sl[[#This Row],[HP]]^0.5,podatki_sl[[#This Row],[Hitrost]]^0.5), 0)</f>
        <v>1102</v>
      </c>
    </row>
    <row r="674" spans="1:14" x14ac:dyDescent="0.35">
      <c r="A674" s="1" t="s">
        <v>1862</v>
      </c>
      <c r="B674" s="1" t="s">
        <v>1863</v>
      </c>
      <c r="C674" s="1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s="1" t="s">
        <v>16</v>
      </c>
      <c r="K674" s="1" t="s">
        <v>26</v>
      </c>
      <c r="L674">
        <v>6</v>
      </c>
      <c r="M674">
        <v>0</v>
      </c>
      <c r="N674">
        <f>ROUNDDOWN(SUM(podatki_sl[[#This Row],[Napad]]^1.5,podatki_sl[[#This Row],[Obramba]]^1.5,podatki_sl[[#This Row],[HP]]^0.5,podatki_sl[[#This Row],[Hitrost]]^0.5), 0)</f>
        <v>871</v>
      </c>
    </row>
    <row r="675" spans="1:14" x14ac:dyDescent="0.35">
      <c r="A675" s="1" t="s">
        <v>1865</v>
      </c>
      <c r="B675" s="1" t="s">
        <v>1866</v>
      </c>
      <c r="C675" s="1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s="1" t="s">
        <v>16</v>
      </c>
      <c r="K675" s="1" t="s">
        <v>26</v>
      </c>
      <c r="L675">
        <v>6</v>
      </c>
      <c r="M675">
        <v>0</v>
      </c>
      <c r="N675">
        <f>ROUNDDOWN(SUM(podatki_sl[[#This Row],[Napad]]^1.5,podatki_sl[[#This Row],[Obramba]]^1.5,podatki_sl[[#This Row],[HP]]^0.5,podatki_sl[[#This Row],[Hitrost]]^0.5), 0)</f>
        <v>1507</v>
      </c>
    </row>
    <row r="676" spans="1:14" x14ac:dyDescent="0.35">
      <c r="A676" s="1" t="s">
        <v>1867</v>
      </c>
      <c r="B676" s="1" t="s">
        <v>1868</v>
      </c>
      <c r="C676" s="1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s="1" t="s">
        <v>171</v>
      </c>
      <c r="K676" s="1" t="s">
        <v>26</v>
      </c>
      <c r="L676">
        <v>6</v>
      </c>
      <c r="M676">
        <v>0</v>
      </c>
      <c r="N676">
        <f>ROUNDDOWN(SUM(podatki_sl[[#This Row],[Napad]]^1.5,podatki_sl[[#This Row],[Obramba]]^1.5,podatki_sl[[#This Row],[HP]]^0.5,podatki_sl[[#This Row],[Hitrost]]^0.5), 0)</f>
        <v>1245</v>
      </c>
    </row>
    <row r="677" spans="1:14" x14ac:dyDescent="0.35">
      <c r="A677" s="1" t="s">
        <v>1869</v>
      </c>
      <c r="B677" s="1" t="s">
        <v>1870</v>
      </c>
      <c r="C677" s="1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s="1" t="s">
        <v>171</v>
      </c>
      <c r="K677" s="1" t="s">
        <v>73</v>
      </c>
      <c r="L677">
        <v>6</v>
      </c>
      <c r="M677">
        <v>0</v>
      </c>
      <c r="N677">
        <f>ROUNDDOWN(SUM(podatki_sl[[#This Row],[Napad]]^1.5,podatki_sl[[#This Row],[Obramba]]^1.5,podatki_sl[[#This Row],[HP]]^0.5,podatki_sl[[#This Row],[Hitrost]]^0.5), 0)</f>
        <v>2087</v>
      </c>
    </row>
    <row r="678" spans="1:14" x14ac:dyDescent="0.35">
      <c r="A678" s="1" t="s">
        <v>1872</v>
      </c>
      <c r="B678" s="1" t="s">
        <v>1873</v>
      </c>
      <c r="C678" s="1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s="1" t="s">
        <v>64</v>
      </c>
      <c r="K678" s="1" t="s">
        <v>26</v>
      </c>
      <c r="L678">
        <v>6</v>
      </c>
      <c r="M678">
        <v>0</v>
      </c>
      <c r="N678">
        <f>ROUNDDOWN(SUM(podatki_sl[[#This Row],[Napad]]^1.5,podatki_sl[[#This Row],[Obramba]]^1.5,podatki_sl[[#This Row],[HP]]^0.5,podatki_sl[[#This Row],[Hitrost]]^0.5), 0)</f>
        <v>1199</v>
      </c>
    </row>
    <row r="679" spans="1:14" x14ac:dyDescent="0.35">
      <c r="A679" s="1" t="s">
        <v>1875</v>
      </c>
      <c r="B679" s="1" t="s">
        <v>1876</v>
      </c>
      <c r="C679" s="1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s="1" t="s">
        <v>190</v>
      </c>
      <c r="K679" s="1" t="s">
        <v>26</v>
      </c>
      <c r="L679">
        <v>6</v>
      </c>
      <c r="M679">
        <v>0</v>
      </c>
      <c r="N679">
        <f>ROUNDDOWN(SUM(podatki_sl[[#This Row],[Napad]]^1.5,podatki_sl[[#This Row],[Obramba]]^1.5,podatki_sl[[#This Row],[HP]]^0.5,podatki_sl[[#This Row],[Hitrost]]^0.5), 0)</f>
        <v>745</v>
      </c>
    </row>
    <row r="680" spans="1:14" x14ac:dyDescent="0.35">
      <c r="A680" s="1" t="s">
        <v>1878</v>
      </c>
      <c r="B680" s="1" t="s">
        <v>1879</v>
      </c>
      <c r="C680" s="1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s="1" t="s">
        <v>190</v>
      </c>
      <c r="K680" s="1" t="s">
        <v>26</v>
      </c>
      <c r="L680">
        <v>6</v>
      </c>
      <c r="M680">
        <v>0</v>
      </c>
      <c r="N680">
        <f>ROUNDDOWN(SUM(podatki_sl[[#This Row],[Napad]]^1.5,podatki_sl[[#This Row],[Obramba]]^1.5,podatki_sl[[#This Row],[HP]]^0.5,podatki_sl[[#This Row],[Hitrost]]^0.5), 0)</f>
        <v>1013</v>
      </c>
    </row>
    <row r="681" spans="1:14" x14ac:dyDescent="0.35">
      <c r="A681" s="1" t="s">
        <v>1881</v>
      </c>
      <c r="B681" s="1" t="s">
        <v>1882</v>
      </c>
      <c r="C681" s="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s="1" t="s">
        <v>237</v>
      </c>
      <c r="K681" s="1" t="s">
        <v>267</v>
      </c>
      <c r="L681">
        <v>6</v>
      </c>
      <c r="M681">
        <v>0</v>
      </c>
      <c r="N681">
        <f>ROUNDDOWN(SUM(podatki_sl[[#This Row],[Napad]]^1.5,podatki_sl[[#This Row],[Obramba]]^1.5,podatki_sl[[#This Row],[HP]]^0.5,podatki_sl[[#This Row],[Hitrost]]^0.5), 0)</f>
        <v>1727</v>
      </c>
    </row>
    <row r="682" spans="1:14" x14ac:dyDescent="0.35">
      <c r="A682" s="1" t="s">
        <v>1884</v>
      </c>
      <c r="B682" s="1" t="s">
        <v>1885</v>
      </c>
      <c r="C682" s="1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s="1" t="s">
        <v>237</v>
      </c>
      <c r="K682" s="1" t="s">
        <v>267</v>
      </c>
      <c r="L682">
        <v>6</v>
      </c>
      <c r="M682">
        <v>0</v>
      </c>
      <c r="N682">
        <f>ROUNDDOWN(SUM(podatki_sl[[#This Row],[Napad]]^1.5,podatki_sl[[#This Row],[Obramba]]^1.5,podatki_sl[[#This Row],[HP]]^0.5,podatki_sl[[#This Row],[Hitrost]]^0.5), 0)</f>
        <v>3004</v>
      </c>
    </row>
    <row r="683" spans="1:14" x14ac:dyDescent="0.35">
      <c r="A683" s="1" t="s">
        <v>1886</v>
      </c>
      <c r="B683" s="1" t="s">
        <v>1887</v>
      </c>
      <c r="C683" s="1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s="1" t="s">
        <v>237</v>
      </c>
      <c r="K683" s="1" t="s">
        <v>267</v>
      </c>
      <c r="L683">
        <v>6</v>
      </c>
      <c r="M683">
        <v>0</v>
      </c>
      <c r="N683">
        <f>ROUNDDOWN(SUM(podatki_sl[[#This Row],[Napad]]^1.5,podatki_sl[[#This Row],[Obramba]]^1.5,podatki_sl[[#This Row],[HP]]^0.5,podatki_sl[[#This Row],[Hitrost]]^0.5), 0)</f>
        <v>2206</v>
      </c>
    </row>
    <row r="684" spans="1:14" x14ac:dyDescent="0.35">
      <c r="A684" s="1" t="s">
        <v>1889</v>
      </c>
      <c r="B684" s="1" t="s">
        <v>1890</v>
      </c>
      <c r="C684" s="1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s="1" t="s">
        <v>115</v>
      </c>
      <c r="K684" s="1" t="s">
        <v>26</v>
      </c>
      <c r="L684">
        <v>6</v>
      </c>
      <c r="M684">
        <v>0</v>
      </c>
      <c r="N684">
        <f>ROUNDDOWN(SUM(podatki_sl[[#This Row],[Napad]]^1.5,podatki_sl[[#This Row],[Obramba]]^1.5,podatki_sl[[#This Row],[HP]]^0.5,podatki_sl[[#This Row],[Hitrost]]^0.5), 0)</f>
        <v>853</v>
      </c>
    </row>
    <row r="685" spans="1:14" x14ac:dyDescent="0.35">
      <c r="A685" s="1" t="s">
        <v>1892</v>
      </c>
      <c r="B685" s="1" t="s">
        <v>1893</v>
      </c>
      <c r="C685" s="1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s="1" t="s">
        <v>115</v>
      </c>
      <c r="K685" s="1" t="s">
        <v>26</v>
      </c>
      <c r="L685">
        <v>6</v>
      </c>
      <c r="M685">
        <v>0</v>
      </c>
      <c r="N685">
        <f>ROUNDDOWN(SUM(podatki_sl[[#This Row],[Napad]]^1.5,podatki_sl[[#This Row],[Obramba]]^1.5,podatki_sl[[#This Row],[HP]]^0.5,podatki_sl[[#This Row],[Hitrost]]^0.5), 0)</f>
        <v>1237</v>
      </c>
    </row>
    <row r="686" spans="1:14" x14ac:dyDescent="0.35">
      <c r="A686" s="1" t="s">
        <v>1895</v>
      </c>
      <c r="B686" s="1" t="s">
        <v>1896</v>
      </c>
      <c r="C686" s="1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s="1" t="s">
        <v>115</v>
      </c>
      <c r="K686" s="1" t="s">
        <v>26</v>
      </c>
      <c r="L686">
        <v>6</v>
      </c>
      <c r="M686">
        <v>0</v>
      </c>
      <c r="N686">
        <f>ROUNDDOWN(SUM(podatki_sl[[#This Row],[Napad]]^1.5,podatki_sl[[#This Row],[Obramba]]^1.5,podatki_sl[[#This Row],[HP]]^0.5,podatki_sl[[#This Row],[Hitrost]]^0.5), 0)</f>
        <v>883</v>
      </c>
    </row>
    <row r="687" spans="1:14" x14ac:dyDescent="0.35">
      <c r="A687" s="1" t="s">
        <v>1898</v>
      </c>
      <c r="B687" s="1" t="s">
        <v>1899</v>
      </c>
      <c r="C687" s="1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s="1" t="s">
        <v>115</v>
      </c>
      <c r="K687" s="1" t="s">
        <v>26</v>
      </c>
      <c r="L687">
        <v>6</v>
      </c>
      <c r="M687">
        <v>0</v>
      </c>
      <c r="N687">
        <f>ROUNDDOWN(SUM(podatki_sl[[#This Row],[Napad]]^1.5,podatki_sl[[#This Row],[Obramba]]^1.5,podatki_sl[[#This Row],[HP]]^0.5,podatki_sl[[#This Row],[Hitrost]]^0.5), 0)</f>
        <v>1530</v>
      </c>
    </row>
    <row r="688" spans="1:14" x14ac:dyDescent="0.35">
      <c r="A688" s="1" t="s">
        <v>1901</v>
      </c>
      <c r="B688" s="1" t="s">
        <v>1902</v>
      </c>
      <c r="C688" s="1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s="1" t="s">
        <v>73</v>
      </c>
      <c r="K688" s="1" t="s">
        <v>190</v>
      </c>
      <c r="L688">
        <v>6</v>
      </c>
      <c r="M688">
        <v>0</v>
      </c>
      <c r="N688">
        <f>ROUNDDOWN(SUM(podatki_sl[[#This Row],[Napad]]^1.5,podatki_sl[[#This Row],[Obramba]]^1.5,podatki_sl[[#This Row],[HP]]^0.5,podatki_sl[[#This Row],[Hitrost]]^0.5), 0)</f>
        <v>796</v>
      </c>
    </row>
    <row r="689" spans="1:14" x14ac:dyDescent="0.35">
      <c r="A689" s="1" t="s">
        <v>1904</v>
      </c>
      <c r="B689" s="1" t="s">
        <v>1905</v>
      </c>
      <c r="C689" s="1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s="1" t="s">
        <v>73</v>
      </c>
      <c r="K689" s="1" t="s">
        <v>190</v>
      </c>
      <c r="L689">
        <v>6</v>
      </c>
      <c r="M689">
        <v>0</v>
      </c>
      <c r="N689">
        <f>ROUNDDOWN(SUM(podatki_sl[[#This Row],[Napad]]^1.5,podatki_sl[[#This Row],[Obramba]]^1.5,podatki_sl[[#This Row],[HP]]^0.5,podatki_sl[[#This Row],[Hitrost]]^0.5), 0)</f>
        <v>1725</v>
      </c>
    </row>
    <row r="690" spans="1:14" x14ac:dyDescent="0.35">
      <c r="A690" s="1" t="s">
        <v>1907</v>
      </c>
      <c r="B690" s="1" t="s">
        <v>1908</v>
      </c>
      <c r="C690" s="1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s="1" t="s">
        <v>217</v>
      </c>
      <c r="K690" s="1" t="s">
        <v>36</v>
      </c>
      <c r="L690">
        <v>6</v>
      </c>
      <c r="M690">
        <v>0</v>
      </c>
      <c r="N690">
        <f>ROUNDDOWN(SUM(podatki_sl[[#This Row],[Napad]]^1.5,podatki_sl[[#This Row],[Obramba]]^1.5,podatki_sl[[#This Row],[HP]]^0.5,podatki_sl[[#This Row],[Hitrost]]^0.5), 0)</f>
        <v>936</v>
      </c>
    </row>
    <row r="691" spans="1:14" x14ac:dyDescent="0.35">
      <c r="A691" s="1" t="s">
        <v>1910</v>
      </c>
      <c r="B691" s="1" t="s">
        <v>1911</v>
      </c>
      <c r="C691" s="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s="1" t="s">
        <v>217</v>
      </c>
      <c r="K691" s="1" t="s">
        <v>36</v>
      </c>
      <c r="L691">
        <v>6</v>
      </c>
      <c r="M691">
        <v>0</v>
      </c>
      <c r="N691">
        <f>ROUNDDOWN(SUM(podatki_sl[[#This Row],[Napad]]^1.5,podatki_sl[[#This Row],[Obramba]]^1.5,podatki_sl[[#This Row],[HP]]^0.5,podatki_sl[[#This Row],[Hitrost]]^0.5), 0)</f>
        <v>2325</v>
      </c>
    </row>
    <row r="692" spans="1:14" x14ac:dyDescent="0.35">
      <c r="A692" s="1" t="s">
        <v>1913</v>
      </c>
      <c r="B692" s="1" t="s">
        <v>1914</v>
      </c>
      <c r="C692" s="1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s="1" t="s">
        <v>17</v>
      </c>
      <c r="K692" s="1" t="s">
        <v>36</v>
      </c>
      <c r="L692">
        <v>6</v>
      </c>
      <c r="M692">
        <v>0</v>
      </c>
      <c r="N692">
        <f>ROUNDDOWN(SUM(podatki_sl[[#This Row],[Napad]]^1.5,podatki_sl[[#This Row],[Obramba]]^1.5,podatki_sl[[#This Row],[HP]]^0.5,podatki_sl[[#This Row],[Hitrost]]^0.5), 0)</f>
        <v>942</v>
      </c>
    </row>
    <row r="693" spans="1:14" x14ac:dyDescent="0.35">
      <c r="A693" s="1" t="s">
        <v>1916</v>
      </c>
      <c r="B693" s="1" t="s">
        <v>1917</v>
      </c>
      <c r="C693" s="1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s="1" t="s">
        <v>17</v>
      </c>
      <c r="K693" s="1" t="s">
        <v>418</v>
      </c>
      <c r="L693">
        <v>6</v>
      </c>
      <c r="M693">
        <v>0</v>
      </c>
      <c r="N693">
        <f>ROUNDDOWN(SUM(podatki_sl[[#This Row],[Napad]]^1.5,podatki_sl[[#This Row],[Obramba]]^1.5,podatki_sl[[#This Row],[HP]]^0.5,podatki_sl[[#This Row],[Hitrost]]^0.5), 0)</f>
        <v>1518</v>
      </c>
    </row>
    <row r="694" spans="1:14" x14ac:dyDescent="0.35">
      <c r="A694" s="1" t="s">
        <v>1918</v>
      </c>
      <c r="B694" s="1" t="s">
        <v>1919</v>
      </c>
      <c r="C694" s="1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s="1" t="s">
        <v>36</v>
      </c>
      <c r="K694" s="1" t="s">
        <v>26</v>
      </c>
      <c r="L694">
        <v>6</v>
      </c>
      <c r="M694">
        <v>0</v>
      </c>
      <c r="N694">
        <f>ROUNDDOWN(SUM(podatki_sl[[#This Row],[Napad]]^1.5,podatki_sl[[#This Row],[Obramba]]^1.5,podatki_sl[[#This Row],[HP]]^0.5,podatki_sl[[#This Row],[Hitrost]]^0.5), 0)</f>
        <v>887</v>
      </c>
    </row>
    <row r="695" spans="1:14" x14ac:dyDescent="0.35">
      <c r="A695" s="1" t="s">
        <v>1921</v>
      </c>
      <c r="B695" s="1" t="s">
        <v>1922</v>
      </c>
      <c r="C695" s="1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s="1" t="s">
        <v>36</v>
      </c>
      <c r="K695" s="1" t="s">
        <v>26</v>
      </c>
      <c r="L695">
        <v>6</v>
      </c>
      <c r="M695">
        <v>0</v>
      </c>
      <c r="N695">
        <f>ROUNDDOWN(SUM(podatki_sl[[#This Row],[Napad]]^1.5,podatki_sl[[#This Row],[Obramba]]^1.5,podatki_sl[[#This Row],[HP]]^0.5,podatki_sl[[#This Row],[Hitrost]]^0.5), 0)</f>
        <v>1465</v>
      </c>
    </row>
    <row r="696" spans="1:14" x14ac:dyDescent="0.35">
      <c r="A696" s="1" t="s">
        <v>1924</v>
      </c>
      <c r="B696" s="1" t="s">
        <v>1925</v>
      </c>
      <c r="C696" s="1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s="1" t="s">
        <v>89</v>
      </c>
      <c r="K696" s="1" t="s">
        <v>64</v>
      </c>
      <c r="L696">
        <v>6</v>
      </c>
      <c r="M696">
        <v>0</v>
      </c>
      <c r="N696">
        <f>ROUNDDOWN(SUM(podatki_sl[[#This Row],[Napad]]^1.5,podatki_sl[[#This Row],[Obramba]]^1.5,podatki_sl[[#This Row],[HP]]^0.5,podatki_sl[[#This Row],[Hitrost]]^0.5), 0)</f>
        <v>438</v>
      </c>
    </row>
    <row r="697" spans="1:14" x14ac:dyDescent="0.35">
      <c r="A697" s="1" t="s">
        <v>1927</v>
      </c>
      <c r="B697" s="1" t="s">
        <v>1928</v>
      </c>
      <c r="C697" s="1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s="1" t="s">
        <v>89</v>
      </c>
      <c r="K697" s="1" t="s">
        <v>64</v>
      </c>
      <c r="L697">
        <v>6</v>
      </c>
      <c r="M697">
        <v>0</v>
      </c>
      <c r="N697">
        <f>ROUNDDOWN(SUM(podatki_sl[[#This Row],[Napad]]^1.5,podatki_sl[[#This Row],[Obramba]]^1.5,podatki_sl[[#This Row],[HP]]^0.5,podatki_sl[[#This Row],[Hitrost]]^0.5), 0)</f>
        <v>801</v>
      </c>
    </row>
    <row r="698" spans="1:14" x14ac:dyDescent="0.35">
      <c r="A698" s="1" t="s">
        <v>1929</v>
      </c>
      <c r="B698" s="1" t="s">
        <v>1930</v>
      </c>
      <c r="C698" s="1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s="1" t="s">
        <v>217</v>
      </c>
      <c r="K698" s="1" t="s">
        <v>418</v>
      </c>
      <c r="L698">
        <v>6</v>
      </c>
      <c r="M698">
        <v>0</v>
      </c>
      <c r="N698">
        <f>ROUNDDOWN(SUM(podatki_sl[[#This Row],[Napad]]^1.5,podatki_sl[[#This Row],[Obramba]]^1.5,podatki_sl[[#This Row],[HP]]^0.5,podatki_sl[[#This Row],[Hitrost]]^0.5), 0)</f>
        <v>1529</v>
      </c>
    </row>
    <row r="699" spans="1:14" x14ac:dyDescent="0.35">
      <c r="A699" s="1" t="s">
        <v>1932</v>
      </c>
      <c r="B699" s="1" t="s">
        <v>1933</v>
      </c>
      <c r="C699" s="1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s="1" t="s">
        <v>217</v>
      </c>
      <c r="K699" s="1" t="s">
        <v>418</v>
      </c>
      <c r="L699">
        <v>6</v>
      </c>
      <c r="M699">
        <v>0</v>
      </c>
      <c r="N699">
        <f>ROUNDDOWN(SUM(podatki_sl[[#This Row],[Napad]]^1.5,podatki_sl[[#This Row],[Obramba]]^1.5,podatki_sl[[#This Row],[HP]]^0.5,podatki_sl[[#This Row],[Hitrost]]^0.5), 0)</f>
        <v>2646</v>
      </c>
    </row>
    <row r="700" spans="1:14" x14ac:dyDescent="0.35">
      <c r="A700" s="1" t="s">
        <v>1935</v>
      </c>
      <c r="B700" s="1" t="s">
        <v>1936</v>
      </c>
      <c r="C700" s="1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s="1" t="s">
        <v>217</v>
      </c>
      <c r="K700" s="1" t="s">
        <v>95</v>
      </c>
      <c r="L700">
        <v>6</v>
      </c>
      <c r="M700">
        <v>0</v>
      </c>
      <c r="N700">
        <f>ROUNDDOWN(SUM(podatki_sl[[#This Row],[Napad]]^1.5,podatki_sl[[#This Row],[Obramba]]^1.5,podatki_sl[[#This Row],[HP]]^0.5,podatki_sl[[#This Row],[Hitrost]]^0.5), 0)</f>
        <v>822</v>
      </c>
    </row>
    <row r="701" spans="1:14" x14ac:dyDescent="0.35">
      <c r="A701" s="1" t="s">
        <v>1938</v>
      </c>
      <c r="B701" s="1" t="s">
        <v>1939</v>
      </c>
      <c r="C701" s="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s="1" t="s">
        <v>217</v>
      </c>
      <c r="K701" s="1" t="s">
        <v>95</v>
      </c>
      <c r="L701">
        <v>6</v>
      </c>
      <c r="M701">
        <v>0</v>
      </c>
      <c r="N701">
        <f>ROUNDDOWN(SUM(podatki_sl[[#This Row],[Napad]]^1.5,podatki_sl[[#This Row],[Obramba]]^1.5,podatki_sl[[#This Row],[HP]]^0.5,podatki_sl[[#This Row],[Hitrost]]^0.5), 0)</f>
        <v>1305</v>
      </c>
    </row>
    <row r="702" spans="1:14" x14ac:dyDescent="0.35">
      <c r="A702" s="1" t="s">
        <v>1940</v>
      </c>
      <c r="B702" s="1" t="s">
        <v>1941</v>
      </c>
      <c r="C702" s="1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s="1" t="s">
        <v>115</v>
      </c>
      <c r="K702" s="1" t="s">
        <v>26</v>
      </c>
      <c r="L702">
        <v>6</v>
      </c>
      <c r="M702">
        <v>0</v>
      </c>
      <c r="N702">
        <f>ROUNDDOWN(SUM(podatki_sl[[#This Row],[Napad]]^1.5,podatki_sl[[#This Row],[Obramba]]^1.5,podatki_sl[[#This Row],[HP]]^0.5,podatki_sl[[#This Row],[Hitrost]]^0.5), 0)</f>
        <v>1065</v>
      </c>
    </row>
    <row r="703" spans="1:14" x14ac:dyDescent="0.35">
      <c r="A703" s="1" t="s">
        <v>1943</v>
      </c>
      <c r="B703" s="1" t="s">
        <v>1944</v>
      </c>
      <c r="C703" s="1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s="1" t="s">
        <v>171</v>
      </c>
      <c r="K703" s="1" t="s">
        <v>32</v>
      </c>
      <c r="L703">
        <v>6</v>
      </c>
      <c r="M703">
        <v>0</v>
      </c>
      <c r="N703">
        <f>ROUNDDOWN(SUM(podatki_sl[[#This Row],[Napad]]^1.5,podatki_sl[[#This Row],[Obramba]]^1.5,podatki_sl[[#This Row],[HP]]^0.5,podatki_sl[[#This Row],[Hitrost]]^0.5), 0)</f>
        <v>1551</v>
      </c>
    </row>
    <row r="704" spans="1:14" x14ac:dyDescent="0.35">
      <c r="A704" s="1" t="s">
        <v>1946</v>
      </c>
      <c r="B704" s="1" t="s">
        <v>1947</v>
      </c>
      <c r="C704" s="1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s="1" t="s">
        <v>89</v>
      </c>
      <c r="K704" s="1" t="s">
        <v>115</v>
      </c>
      <c r="L704">
        <v>6</v>
      </c>
      <c r="M704">
        <v>0</v>
      </c>
      <c r="N704">
        <f>ROUNDDOWN(SUM(podatki_sl[[#This Row],[Napad]]^1.5,podatki_sl[[#This Row],[Obramba]]^1.5,podatki_sl[[#This Row],[HP]]^0.5,podatki_sl[[#This Row],[Hitrost]]^0.5), 0)</f>
        <v>890</v>
      </c>
    </row>
    <row r="705" spans="1:14" x14ac:dyDescent="0.35">
      <c r="A705" s="1" t="s">
        <v>1949</v>
      </c>
      <c r="B705" s="1" t="s">
        <v>1950</v>
      </c>
      <c r="C705" s="1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s="1" t="s">
        <v>217</v>
      </c>
      <c r="K705" s="1" t="s">
        <v>115</v>
      </c>
      <c r="L705">
        <v>6</v>
      </c>
      <c r="M705">
        <v>0</v>
      </c>
      <c r="N705">
        <f>ROUNDDOWN(SUM(podatki_sl[[#This Row],[Napad]]^1.5,podatki_sl[[#This Row],[Obramba]]^1.5,podatki_sl[[#This Row],[HP]]^0.5,podatki_sl[[#This Row],[Hitrost]]^0.5), 0)</f>
        <v>2204</v>
      </c>
    </row>
    <row r="706" spans="1:14" x14ac:dyDescent="0.35">
      <c r="A706" s="1" t="s">
        <v>1952</v>
      </c>
      <c r="B706" s="1" t="s">
        <v>1953</v>
      </c>
      <c r="C706" s="1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s="1" t="s">
        <v>418</v>
      </c>
      <c r="K706" s="1" t="s">
        <v>26</v>
      </c>
      <c r="L706">
        <v>6</v>
      </c>
      <c r="M706">
        <v>0</v>
      </c>
      <c r="N706">
        <f>ROUNDDOWN(SUM(podatki_sl[[#This Row],[Napad]]^1.5,podatki_sl[[#This Row],[Obramba]]^1.5,podatki_sl[[#This Row],[HP]]^0.5,podatki_sl[[#This Row],[Hitrost]]^0.5), 0)</f>
        <v>573</v>
      </c>
    </row>
    <row r="707" spans="1:14" x14ac:dyDescent="0.35">
      <c r="A707" s="1" t="s">
        <v>1955</v>
      </c>
      <c r="B707" s="1" t="s">
        <v>1956</v>
      </c>
      <c r="C707" s="1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s="1" t="s">
        <v>418</v>
      </c>
      <c r="K707" s="1" t="s">
        <v>26</v>
      </c>
      <c r="L707">
        <v>6</v>
      </c>
      <c r="M707">
        <v>0</v>
      </c>
      <c r="N707">
        <f>ROUNDDOWN(SUM(podatki_sl[[#This Row],[Napad]]^1.5,podatki_sl[[#This Row],[Obramba]]^1.5,podatki_sl[[#This Row],[HP]]^0.5,podatki_sl[[#This Row],[Hitrost]]^0.5), 0)</f>
        <v>1051</v>
      </c>
    </row>
    <row r="708" spans="1:14" x14ac:dyDescent="0.35">
      <c r="A708" s="1" t="s">
        <v>1957</v>
      </c>
      <c r="B708" s="1" t="s">
        <v>1958</v>
      </c>
      <c r="C708" s="1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s="1" t="s">
        <v>418</v>
      </c>
      <c r="K708" s="1" t="s">
        <v>26</v>
      </c>
      <c r="L708">
        <v>6</v>
      </c>
      <c r="M708">
        <v>0</v>
      </c>
      <c r="N708">
        <f>ROUNDDOWN(SUM(podatki_sl[[#This Row],[Napad]]^1.5,podatki_sl[[#This Row],[Obramba]]^1.5,podatki_sl[[#This Row],[HP]]^0.5,podatki_sl[[#This Row],[Hitrost]]^0.5), 0)</f>
        <v>1604</v>
      </c>
    </row>
    <row r="709" spans="1:14" x14ac:dyDescent="0.35">
      <c r="A709" s="1" t="s">
        <v>1959</v>
      </c>
      <c r="B709" s="1" t="s">
        <v>1960</v>
      </c>
      <c r="C709" s="1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s="1" t="s">
        <v>237</v>
      </c>
      <c r="K709" s="1" t="s">
        <v>115</v>
      </c>
      <c r="L709">
        <v>6</v>
      </c>
      <c r="M709">
        <v>0</v>
      </c>
      <c r="N709">
        <f>ROUNDDOWN(SUM(podatki_sl[[#This Row],[Napad]]^1.5,podatki_sl[[#This Row],[Obramba]]^1.5,podatki_sl[[#This Row],[HP]]^0.5,podatki_sl[[#This Row],[Hitrost]]^0.5), 0)</f>
        <v>1599</v>
      </c>
    </row>
    <row r="710" spans="1:14" x14ac:dyDescent="0.35">
      <c r="A710" s="1" t="s">
        <v>1962</v>
      </c>
      <c r="B710" s="1" t="s">
        <v>1963</v>
      </c>
      <c r="C710" s="1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s="1" t="s">
        <v>267</v>
      </c>
      <c r="K710" s="1" t="s">
        <v>16</v>
      </c>
      <c r="L710">
        <v>6</v>
      </c>
      <c r="M710">
        <v>0</v>
      </c>
      <c r="N710">
        <f>ROUNDDOWN(SUM(podatki_sl[[#This Row],[Napad]]^1.5,podatki_sl[[#This Row],[Obramba]]^1.5,podatki_sl[[#This Row],[HP]]^0.5,podatki_sl[[#This Row],[Hitrost]]^0.5), 0)</f>
        <v>930</v>
      </c>
    </row>
    <row r="711" spans="1:14" x14ac:dyDescent="0.35">
      <c r="A711" s="1" t="s">
        <v>1965</v>
      </c>
      <c r="B711" s="1" t="s">
        <v>1966</v>
      </c>
      <c r="C711" s="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s="1" t="s">
        <v>267</v>
      </c>
      <c r="K711" s="1" t="s">
        <v>16</v>
      </c>
      <c r="L711">
        <v>6</v>
      </c>
      <c r="M711">
        <v>0</v>
      </c>
      <c r="N711">
        <f>ROUNDDOWN(SUM(podatki_sl[[#This Row],[Napad]]^1.5,podatki_sl[[#This Row],[Obramba]]^1.5,podatki_sl[[#This Row],[HP]]^0.5,podatki_sl[[#This Row],[Hitrost]]^0.5), 0)</f>
        <v>1832</v>
      </c>
    </row>
    <row r="712" spans="1:14" x14ac:dyDescent="0.35">
      <c r="A712" s="1" t="s">
        <v>1968</v>
      </c>
      <c r="B712" s="1" t="s">
        <v>1969</v>
      </c>
      <c r="C712" s="1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s="1" t="s">
        <v>267</v>
      </c>
      <c r="K712" s="1" t="s">
        <v>16</v>
      </c>
      <c r="L712">
        <v>6</v>
      </c>
      <c r="M712">
        <v>0</v>
      </c>
      <c r="N712">
        <f>ROUNDDOWN(SUM(podatki_sl[[#This Row],[Napad]]^1.5,podatki_sl[[#This Row],[Obramba]]^1.5,podatki_sl[[#This Row],[HP]]^0.5,podatki_sl[[#This Row],[Hitrost]]^0.5), 0)</f>
        <v>1135</v>
      </c>
    </row>
    <row r="713" spans="1:14" x14ac:dyDescent="0.35">
      <c r="A713" s="1" t="s">
        <v>1971</v>
      </c>
      <c r="B713" s="1" t="s">
        <v>1972</v>
      </c>
      <c r="C713" s="1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s="1" t="s">
        <v>267</v>
      </c>
      <c r="K713" s="1" t="s">
        <v>16</v>
      </c>
      <c r="L713">
        <v>6</v>
      </c>
      <c r="M713">
        <v>0</v>
      </c>
      <c r="N713">
        <f>ROUNDDOWN(SUM(podatki_sl[[#This Row],[Napad]]^1.5,podatki_sl[[#This Row],[Obramba]]^1.5,podatki_sl[[#This Row],[HP]]^0.5,podatki_sl[[#This Row],[Hitrost]]^0.5), 0)</f>
        <v>2364</v>
      </c>
    </row>
    <row r="714" spans="1:14" x14ac:dyDescent="0.35">
      <c r="A714" s="1" t="s">
        <v>1973</v>
      </c>
      <c r="B714" s="1" t="s">
        <v>1974</v>
      </c>
      <c r="C714" s="1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s="1" t="s">
        <v>95</v>
      </c>
      <c r="K714" s="1" t="s">
        <v>26</v>
      </c>
      <c r="L714">
        <v>6</v>
      </c>
      <c r="M714">
        <v>0</v>
      </c>
      <c r="N714">
        <f>ROUNDDOWN(SUM(podatki_sl[[#This Row],[Napad]]^1.5,podatki_sl[[#This Row],[Obramba]]^1.5,podatki_sl[[#This Row],[HP]]^0.5,podatki_sl[[#This Row],[Hitrost]]^0.5), 0)</f>
        <v>1369</v>
      </c>
    </row>
    <row r="715" spans="1:14" x14ac:dyDescent="0.35">
      <c r="A715" s="1" t="s">
        <v>1976</v>
      </c>
      <c r="B715" s="1" t="s">
        <v>1977</v>
      </c>
      <c r="C715" s="1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s="1" t="s">
        <v>95</v>
      </c>
      <c r="K715" s="1" t="s">
        <v>26</v>
      </c>
      <c r="L715">
        <v>6</v>
      </c>
      <c r="M715">
        <v>0</v>
      </c>
      <c r="N715">
        <f>ROUNDDOWN(SUM(podatki_sl[[#This Row],[Napad]]^1.5,podatki_sl[[#This Row],[Obramba]]^1.5,podatki_sl[[#This Row],[HP]]^0.5,podatki_sl[[#This Row],[Hitrost]]^0.5), 0)</f>
        <v>3776</v>
      </c>
    </row>
    <row r="716" spans="1:14" x14ac:dyDescent="0.35">
      <c r="A716" s="1" t="s">
        <v>1978</v>
      </c>
      <c r="B716" s="1" t="s">
        <v>1979</v>
      </c>
      <c r="C716" s="1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s="1" t="s">
        <v>32</v>
      </c>
      <c r="K716" s="1" t="s">
        <v>418</v>
      </c>
      <c r="L716">
        <v>6</v>
      </c>
      <c r="M716">
        <v>0</v>
      </c>
      <c r="N716">
        <f>ROUNDDOWN(SUM(podatki_sl[[#This Row],[Napad]]^1.5,podatki_sl[[#This Row],[Obramba]]^1.5,podatki_sl[[#This Row],[HP]]^0.5,podatki_sl[[#This Row],[Hitrost]]^0.5), 0)</f>
        <v>385</v>
      </c>
    </row>
    <row r="717" spans="1:14" x14ac:dyDescent="0.35">
      <c r="A717" s="1" t="s">
        <v>1981</v>
      </c>
      <c r="B717" s="1" t="s">
        <v>1982</v>
      </c>
      <c r="C717" s="1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s="1" t="s">
        <v>32</v>
      </c>
      <c r="K717" s="1" t="s">
        <v>418</v>
      </c>
      <c r="L717">
        <v>6</v>
      </c>
      <c r="M717">
        <v>0</v>
      </c>
      <c r="N717">
        <f>ROUNDDOWN(SUM(podatki_sl[[#This Row],[Napad]]^1.5,podatki_sl[[#This Row],[Obramba]]^1.5,podatki_sl[[#This Row],[HP]]^0.5,podatki_sl[[#This Row],[Hitrost]]^0.5), 0)</f>
        <v>1321</v>
      </c>
    </row>
    <row r="718" spans="1:14" x14ac:dyDescent="0.35">
      <c r="A718" s="1" t="s">
        <v>1983</v>
      </c>
      <c r="B718" s="1" t="s">
        <v>1984</v>
      </c>
      <c r="C718" s="1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s="1" t="s">
        <v>115</v>
      </c>
      <c r="K718" s="1" t="s">
        <v>26</v>
      </c>
      <c r="L718">
        <v>6</v>
      </c>
      <c r="M718">
        <v>1</v>
      </c>
      <c r="N718">
        <f>ROUNDDOWN(SUM(podatki_sl[[#This Row],[Napad]]^1.5,podatki_sl[[#This Row],[Obramba]]^1.5,podatki_sl[[#This Row],[HP]]^0.5,podatki_sl[[#This Row],[Hitrost]]^0.5), 0)</f>
        <v>2446</v>
      </c>
    </row>
    <row r="719" spans="1:14" x14ac:dyDescent="0.35">
      <c r="A719" s="1" t="s">
        <v>1986</v>
      </c>
      <c r="B719" s="1" t="s">
        <v>1987</v>
      </c>
      <c r="C719" s="1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s="1" t="s">
        <v>73</v>
      </c>
      <c r="K719" s="1" t="s">
        <v>32</v>
      </c>
      <c r="L719">
        <v>6</v>
      </c>
      <c r="M719">
        <v>1</v>
      </c>
      <c r="N719">
        <f>ROUNDDOWN(SUM(podatki_sl[[#This Row],[Napad]]^1.5,podatki_sl[[#This Row],[Obramba]]^1.5,podatki_sl[[#This Row],[HP]]^0.5,podatki_sl[[#This Row],[Hitrost]]^0.5), 0)</f>
        <v>2446</v>
      </c>
    </row>
    <row r="720" spans="1:14" x14ac:dyDescent="0.35">
      <c r="A720" s="1" t="s">
        <v>1989</v>
      </c>
      <c r="B720" s="1" t="s">
        <v>1990</v>
      </c>
      <c r="C720" s="1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s="1" t="s">
        <v>418</v>
      </c>
      <c r="K720" s="1" t="s">
        <v>94</v>
      </c>
      <c r="L720">
        <v>6</v>
      </c>
      <c r="M720">
        <v>1</v>
      </c>
      <c r="N720">
        <f>ROUNDDOWN(SUM(podatki_sl[[#This Row],[Napad]]^1.5,podatki_sl[[#This Row],[Obramba]]^1.5,podatki_sl[[#This Row],[HP]]^0.5,podatki_sl[[#This Row],[Hitrost]]^0.5), 0)</f>
        <v>2354</v>
      </c>
    </row>
    <row r="721" spans="1:14" x14ac:dyDescent="0.35">
      <c r="A721" s="1" t="s">
        <v>1992</v>
      </c>
      <c r="B721" s="1" t="s">
        <v>1993</v>
      </c>
      <c r="C721" s="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s="1" t="s">
        <v>217</v>
      </c>
      <c r="K721" s="1" t="s">
        <v>115</v>
      </c>
      <c r="L721">
        <v>6</v>
      </c>
      <c r="M721">
        <v>1</v>
      </c>
      <c r="N721">
        <f>ROUNDDOWN(SUM(podatki_sl[[#This Row],[Napad]]^1.5,podatki_sl[[#This Row],[Obramba]]^1.5,podatki_sl[[#This Row],[HP]]^0.5,podatki_sl[[#This Row],[Hitrost]]^0.5), 0)</f>
        <v>3195</v>
      </c>
    </row>
    <row r="722" spans="1:14" x14ac:dyDescent="0.35">
      <c r="A722" s="1" t="s">
        <v>1994</v>
      </c>
      <c r="B722" s="1" t="s">
        <v>1995</v>
      </c>
      <c r="C722" s="1" t="s">
        <v>1996</v>
      </c>
      <c r="D722">
        <v>160</v>
      </c>
      <c r="E722">
        <v>60</v>
      </c>
      <c r="H722">
        <v>80</v>
      </c>
      <c r="I722">
        <v>80</v>
      </c>
      <c r="J722" s="1" t="s">
        <v>190</v>
      </c>
      <c r="K722" s="1" t="s">
        <v>267</v>
      </c>
      <c r="L722">
        <v>6</v>
      </c>
      <c r="M722">
        <v>1</v>
      </c>
      <c r="N722">
        <f>ROUNDDOWN(SUM(podatki_sl[[#This Row],[Napad]]^1.5,podatki_sl[[#This Row],[Obramba]]^1.5,podatki_sl[[#This Row],[HP]]^0.5,podatki_sl[[#This Row],[Hitrost]]^0.5), 0)</f>
        <v>2506</v>
      </c>
    </row>
    <row r="723" spans="1:14" x14ac:dyDescent="0.35">
      <c r="A723" s="1" t="s">
        <v>1997</v>
      </c>
      <c r="B723" s="1" t="s">
        <v>1998</v>
      </c>
      <c r="C723" s="1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s="1" t="s">
        <v>25</v>
      </c>
      <c r="K723" s="1" t="s">
        <v>36</v>
      </c>
      <c r="L723">
        <v>6</v>
      </c>
      <c r="M723">
        <v>1</v>
      </c>
      <c r="N723">
        <f>ROUNDDOWN(SUM(podatki_sl[[#This Row],[Napad]]^1.5,podatki_sl[[#This Row],[Obramba]]^1.5,podatki_sl[[#This Row],[HP]]^0.5,podatki_sl[[#This Row],[Hitrost]]^0.5), 0)</f>
        <v>2485</v>
      </c>
    </row>
    <row r="724" spans="1:14" x14ac:dyDescent="0.35">
      <c r="A724" s="1" t="s">
        <v>2000</v>
      </c>
      <c r="B724" s="1" t="s">
        <v>2001</v>
      </c>
      <c r="C724" s="1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s="1" t="s">
        <v>16</v>
      </c>
      <c r="K724" s="1" t="s">
        <v>32</v>
      </c>
      <c r="L724">
        <v>7</v>
      </c>
      <c r="M724">
        <v>0</v>
      </c>
      <c r="N724">
        <f>ROUNDDOWN(SUM(podatki_sl[[#This Row],[Napad]]^1.5,podatki_sl[[#This Row],[Obramba]]^1.5,podatki_sl[[#This Row],[HP]]^0.5,podatki_sl[[#This Row],[Hitrost]]^0.5), 0)</f>
        <v>830</v>
      </c>
    </row>
    <row r="725" spans="1:14" x14ac:dyDescent="0.35">
      <c r="A725" s="1" t="s">
        <v>2003</v>
      </c>
      <c r="B725" s="1" t="s">
        <v>2004</v>
      </c>
      <c r="C725" s="1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s="1" t="s">
        <v>16</v>
      </c>
      <c r="K725" s="1" t="s">
        <v>32</v>
      </c>
      <c r="L725">
        <v>7</v>
      </c>
      <c r="M725">
        <v>0</v>
      </c>
      <c r="N725">
        <f>ROUNDDOWN(SUM(podatki_sl[[#This Row],[Napad]]^1.5,podatki_sl[[#This Row],[Obramba]]^1.5,podatki_sl[[#This Row],[HP]]^0.5,podatki_sl[[#This Row],[Hitrost]]^0.5), 0)</f>
        <v>1315</v>
      </c>
    </row>
    <row r="726" spans="1:14" x14ac:dyDescent="0.35">
      <c r="A726" s="1" t="s">
        <v>2006</v>
      </c>
      <c r="B726" s="1" t="s">
        <v>2007</v>
      </c>
      <c r="C726" s="1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s="1" t="s">
        <v>16</v>
      </c>
      <c r="K726" s="1" t="s">
        <v>267</v>
      </c>
      <c r="L726">
        <v>7</v>
      </c>
      <c r="M726">
        <v>0</v>
      </c>
      <c r="N726">
        <f>ROUNDDOWN(SUM(podatki_sl[[#This Row],[Napad]]^1.5,podatki_sl[[#This Row],[Obramba]]^1.5,podatki_sl[[#This Row],[HP]]^0.5,podatki_sl[[#This Row],[Hitrost]]^0.5), 0)</f>
        <v>1773</v>
      </c>
    </row>
    <row r="727" spans="1:14" x14ac:dyDescent="0.35">
      <c r="A727" s="1" t="s">
        <v>2009</v>
      </c>
      <c r="B727" s="1" t="s">
        <v>2010</v>
      </c>
      <c r="C727" s="1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s="1" t="s">
        <v>25</v>
      </c>
      <c r="K727" s="1" t="s">
        <v>26</v>
      </c>
      <c r="L727">
        <v>7</v>
      </c>
      <c r="M727">
        <v>0</v>
      </c>
      <c r="N727">
        <f>ROUNDDOWN(SUM(podatki_sl[[#This Row],[Napad]]^1.5,podatki_sl[[#This Row],[Obramba]]^1.5,podatki_sl[[#This Row],[HP]]^0.5,podatki_sl[[#This Row],[Hitrost]]^0.5), 0)</f>
        <v>792</v>
      </c>
    </row>
    <row r="728" spans="1:14" x14ac:dyDescent="0.35">
      <c r="A728" s="1" t="s">
        <v>2012</v>
      </c>
      <c r="B728" s="1" t="s">
        <v>2013</v>
      </c>
      <c r="C728" s="1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s="1" t="s">
        <v>25</v>
      </c>
      <c r="K728" s="1" t="s">
        <v>26</v>
      </c>
      <c r="L728">
        <v>7</v>
      </c>
      <c r="M728">
        <v>0</v>
      </c>
      <c r="N728">
        <f>ROUNDDOWN(SUM(podatki_sl[[#This Row],[Napad]]^1.5,podatki_sl[[#This Row],[Obramba]]^1.5,podatki_sl[[#This Row],[HP]]^0.5,podatki_sl[[#This Row],[Hitrost]]^0.5), 0)</f>
        <v>1154</v>
      </c>
    </row>
    <row r="729" spans="1:14" x14ac:dyDescent="0.35">
      <c r="A729" s="1" t="s">
        <v>2014</v>
      </c>
      <c r="B729" s="1" t="s">
        <v>2015</v>
      </c>
      <c r="C729" s="1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s="1" t="s">
        <v>25</v>
      </c>
      <c r="K729" s="1" t="s">
        <v>73</v>
      </c>
      <c r="L729">
        <v>7</v>
      </c>
      <c r="M729">
        <v>0</v>
      </c>
      <c r="N729">
        <f>ROUNDDOWN(SUM(podatki_sl[[#This Row],[Napad]]^1.5,podatki_sl[[#This Row],[Obramba]]^1.5,podatki_sl[[#This Row],[HP]]^0.5,podatki_sl[[#This Row],[Hitrost]]^0.5), 0)</f>
        <v>2104</v>
      </c>
    </row>
    <row r="730" spans="1:14" x14ac:dyDescent="0.35">
      <c r="A730" s="1" t="s">
        <v>2017</v>
      </c>
      <c r="B730" s="1" t="s">
        <v>2018</v>
      </c>
      <c r="C730" s="1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s="1" t="s">
        <v>36</v>
      </c>
      <c r="K730" s="1" t="s">
        <v>26</v>
      </c>
      <c r="L730">
        <v>7</v>
      </c>
      <c r="M730">
        <v>0</v>
      </c>
      <c r="N730">
        <f>ROUNDDOWN(SUM(podatki_sl[[#This Row],[Napad]]^1.5,podatki_sl[[#This Row],[Obramba]]^1.5,podatki_sl[[#This Row],[HP]]^0.5,podatki_sl[[#This Row],[Hitrost]]^0.5), 0)</f>
        <v>807</v>
      </c>
    </row>
    <row r="731" spans="1:14" x14ac:dyDescent="0.35">
      <c r="A731" s="1" t="s">
        <v>2019</v>
      </c>
      <c r="B731" s="1" t="s">
        <v>2020</v>
      </c>
      <c r="C731" s="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s="1" t="s">
        <v>36</v>
      </c>
      <c r="K731" s="1" t="s">
        <v>26</v>
      </c>
      <c r="L731">
        <v>7</v>
      </c>
      <c r="M731">
        <v>0</v>
      </c>
      <c r="N731">
        <f>ROUNDDOWN(SUM(podatki_sl[[#This Row],[Napad]]^1.5,podatki_sl[[#This Row],[Obramba]]^1.5,podatki_sl[[#This Row],[HP]]^0.5,podatki_sl[[#This Row],[Hitrost]]^0.5), 0)</f>
        <v>1161</v>
      </c>
    </row>
    <row r="732" spans="1:14" x14ac:dyDescent="0.35">
      <c r="A732" s="1" t="s">
        <v>2022</v>
      </c>
      <c r="B732" s="1" t="s">
        <v>2023</v>
      </c>
      <c r="C732" s="1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s="1" t="s">
        <v>36</v>
      </c>
      <c r="K732" s="1" t="s">
        <v>115</v>
      </c>
      <c r="L732">
        <v>7</v>
      </c>
      <c r="M732">
        <v>0</v>
      </c>
      <c r="N732">
        <f>ROUNDDOWN(SUM(podatki_sl[[#This Row],[Napad]]^1.5,podatki_sl[[#This Row],[Obramba]]^1.5,podatki_sl[[#This Row],[HP]]^0.5,podatki_sl[[#This Row],[Hitrost]]^0.5), 0)</f>
        <v>1289</v>
      </c>
    </row>
    <row r="733" spans="1:14" x14ac:dyDescent="0.35">
      <c r="A733" s="1" t="s">
        <v>2025</v>
      </c>
      <c r="B733" s="1" t="s">
        <v>2026</v>
      </c>
      <c r="C733" s="1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s="1" t="s">
        <v>64</v>
      </c>
      <c r="K733" s="1" t="s">
        <v>32</v>
      </c>
      <c r="L733">
        <v>7</v>
      </c>
      <c r="M733">
        <v>0</v>
      </c>
      <c r="N733">
        <f>ROUNDDOWN(SUM(podatki_sl[[#This Row],[Napad]]^1.5,podatki_sl[[#This Row],[Obramba]]^1.5,podatki_sl[[#This Row],[HP]]^0.5,podatki_sl[[#This Row],[Hitrost]]^0.5), 0)</f>
        <v>827</v>
      </c>
    </row>
    <row r="734" spans="1:14" x14ac:dyDescent="0.35">
      <c r="A734" s="1" t="s">
        <v>2028</v>
      </c>
      <c r="B734" s="1" t="s">
        <v>2029</v>
      </c>
      <c r="C734" s="1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s="1" t="s">
        <v>64</v>
      </c>
      <c r="K734" s="1" t="s">
        <v>32</v>
      </c>
      <c r="L734">
        <v>7</v>
      </c>
      <c r="M734">
        <v>0</v>
      </c>
      <c r="N734">
        <f>ROUNDDOWN(SUM(podatki_sl[[#This Row],[Napad]]^1.5,podatki_sl[[#This Row],[Obramba]]^1.5,podatki_sl[[#This Row],[HP]]^0.5,podatki_sl[[#This Row],[Hitrost]]^0.5), 0)</f>
        <v>1153</v>
      </c>
    </row>
    <row r="735" spans="1:14" x14ac:dyDescent="0.35">
      <c r="A735" s="1" t="s">
        <v>2031</v>
      </c>
      <c r="B735" s="1" t="s">
        <v>2032</v>
      </c>
      <c r="C735" s="1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s="1" t="s">
        <v>64</v>
      </c>
      <c r="K735" s="1" t="s">
        <v>32</v>
      </c>
      <c r="L735">
        <v>7</v>
      </c>
      <c r="M735">
        <v>0</v>
      </c>
      <c r="N735">
        <f>ROUNDDOWN(SUM(podatki_sl[[#This Row],[Napad]]^1.5,podatki_sl[[#This Row],[Obramba]]^1.5,podatki_sl[[#This Row],[HP]]^0.5,podatki_sl[[#This Row],[Hitrost]]^0.5), 0)</f>
        <v>1980</v>
      </c>
    </row>
    <row r="736" spans="1:14" x14ac:dyDescent="0.35">
      <c r="A736" s="1" t="s">
        <v>2034</v>
      </c>
      <c r="B736" s="1" t="s">
        <v>2035</v>
      </c>
      <c r="C736" s="1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s="1" t="s">
        <v>64</v>
      </c>
      <c r="K736" s="1" t="s">
        <v>26</v>
      </c>
      <c r="L736">
        <v>7</v>
      </c>
      <c r="M736">
        <v>0</v>
      </c>
      <c r="N736">
        <f>ROUNDDOWN(SUM(podatki_sl[[#This Row],[Napad]]^1.5,podatki_sl[[#This Row],[Obramba]]^1.5,podatki_sl[[#This Row],[HP]]^0.5,podatki_sl[[#This Row],[Hitrost]]^0.5), 0)</f>
        <v>763</v>
      </c>
    </row>
    <row r="737" spans="1:14" x14ac:dyDescent="0.35">
      <c r="A737" s="1" t="s">
        <v>2037</v>
      </c>
      <c r="B737" s="1" t="s">
        <v>2038</v>
      </c>
      <c r="C737" s="1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s="1" t="s">
        <v>64</v>
      </c>
      <c r="K737" s="1" t="s">
        <v>26</v>
      </c>
      <c r="L737">
        <v>7</v>
      </c>
      <c r="M737">
        <v>0</v>
      </c>
      <c r="N737">
        <f>ROUNDDOWN(SUM(podatki_sl[[#This Row],[Napad]]^1.5,podatki_sl[[#This Row],[Obramba]]^1.5,podatki_sl[[#This Row],[HP]]^0.5,podatki_sl[[#This Row],[Hitrost]]^0.5), 0)</f>
        <v>1634</v>
      </c>
    </row>
    <row r="738" spans="1:14" x14ac:dyDescent="0.35">
      <c r="A738" s="1" t="s">
        <v>2040</v>
      </c>
      <c r="B738" s="1" t="s">
        <v>2041</v>
      </c>
      <c r="C738" s="1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s="1" t="s">
        <v>46</v>
      </c>
      <c r="K738" s="1" t="s">
        <v>26</v>
      </c>
      <c r="L738">
        <v>7</v>
      </c>
      <c r="M738">
        <v>0</v>
      </c>
      <c r="N738">
        <f>ROUNDDOWN(SUM(podatki_sl[[#This Row],[Napad]]^1.5,podatki_sl[[#This Row],[Obramba]]^1.5,podatki_sl[[#This Row],[HP]]^0.5,podatki_sl[[#This Row],[Hitrost]]^0.5), 0)</f>
        <v>803</v>
      </c>
    </row>
    <row r="739" spans="1:14" x14ac:dyDescent="0.35">
      <c r="A739" s="1" t="s">
        <v>2043</v>
      </c>
      <c r="B739" s="1" t="s">
        <v>2044</v>
      </c>
      <c r="C739" s="1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s="1" t="s">
        <v>46</v>
      </c>
      <c r="K739" s="1" t="s">
        <v>89</v>
      </c>
      <c r="L739">
        <v>7</v>
      </c>
      <c r="M739">
        <v>0</v>
      </c>
      <c r="N739">
        <f>ROUNDDOWN(SUM(podatki_sl[[#This Row],[Napad]]^1.5,podatki_sl[[#This Row],[Obramba]]^1.5,podatki_sl[[#This Row],[HP]]^0.5,podatki_sl[[#This Row],[Hitrost]]^0.5), 0)</f>
        <v>1682</v>
      </c>
    </row>
    <row r="740" spans="1:14" x14ac:dyDescent="0.35">
      <c r="A740" s="1" t="s">
        <v>2046</v>
      </c>
      <c r="B740" s="1" t="s">
        <v>2047</v>
      </c>
      <c r="C740" s="1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s="1" t="s">
        <v>46</v>
      </c>
      <c r="K740" s="1" t="s">
        <v>89</v>
      </c>
      <c r="L740">
        <v>7</v>
      </c>
      <c r="M740">
        <v>0</v>
      </c>
      <c r="N740">
        <f>ROUNDDOWN(SUM(podatki_sl[[#This Row],[Napad]]^1.5,podatki_sl[[#This Row],[Obramba]]^1.5,podatki_sl[[#This Row],[HP]]^0.5,podatki_sl[[#This Row],[Hitrost]]^0.5), 0)</f>
        <v>1454</v>
      </c>
    </row>
    <row r="741" spans="1:14" x14ac:dyDescent="0.35">
      <c r="A741" s="1" t="s">
        <v>2049</v>
      </c>
      <c r="B741" s="1" t="s">
        <v>2050</v>
      </c>
      <c r="C741" s="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s="1" t="s">
        <v>171</v>
      </c>
      <c r="K741" s="1" t="s">
        <v>26</v>
      </c>
      <c r="L741">
        <v>7</v>
      </c>
      <c r="M741">
        <v>0</v>
      </c>
      <c r="N741">
        <f>ROUNDDOWN(SUM(podatki_sl[[#This Row],[Napad]]^1.5,podatki_sl[[#This Row],[Obramba]]^1.5,podatki_sl[[#This Row],[HP]]^0.5,podatki_sl[[#This Row],[Hitrost]]^0.5), 0)</f>
        <v>1187</v>
      </c>
    </row>
    <row r="742" spans="1:14" x14ac:dyDescent="0.35">
      <c r="A742" s="1" t="s">
        <v>2052</v>
      </c>
      <c r="B742" s="1" t="s">
        <v>2053</v>
      </c>
      <c r="C742" s="1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s="1" t="s">
        <v>171</v>
      </c>
      <c r="K742" s="1" t="s">
        <v>95</v>
      </c>
      <c r="L742">
        <v>7</v>
      </c>
      <c r="M742">
        <v>0</v>
      </c>
      <c r="N742">
        <f>ROUNDDOWN(SUM(podatki_sl[[#This Row],[Napad]]^1.5,podatki_sl[[#This Row],[Obramba]]^1.5,podatki_sl[[#This Row],[HP]]^0.5,podatki_sl[[#This Row],[Hitrost]]^0.5), 0)</f>
        <v>2208</v>
      </c>
    </row>
    <row r="743" spans="1:14" x14ac:dyDescent="0.35">
      <c r="A743" s="1" t="s">
        <v>2055</v>
      </c>
      <c r="B743" s="1" t="s">
        <v>2056</v>
      </c>
      <c r="C743" s="1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s="1" t="s">
        <v>25</v>
      </c>
      <c r="K743" s="1" t="s">
        <v>32</v>
      </c>
      <c r="L743">
        <v>7</v>
      </c>
      <c r="M743">
        <v>0</v>
      </c>
      <c r="N743">
        <f>ROUNDDOWN(SUM(podatki_sl[[#This Row],[Napad]]^1.5,podatki_sl[[#This Row],[Obramba]]^1.5,podatki_sl[[#This Row],[HP]]^0.5,podatki_sl[[#This Row],[Hitrost]]^0.5), 0)</f>
        <v>1189</v>
      </c>
    </row>
    <row r="744" spans="1:14" x14ac:dyDescent="0.35">
      <c r="A744" s="1" t="s">
        <v>2058</v>
      </c>
      <c r="B744" s="1" t="s">
        <v>2059</v>
      </c>
      <c r="C744" s="1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s="1" t="s">
        <v>46</v>
      </c>
      <c r="K744" s="1" t="s">
        <v>115</v>
      </c>
      <c r="L744">
        <v>7</v>
      </c>
      <c r="M744">
        <v>0</v>
      </c>
      <c r="N744">
        <f>ROUNDDOWN(SUM(podatki_sl[[#This Row],[Napad]]^1.5,podatki_sl[[#This Row],[Obramba]]^1.5,podatki_sl[[#This Row],[HP]]^0.5,podatki_sl[[#This Row],[Hitrost]]^0.5), 0)</f>
        <v>570</v>
      </c>
    </row>
    <row r="745" spans="1:14" x14ac:dyDescent="0.35">
      <c r="A745" s="1" t="s">
        <v>2061</v>
      </c>
      <c r="B745" s="1" t="s">
        <v>2062</v>
      </c>
      <c r="C745" s="1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s="1" t="s">
        <v>46</v>
      </c>
      <c r="K745" s="1" t="s">
        <v>115</v>
      </c>
      <c r="L745">
        <v>7</v>
      </c>
      <c r="M745">
        <v>0</v>
      </c>
      <c r="N745">
        <f>ROUNDDOWN(SUM(podatki_sl[[#This Row],[Napad]]^1.5,podatki_sl[[#This Row],[Obramba]]^1.5,podatki_sl[[#This Row],[HP]]^0.5,podatki_sl[[#This Row],[Hitrost]]^0.5), 0)</f>
        <v>891</v>
      </c>
    </row>
    <row r="746" spans="1:14" x14ac:dyDescent="0.35">
      <c r="A746" s="1" t="s">
        <v>2063</v>
      </c>
      <c r="B746" s="1" t="s">
        <v>2064</v>
      </c>
      <c r="C746" s="1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s="1" t="s">
        <v>217</v>
      </c>
      <c r="K746" s="1" t="s">
        <v>26</v>
      </c>
      <c r="L746">
        <v>7</v>
      </c>
      <c r="M746">
        <v>0</v>
      </c>
      <c r="N746">
        <f>ROUNDDOWN(SUM(podatki_sl[[#This Row],[Napad]]^1.5,podatki_sl[[#This Row],[Obramba]]^1.5,podatki_sl[[#This Row],[HP]]^0.5,podatki_sl[[#This Row],[Hitrost]]^0.5), 0)</f>
        <v>791</v>
      </c>
    </row>
    <row r="747" spans="1:14" x14ac:dyDescent="0.35">
      <c r="A747" s="1" t="s">
        <v>2065</v>
      </c>
      <c r="B747" s="1" t="s">
        <v>2066</v>
      </c>
      <c r="C747" s="1" t="s">
        <v>2067</v>
      </c>
      <c r="D747">
        <v>115</v>
      </c>
      <c r="E747">
        <v>75</v>
      </c>
      <c r="H747">
        <v>85</v>
      </c>
      <c r="I747">
        <v>82</v>
      </c>
      <c r="J747" s="1" t="s">
        <v>217</v>
      </c>
      <c r="K747" s="1" t="s">
        <v>26</v>
      </c>
      <c r="L747">
        <v>7</v>
      </c>
      <c r="M747">
        <v>0</v>
      </c>
      <c r="N747">
        <f>ROUNDDOWN(SUM(podatki_sl[[#This Row],[Napad]]^1.5,podatki_sl[[#This Row],[Obramba]]^1.5,podatki_sl[[#This Row],[HP]]^0.5,podatki_sl[[#This Row],[Hitrost]]^0.5), 0)</f>
        <v>1901</v>
      </c>
    </row>
    <row r="748" spans="1:14" x14ac:dyDescent="0.35">
      <c r="A748" s="1" t="s">
        <v>2068</v>
      </c>
      <c r="B748" s="1" t="s">
        <v>2069</v>
      </c>
      <c r="C748" s="1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s="1" t="s">
        <v>36</v>
      </c>
      <c r="K748" s="1" t="s">
        <v>26</v>
      </c>
      <c r="L748">
        <v>7</v>
      </c>
      <c r="M748">
        <v>0</v>
      </c>
      <c r="N748">
        <f>ROUNDDOWN(SUM(podatki_sl[[#This Row],[Napad]]^1.5,podatki_sl[[#This Row],[Obramba]]^1.5,podatki_sl[[#This Row],[HP]]^0.5,podatki_sl[[#This Row],[Hitrost]]^0.5), 0)</f>
        <v>3150</v>
      </c>
    </row>
    <row r="749" spans="1:14" x14ac:dyDescent="0.35">
      <c r="A749" s="1" t="s">
        <v>2071</v>
      </c>
      <c r="B749" s="1" t="s">
        <v>2072</v>
      </c>
      <c r="C749" s="1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s="1" t="s">
        <v>17</v>
      </c>
      <c r="K749" s="1" t="s">
        <v>36</v>
      </c>
      <c r="L749">
        <v>7</v>
      </c>
      <c r="M749">
        <v>0</v>
      </c>
      <c r="N749">
        <f>ROUNDDOWN(SUM(podatki_sl[[#This Row],[Napad]]^1.5,podatki_sl[[#This Row],[Obramba]]^1.5,podatki_sl[[#This Row],[HP]]^0.5,podatki_sl[[#This Row],[Hitrost]]^0.5), 0)</f>
        <v>887</v>
      </c>
    </row>
    <row r="750" spans="1:14" x14ac:dyDescent="0.35">
      <c r="A750" s="1" t="s">
        <v>2074</v>
      </c>
      <c r="B750" s="1" t="s">
        <v>2075</v>
      </c>
      <c r="C750" s="1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s="1" t="s">
        <v>17</v>
      </c>
      <c r="K750" s="1" t="s">
        <v>36</v>
      </c>
      <c r="L750">
        <v>7</v>
      </c>
      <c r="M750">
        <v>0</v>
      </c>
      <c r="N750">
        <f>ROUNDDOWN(SUM(podatki_sl[[#This Row],[Napad]]^1.5,podatki_sl[[#This Row],[Obramba]]^1.5,podatki_sl[[#This Row],[HP]]^0.5,podatki_sl[[#This Row],[Hitrost]]^0.5), 0)</f>
        <v>2387</v>
      </c>
    </row>
    <row r="751" spans="1:14" x14ac:dyDescent="0.35">
      <c r="A751" s="1" t="s">
        <v>2076</v>
      </c>
      <c r="B751" s="1" t="s">
        <v>2077</v>
      </c>
      <c r="C751" s="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s="1" t="s">
        <v>94</v>
      </c>
      <c r="K751" s="1" t="s">
        <v>26</v>
      </c>
      <c r="L751">
        <v>7</v>
      </c>
      <c r="M751">
        <v>0</v>
      </c>
      <c r="N751">
        <f>ROUNDDOWN(SUM(podatki_sl[[#This Row],[Napad]]^1.5,podatki_sl[[#This Row],[Obramba]]^1.5,podatki_sl[[#This Row],[HP]]^0.5,podatki_sl[[#This Row],[Hitrost]]^0.5), 0)</f>
        <v>1600</v>
      </c>
    </row>
    <row r="752" spans="1:14" x14ac:dyDescent="0.35">
      <c r="A752" s="1" t="s">
        <v>2079</v>
      </c>
      <c r="B752" s="1" t="s">
        <v>2080</v>
      </c>
      <c r="C752" s="1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s="1" t="s">
        <v>94</v>
      </c>
      <c r="K752" s="1" t="s">
        <v>26</v>
      </c>
      <c r="L752">
        <v>7</v>
      </c>
      <c r="M752">
        <v>0</v>
      </c>
      <c r="N752">
        <f>ROUNDDOWN(SUM(podatki_sl[[#This Row],[Napad]]^1.5,podatki_sl[[#This Row],[Obramba]]^1.5,podatki_sl[[#This Row],[HP]]^0.5,podatki_sl[[#This Row],[Hitrost]]^0.5), 0)</f>
        <v>2413</v>
      </c>
    </row>
    <row r="753" spans="1:14" x14ac:dyDescent="0.35">
      <c r="A753" s="1" t="s">
        <v>2082</v>
      </c>
      <c r="B753" s="1" t="s">
        <v>2083</v>
      </c>
      <c r="C753" s="1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s="1" t="s">
        <v>36</v>
      </c>
      <c r="K753" s="1" t="s">
        <v>46</v>
      </c>
      <c r="L753">
        <v>7</v>
      </c>
      <c r="M753">
        <v>0</v>
      </c>
      <c r="N753">
        <f>ROUNDDOWN(SUM(podatki_sl[[#This Row],[Napad]]^1.5,podatki_sl[[#This Row],[Obramba]]^1.5,podatki_sl[[#This Row],[HP]]^0.5,podatki_sl[[#This Row],[Hitrost]]^0.5), 0)</f>
        <v>639</v>
      </c>
    </row>
    <row r="754" spans="1:14" x14ac:dyDescent="0.35">
      <c r="A754" s="1" t="s">
        <v>2085</v>
      </c>
      <c r="B754" s="1" t="s">
        <v>2086</v>
      </c>
      <c r="C754" s="1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s="1" t="s">
        <v>36</v>
      </c>
      <c r="K754" s="1" t="s">
        <v>46</v>
      </c>
      <c r="L754">
        <v>7</v>
      </c>
      <c r="M754">
        <v>0</v>
      </c>
      <c r="N754">
        <f>ROUNDDOWN(SUM(podatki_sl[[#This Row],[Napad]]^1.5,podatki_sl[[#This Row],[Obramba]]^1.5,podatki_sl[[#This Row],[HP]]^0.5,podatki_sl[[#This Row],[Hitrost]]^0.5), 0)</f>
        <v>1482</v>
      </c>
    </row>
    <row r="755" spans="1:14" x14ac:dyDescent="0.35">
      <c r="A755" s="1" t="s">
        <v>2087</v>
      </c>
      <c r="B755" s="1" t="s">
        <v>2088</v>
      </c>
      <c r="C755" s="1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s="1" t="s">
        <v>16</v>
      </c>
      <c r="K755" s="1" t="s">
        <v>26</v>
      </c>
      <c r="L755">
        <v>7</v>
      </c>
      <c r="M755">
        <v>0</v>
      </c>
      <c r="N755">
        <f>ROUNDDOWN(SUM(podatki_sl[[#This Row],[Napad]]^1.5,podatki_sl[[#This Row],[Obramba]]^1.5,podatki_sl[[#This Row],[HP]]^0.5,podatki_sl[[#This Row],[Hitrost]]^0.5), 0)</f>
        <v>627</v>
      </c>
    </row>
    <row r="756" spans="1:14" x14ac:dyDescent="0.35">
      <c r="A756" s="1" t="s">
        <v>2090</v>
      </c>
      <c r="B756" s="1" t="s">
        <v>2091</v>
      </c>
      <c r="C756" s="1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s="1" t="s">
        <v>16</v>
      </c>
      <c r="K756" s="1" t="s">
        <v>26</v>
      </c>
      <c r="L756">
        <v>7</v>
      </c>
      <c r="M756">
        <v>0</v>
      </c>
      <c r="N756">
        <f>ROUNDDOWN(SUM(podatki_sl[[#This Row],[Napad]]^1.5,podatki_sl[[#This Row],[Obramba]]^1.5,podatki_sl[[#This Row],[HP]]^0.5,podatki_sl[[#This Row],[Hitrost]]^0.5), 0)</f>
        <v>1944</v>
      </c>
    </row>
    <row r="757" spans="1:14" x14ac:dyDescent="0.35">
      <c r="A757" s="1" t="s">
        <v>2093</v>
      </c>
      <c r="B757" s="1" t="s">
        <v>2094</v>
      </c>
      <c r="C757" s="1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s="1" t="s">
        <v>16</v>
      </c>
      <c r="K757" s="1" t="s">
        <v>115</v>
      </c>
      <c r="L757">
        <v>7</v>
      </c>
      <c r="M757">
        <v>0</v>
      </c>
      <c r="N757">
        <f>ROUNDDOWN(SUM(podatki_sl[[#This Row],[Napad]]^1.5,podatki_sl[[#This Row],[Obramba]]^1.5,podatki_sl[[#This Row],[HP]]^0.5,podatki_sl[[#This Row],[Hitrost]]^0.5), 0)</f>
        <v>625</v>
      </c>
    </row>
    <row r="758" spans="1:14" x14ac:dyDescent="0.35">
      <c r="A758" s="1" t="s">
        <v>2096</v>
      </c>
      <c r="B758" s="1" t="s">
        <v>2097</v>
      </c>
      <c r="C758" s="1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s="1" t="s">
        <v>16</v>
      </c>
      <c r="K758" s="1" t="s">
        <v>115</v>
      </c>
      <c r="L758">
        <v>7</v>
      </c>
      <c r="M758">
        <v>0</v>
      </c>
      <c r="N758">
        <f>ROUNDDOWN(SUM(podatki_sl[[#This Row],[Napad]]^1.5,podatki_sl[[#This Row],[Obramba]]^1.5,podatki_sl[[#This Row],[HP]]^0.5,podatki_sl[[#This Row],[Hitrost]]^0.5), 0)</f>
        <v>1030</v>
      </c>
    </row>
    <row r="759" spans="1:14" x14ac:dyDescent="0.35">
      <c r="A759" s="1" t="s">
        <v>2098</v>
      </c>
      <c r="B759" s="1" t="s">
        <v>2099</v>
      </c>
      <c r="C759" s="1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s="1" t="s">
        <v>17</v>
      </c>
      <c r="K759" s="1" t="s">
        <v>25</v>
      </c>
      <c r="L759">
        <v>7</v>
      </c>
      <c r="M759">
        <v>0</v>
      </c>
      <c r="N759">
        <f>ROUNDDOWN(SUM(podatki_sl[[#This Row],[Napad]]^1.5,podatki_sl[[#This Row],[Obramba]]^1.5,podatki_sl[[#This Row],[HP]]^0.5,podatki_sl[[#This Row],[Hitrost]]^0.5), 0)</f>
        <v>560</v>
      </c>
    </row>
    <row r="760" spans="1:14" x14ac:dyDescent="0.35">
      <c r="A760" s="1" t="s">
        <v>2101</v>
      </c>
      <c r="B760" s="1" t="s">
        <v>2102</v>
      </c>
      <c r="C760" s="1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s="1" t="s">
        <v>17</v>
      </c>
      <c r="K760" s="1" t="s">
        <v>25</v>
      </c>
      <c r="L760">
        <v>7</v>
      </c>
      <c r="M760">
        <v>0</v>
      </c>
      <c r="N760">
        <f>ROUNDDOWN(SUM(podatki_sl[[#This Row],[Napad]]^1.5,podatki_sl[[#This Row],[Obramba]]^1.5,podatki_sl[[#This Row],[HP]]^0.5,podatki_sl[[#This Row],[Hitrost]]^0.5), 0)</f>
        <v>995</v>
      </c>
    </row>
    <row r="761" spans="1:14" x14ac:dyDescent="0.35">
      <c r="A761" s="1" t="s">
        <v>2103</v>
      </c>
      <c r="B761" s="1" t="s">
        <v>2104</v>
      </c>
      <c r="C761" s="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s="1" t="s">
        <v>64</v>
      </c>
      <c r="K761" s="1" t="s">
        <v>171</v>
      </c>
      <c r="L761">
        <v>7</v>
      </c>
      <c r="M761">
        <v>0</v>
      </c>
      <c r="N761">
        <f>ROUNDDOWN(SUM(podatki_sl[[#This Row],[Napad]]^1.5,podatki_sl[[#This Row],[Obramba]]^1.5,podatki_sl[[#This Row],[HP]]^0.5,podatki_sl[[#This Row],[Hitrost]]^0.5), 0)</f>
        <v>1018</v>
      </c>
    </row>
    <row r="762" spans="1:14" x14ac:dyDescent="0.35">
      <c r="A762" s="1" t="s">
        <v>2106</v>
      </c>
      <c r="B762" s="1" t="s">
        <v>2107</v>
      </c>
      <c r="C762" s="1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s="1" t="s">
        <v>64</v>
      </c>
      <c r="K762" s="1" t="s">
        <v>171</v>
      </c>
      <c r="L762">
        <v>7</v>
      </c>
      <c r="M762">
        <v>0</v>
      </c>
      <c r="N762">
        <f>ROUNDDOWN(SUM(podatki_sl[[#This Row],[Napad]]^1.5,podatki_sl[[#This Row],[Obramba]]^1.5,podatki_sl[[#This Row],[HP]]^0.5,podatki_sl[[#This Row],[Hitrost]]^0.5), 0)</f>
        <v>2131</v>
      </c>
    </row>
    <row r="763" spans="1:14" x14ac:dyDescent="0.35">
      <c r="A763" s="1" t="s">
        <v>2109</v>
      </c>
      <c r="B763" s="1" t="s">
        <v>2110</v>
      </c>
      <c r="C763" s="1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s="1" t="s">
        <v>16</v>
      </c>
      <c r="K763" s="1" t="s">
        <v>26</v>
      </c>
      <c r="L763">
        <v>7</v>
      </c>
      <c r="M763">
        <v>0</v>
      </c>
      <c r="N763">
        <f>ROUNDDOWN(SUM(podatki_sl[[#This Row],[Napad]]^1.5,podatki_sl[[#This Row],[Obramba]]^1.5,podatki_sl[[#This Row],[HP]]^0.5,podatki_sl[[#This Row],[Hitrost]]^0.5), 0)</f>
        <v>410</v>
      </c>
    </row>
    <row r="764" spans="1:14" x14ac:dyDescent="0.35">
      <c r="A764" s="1" t="s">
        <v>2111</v>
      </c>
      <c r="B764" s="1" t="s">
        <v>2112</v>
      </c>
      <c r="C764" s="1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s="1" t="s">
        <v>16</v>
      </c>
      <c r="K764" s="1" t="s">
        <v>26</v>
      </c>
      <c r="L764">
        <v>7</v>
      </c>
      <c r="M764">
        <v>0</v>
      </c>
      <c r="N764">
        <f>ROUNDDOWN(SUM(podatki_sl[[#This Row],[Napad]]^1.5,podatki_sl[[#This Row],[Obramba]]^1.5,podatki_sl[[#This Row],[HP]]^0.5,podatki_sl[[#This Row],[Hitrost]]^0.5), 0)</f>
        <v>600</v>
      </c>
    </row>
    <row r="765" spans="1:14" x14ac:dyDescent="0.35">
      <c r="A765" s="1" t="s">
        <v>2113</v>
      </c>
      <c r="B765" s="1" t="s">
        <v>2114</v>
      </c>
      <c r="C765" s="1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s="1" t="s">
        <v>16</v>
      </c>
      <c r="K765" s="1" t="s">
        <v>26</v>
      </c>
      <c r="L765">
        <v>7</v>
      </c>
      <c r="M765">
        <v>0</v>
      </c>
      <c r="N765">
        <f>ROUNDDOWN(SUM(podatki_sl[[#This Row],[Napad]]^1.5,podatki_sl[[#This Row],[Obramba]]^1.5,podatki_sl[[#This Row],[HP]]^0.5,podatki_sl[[#This Row],[Hitrost]]^0.5), 0)</f>
        <v>2301</v>
      </c>
    </row>
    <row r="766" spans="1:14" x14ac:dyDescent="0.35">
      <c r="A766" s="1" t="s">
        <v>2115</v>
      </c>
      <c r="B766" s="1" t="s">
        <v>2116</v>
      </c>
      <c r="C766" s="1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s="1" t="s">
        <v>115</v>
      </c>
      <c r="K766" s="1" t="s">
        <v>26</v>
      </c>
      <c r="L766">
        <v>7</v>
      </c>
      <c r="M766">
        <v>0</v>
      </c>
      <c r="N766">
        <f>ROUNDDOWN(SUM(podatki_sl[[#This Row],[Napad]]^1.5,podatki_sl[[#This Row],[Obramba]]^1.5,podatki_sl[[#This Row],[HP]]^0.5,podatki_sl[[#This Row],[Hitrost]]^0.5), 0)</f>
        <v>1245</v>
      </c>
    </row>
    <row r="767" spans="1:14" x14ac:dyDescent="0.35">
      <c r="A767" s="1" t="s">
        <v>2118</v>
      </c>
      <c r="B767" s="1" t="s">
        <v>2119</v>
      </c>
      <c r="C767" s="1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s="1" t="s">
        <v>64</v>
      </c>
      <c r="K767" s="1" t="s">
        <v>190</v>
      </c>
      <c r="L767">
        <v>7</v>
      </c>
      <c r="M767">
        <v>0</v>
      </c>
      <c r="N767">
        <f>ROUNDDOWN(SUM(podatki_sl[[#This Row],[Napad]]^1.5,podatki_sl[[#This Row],[Obramba]]^1.5,podatki_sl[[#This Row],[HP]]^0.5,podatki_sl[[#This Row],[Hitrost]]^0.5), 0)</f>
        <v>1197</v>
      </c>
    </row>
    <row r="768" spans="1:14" x14ac:dyDescent="0.35">
      <c r="A768" s="1" t="s">
        <v>2121</v>
      </c>
      <c r="B768" s="1" t="s">
        <v>2122</v>
      </c>
      <c r="C768" s="1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s="1" t="s">
        <v>171</v>
      </c>
      <c r="K768" s="1" t="s">
        <v>26</v>
      </c>
      <c r="L768">
        <v>7</v>
      </c>
      <c r="M768">
        <v>0</v>
      </c>
      <c r="N768">
        <f>ROUNDDOWN(SUM(podatki_sl[[#This Row],[Napad]]^1.5,podatki_sl[[#This Row],[Obramba]]^1.5,podatki_sl[[#This Row],[HP]]^0.5,podatki_sl[[#This Row],[Hitrost]]^0.5), 0)</f>
        <v>2187</v>
      </c>
    </row>
    <row r="769" spans="1:14" x14ac:dyDescent="0.35">
      <c r="A769" s="1" t="s">
        <v>2124</v>
      </c>
      <c r="B769" s="1" t="s">
        <v>2125</v>
      </c>
      <c r="C769" s="1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s="1" t="s">
        <v>46</v>
      </c>
      <c r="K769" s="1" t="s">
        <v>36</v>
      </c>
      <c r="L769">
        <v>7</v>
      </c>
      <c r="M769">
        <v>0</v>
      </c>
      <c r="N769">
        <f>ROUNDDOWN(SUM(podatki_sl[[#This Row],[Napad]]^1.5,podatki_sl[[#This Row],[Obramba]]^1.5,podatki_sl[[#This Row],[HP]]^0.5,podatki_sl[[#This Row],[Hitrost]]^0.5), 0)</f>
        <v>473</v>
      </c>
    </row>
    <row r="770" spans="1:14" x14ac:dyDescent="0.35">
      <c r="A770" s="1" t="s">
        <v>2127</v>
      </c>
      <c r="B770" s="1" t="s">
        <v>2128</v>
      </c>
      <c r="C770" s="1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s="1" t="s">
        <v>46</v>
      </c>
      <c r="K770" s="1" t="s">
        <v>36</v>
      </c>
      <c r="L770">
        <v>7</v>
      </c>
      <c r="M770">
        <v>0</v>
      </c>
      <c r="N770">
        <f>ROUNDDOWN(SUM(podatki_sl[[#This Row],[Napad]]^1.5,podatki_sl[[#This Row],[Obramba]]^1.5,podatki_sl[[#This Row],[HP]]^0.5,podatki_sl[[#This Row],[Hitrost]]^0.5), 0)</f>
        <v>3069</v>
      </c>
    </row>
    <row r="771" spans="1:14" x14ac:dyDescent="0.35">
      <c r="A771" s="1" t="s">
        <v>2130</v>
      </c>
      <c r="B771" s="1" t="s">
        <v>2131</v>
      </c>
      <c r="C771" s="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s="1" t="s">
        <v>267</v>
      </c>
      <c r="K771" s="1" t="s">
        <v>94</v>
      </c>
      <c r="L771">
        <v>7</v>
      </c>
      <c r="M771">
        <v>0</v>
      </c>
      <c r="N771">
        <f>ROUNDDOWN(SUM(podatki_sl[[#This Row],[Napad]]^1.5,podatki_sl[[#This Row],[Obramba]]^1.5,podatki_sl[[#This Row],[HP]]^0.5,podatki_sl[[#This Row],[Hitrost]]^0.5), 0)</f>
        <v>1134</v>
      </c>
    </row>
    <row r="772" spans="1:14" x14ac:dyDescent="0.35">
      <c r="A772" s="1" t="s">
        <v>2133</v>
      </c>
      <c r="B772" s="1" t="s">
        <v>2134</v>
      </c>
      <c r="C772" s="1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s="1" t="s">
        <v>267</v>
      </c>
      <c r="K772" s="1" t="s">
        <v>94</v>
      </c>
      <c r="L772">
        <v>7</v>
      </c>
      <c r="M772">
        <v>0</v>
      </c>
      <c r="N772">
        <f>ROUNDDOWN(SUM(podatki_sl[[#This Row],[Napad]]^1.5,podatki_sl[[#This Row],[Obramba]]^1.5,podatki_sl[[#This Row],[HP]]^0.5,podatki_sl[[#This Row],[Hitrost]]^0.5), 0)</f>
        <v>1818</v>
      </c>
    </row>
    <row r="773" spans="1:14" x14ac:dyDescent="0.35">
      <c r="A773" s="1" t="s">
        <v>2136</v>
      </c>
      <c r="B773" s="1" t="s">
        <v>2137</v>
      </c>
      <c r="C773" s="1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s="1" t="s">
        <v>36</v>
      </c>
      <c r="K773" s="1" t="s">
        <v>26</v>
      </c>
      <c r="L773">
        <v>7</v>
      </c>
      <c r="M773">
        <v>0</v>
      </c>
      <c r="N773">
        <f>ROUNDDOWN(SUM(podatki_sl[[#This Row],[Napad]]^1.5,podatki_sl[[#This Row],[Obramba]]^1.5,podatki_sl[[#This Row],[HP]]^0.5,podatki_sl[[#This Row],[Hitrost]]^0.5), 0)</f>
        <v>1956</v>
      </c>
    </row>
    <row r="774" spans="1:14" x14ac:dyDescent="0.35">
      <c r="A774" s="1" t="s">
        <v>2139</v>
      </c>
      <c r="B774" s="1" t="s">
        <v>2140</v>
      </c>
      <c r="C774" s="1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s="1" t="s">
        <v>64</v>
      </c>
      <c r="K774" s="1" t="s">
        <v>26</v>
      </c>
      <c r="L774">
        <v>7</v>
      </c>
      <c r="M774">
        <v>0</v>
      </c>
      <c r="N774">
        <f>ROUNDDOWN(SUM(podatki_sl[[#This Row],[Napad]]^1.5,podatki_sl[[#This Row],[Obramba]]^1.5,podatki_sl[[#This Row],[HP]]^0.5,podatki_sl[[#This Row],[Hitrost]]^0.5), 0)</f>
        <v>1869</v>
      </c>
    </row>
    <row r="775" spans="1:14" x14ac:dyDescent="0.35">
      <c r="A775" s="1" t="s">
        <v>2142</v>
      </c>
      <c r="B775" s="1" t="s">
        <v>2143</v>
      </c>
      <c r="C775" s="1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s="1" t="s">
        <v>64</v>
      </c>
      <c r="K775" s="1" t="s">
        <v>26</v>
      </c>
      <c r="L775">
        <v>7</v>
      </c>
      <c r="M775">
        <v>0</v>
      </c>
      <c r="N775">
        <f>ROUNDDOWN(SUM(podatki_sl[[#This Row],[Napad]]^1.5,podatki_sl[[#This Row],[Obramba]]^1.5,podatki_sl[[#This Row],[HP]]^0.5,podatki_sl[[#This Row],[Hitrost]]^0.5), 0)</f>
        <v>1871</v>
      </c>
    </row>
    <row r="776" spans="1:14" x14ac:dyDescent="0.35">
      <c r="A776" s="1" t="s">
        <v>2144</v>
      </c>
      <c r="B776" s="1" t="s">
        <v>2145</v>
      </c>
      <c r="C776" s="1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s="1" t="s">
        <v>217</v>
      </c>
      <c r="K776" s="1" t="s">
        <v>32</v>
      </c>
      <c r="L776">
        <v>7</v>
      </c>
      <c r="M776">
        <v>0</v>
      </c>
      <c r="N776">
        <f>ROUNDDOWN(SUM(podatki_sl[[#This Row],[Napad]]^1.5,podatki_sl[[#This Row],[Obramba]]^1.5,podatki_sl[[#This Row],[HP]]^0.5,podatki_sl[[#This Row],[Hitrost]]^0.5), 0)</f>
        <v>1483</v>
      </c>
    </row>
    <row r="777" spans="1:14" x14ac:dyDescent="0.35">
      <c r="A777" s="1" t="s">
        <v>2147</v>
      </c>
      <c r="B777" s="1" t="s">
        <v>2148</v>
      </c>
      <c r="C777" s="1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s="1" t="s">
        <v>64</v>
      </c>
      <c r="K777" s="1" t="s">
        <v>26</v>
      </c>
      <c r="L777">
        <v>7</v>
      </c>
      <c r="M777">
        <v>0</v>
      </c>
      <c r="N777">
        <f>ROUNDDOWN(SUM(podatki_sl[[#This Row],[Napad]]^1.5,podatki_sl[[#This Row],[Obramba]]^1.5,podatki_sl[[#This Row],[HP]]^0.5,podatki_sl[[#This Row],[Hitrost]]^0.5), 0)</f>
        <v>1773</v>
      </c>
    </row>
    <row r="778" spans="1:14" x14ac:dyDescent="0.35">
      <c r="A778" s="1" t="s">
        <v>2149</v>
      </c>
      <c r="B778" s="1" t="s">
        <v>2150</v>
      </c>
      <c r="C778" s="1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s="1" t="s">
        <v>25</v>
      </c>
      <c r="K778" s="1" t="s">
        <v>418</v>
      </c>
      <c r="L778">
        <v>7</v>
      </c>
      <c r="M778">
        <v>0</v>
      </c>
      <c r="N778">
        <f>ROUNDDOWN(SUM(podatki_sl[[#This Row],[Napad]]^1.5,podatki_sl[[#This Row],[Obramba]]^1.5,podatki_sl[[#This Row],[HP]]^0.5,podatki_sl[[#This Row],[Hitrost]]^0.5), 0)</f>
        <v>2271</v>
      </c>
    </row>
    <row r="779" spans="1:14" x14ac:dyDescent="0.35">
      <c r="A779" s="1" t="s">
        <v>2152</v>
      </c>
      <c r="B779" s="1" t="s">
        <v>2153</v>
      </c>
      <c r="C779" s="1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s="1" t="s">
        <v>89</v>
      </c>
      <c r="K779" s="1" t="s">
        <v>237</v>
      </c>
      <c r="L779">
        <v>7</v>
      </c>
      <c r="M779">
        <v>0</v>
      </c>
      <c r="N779">
        <f>ROUNDDOWN(SUM(podatki_sl[[#This Row],[Napad]]^1.5,podatki_sl[[#This Row],[Obramba]]^1.5,podatki_sl[[#This Row],[HP]]^0.5,podatki_sl[[#This Row],[Hitrost]]^0.5), 0)</f>
        <v>1488</v>
      </c>
    </row>
    <row r="780" spans="1:14" x14ac:dyDescent="0.35">
      <c r="A780" s="1" t="s">
        <v>2155</v>
      </c>
      <c r="B780" s="1" t="s">
        <v>2156</v>
      </c>
      <c r="C780" s="1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s="1" t="s">
        <v>267</v>
      </c>
      <c r="K780" s="1" t="s">
        <v>115</v>
      </c>
      <c r="L780">
        <v>7</v>
      </c>
      <c r="M780">
        <v>0</v>
      </c>
      <c r="N780">
        <f>ROUNDDOWN(SUM(podatki_sl[[#This Row],[Napad]]^1.5,podatki_sl[[#This Row],[Obramba]]^1.5,podatki_sl[[#This Row],[HP]]^0.5,podatki_sl[[#This Row],[Hitrost]]^0.5), 0)</f>
        <v>1586</v>
      </c>
    </row>
    <row r="781" spans="1:14" x14ac:dyDescent="0.35">
      <c r="A781" s="1" t="s">
        <v>2158</v>
      </c>
      <c r="B781" s="1" t="s">
        <v>2159</v>
      </c>
      <c r="C781" s="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s="1" t="s">
        <v>36</v>
      </c>
      <c r="K781" s="1" t="s">
        <v>190</v>
      </c>
      <c r="L781">
        <v>7</v>
      </c>
      <c r="M781">
        <v>0</v>
      </c>
      <c r="N781">
        <f>ROUNDDOWN(SUM(podatki_sl[[#This Row],[Napad]]^1.5,podatki_sl[[#This Row],[Obramba]]^1.5,podatki_sl[[#This Row],[HP]]^0.5,podatki_sl[[#This Row],[Hitrost]]^0.5), 0)</f>
        <v>1679</v>
      </c>
    </row>
    <row r="782" spans="1:14" x14ac:dyDescent="0.35">
      <c r="A782" s="1" t="s">
        <v>2161</v>
      </c>
      <c r="B782" s="1" t="s">
        <v>2162</v>
      </c>
      <c r="C782" s="1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s="1" t="s">
        <v>64</v>
      </c>
      <c r="K782" s="1" t="s">
        <v>418</v>
      </c>
      <c r="L782">
        <v>7</v>
      </c>
      <c r="M782">
        <v>0</v>
      </c>
      <c r="N782">
        <f>ROUNDDOWN(SUM(podatki_sl[[#This Row],[Napad]]^1.5,podatki_sl[[#This Row],[Obramba]]^1.5,podatki_sl[[#This Row],[HP]]^0.5,podatki_sl[[#This Row],[Hitrost]]^0.5), 0)</f>
        <v>1263</v>
      </c>
    </row>
    <row r="783" spans="1:14" x14ac:dyDescent="0.35">
      <c r="A783" s="1" t="s">
        <v>2164</v>
      </c>
      <c r="B783" s="1" t="s">
        <v>2165</v>
      </c>
      <c r="C783" s="1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s="1" t="s">
        <v>267</v>
      </c>
      <c r="K783" s="1" t="s">
        <v>16</v>
      </c>
      <c r="L783">
        <v>7</v>
      </c>
      <c r="M783">
        <v>0</v>
      </c>
      <c r="N783">
        <f>ROUNDDOWN(SUM(podatki_sl[[#This Row],[Napad]]^1.5,podatki_sl[[#This Row],[Obramba]]^1.5,podatki_sl[[#This Row],[HP]]^0.5,podatki_sl[[#This Row],[Hitrost]]^0.5), 0)</f>
        <v>2514</v>
      </c>
    </row>
    <row r="784" spans="1:14" x14ac:dyDescent="0.35">
      <c r="A784" s="1" t="s">
        <v>2167</v>
      </c>
      <c r="B784" s="1" t="s">
        <v>2168</v>
      </c>
      <c r="C784" s="1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s="1" t="s">
        <v>418</v>
      </c>
      <c r="K784" s="1" t="s">
        <v>26</v>
      </c>
      <c r="L784">
        <v>7</v>
      </c>
      <c r="M784">
        <v>0</v>
      </c>
      <c r="N784">
        <f>ROUNDDOWN(SUM(podatki_sl[[#This Row],[Napad]]^1.5,podatki_sl[[#This Row],[Obramba]]^1.5,podatki_sl[[#This Row],[HP]]^0.5,podatki_sl[[#This Row],[Hitrost]]^0.5), 0)</f>
        <v>945</v>
      </c>
    </row>
    <row r="785" spans="1:14" x14ac:dyDescent="0.35">
      <c r="A785" s="1" t="s">
        <v>2170</v>
      </c>
      <c r="B785" s="1" t="s">
        <v>2171</v>
      </c>
      <c r="C785" s="1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s="1" t="s">
        <v>418</v>
      </c>
      <c r="K785" s="1" t="s">
        <v>171</v>
      </c>
      <c r="L785">
        <v>7</v>
      </c>
      <c r="M785">
        <v>0</v>
      </c>
      <c r="N785">
        <f>ROUNDDOWN(SUM(podatki_sl[[#This Row],[Napad]]^1.5,podatki_sl[[#This Row],[Obramba]]^1.5,podatki_sl[[#This Row],[HP]]^0.5,podatki_sl[[#This Row],[Hitrost]]^0.5), 0)</f>
        <v>1518</v>
      </c>
    </row>
    <row r="786" spans="1:14" x14ac:dyDescent="0.35">
      <c r="A786" s="1" t="s">
        <v>2172</v>
      </c>
      <c r="B786" s="1" t="s">
        <v>2173</v>
      </c>
      <c r="C786" s="1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s="1" t="s">
        <v>418</v>
      </c>
      <c r="K786" s="1" t="s">
        <v>171</v>
      </c>
      <c r="L786">
        <v>7</v>
      </c>
      <c r="M786">
        <v>0</v>
      </c>
      <c r="N786">
        <f>ROUNDDOWN(SUM(podatki_sl[[#This Row],[Napad]]^1.5,podatki_sl[[#This Row],[Obramba]]^1.5,podatki_sl[[#This Row],[HP]]^0.5,podatki_sl[[#This Row],[Hitrost]]^0.5), 0)</f>
        <v>2569</v>
      </c>
    </row>
    <row r="787" spans="1:14" x14ac:dyDescent="0.35">
      <c r="A787" s="1" t="s">
        <v>2174</v>
      </c>
      <c r="B787" s="1" t="s">
        <v>2175</v>
      </c>
      <c r="C787" s="1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s="1" t="s">
        <v>89</v>
      </c>
      <c r="K787" s="1" t="s">
        <v>115</v>
      </c>
      <c r="L787">
        <v>7</v>
      </c>
      <c r="M787">
        <v>1</v>
      </c>
      <c r="N787">
        <f>ROUNDDOWN(SUM(podatki_sl[[#This Row],[Napad]]^1.5,podatki_sl[[#This Row],[Obramba]]^1.5,podatki_sl[[#This Row],[HP]]^0.5,podatki_sl[[#This Row],[Hitrost]]^0.5), 0)</f>
        <v>2036</v>
      </c>
    </row>
    <row r="788" spans="1:14" x14ac:dyDescent="0.35">
      <c r="A788" s="1" t="s">
        <v>2177</v>
      </c>
      <c r="B788" s="1" t="s">
        <v>2178</v>
      </c>
      <c r="C788" s="1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s="1" t="s">
        <v>190</v>
      </c>
      <c r="K788" s="1" t="s">
        <v>115</v>
      </c>
      <c r="L788">
        <v>7</v>
      </c>
      <c r="M788">
        <v>1</v>
      </c>
      <c r="N788">
        <f>ROUNDDOWN(SUM(podatki_sl[[#This Row],[Napad]]^1.5,podatki_sl[[#This Row],[Obramba]]^1.5,podatki_sl[[#This Row],[HP]]^0.5,podatki_sl[[#This Row],[Hitrost]]^0.5), 0)</f>
        <v>1451</v>
      </c>
    </row>
    <row r="789" spans="1:14" x14ac:dyDescent="0.35">
      <c r="A789" s="1" t="s">
        <v>2179</v>
      </c>
      <c r="B789" s="1" t="s">
        <v>2180</v>
      </c>
      <c r="C789" s="1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s="1" t="s">
        <v>16</v>
      </c>
      <c r="K789" s="1" t="s">
        <v>115</v>
      </c>
      <c r="L789">
        <v>7</v>
      </c>
      <c r="M789">
        <v>1</v>
      </c>
      <c r="N789">
        <f>ROUNDDOWN(SUM(podatki_sl[[#This Row],[Napad]]^1.5,podatki_sl[[#This Row],[Obramba]]^1.5,podatki_sl[[#This Row],[HP]]^0.5,podatki_sl[[#This Row],[Hitrost]]^0.5), 0)</f>
        <v>2732</v>
      </c>
    </row>
    <row r="790" spans="1:14" x14ac:dyDescent="0.35">
      <c r="A790" s="1" t="s">
        <v>2181</v>
      </c>
      <c r="B790" s="1" t="s">
        <v>2182</v>
      </c>
      <c r="C790" s="1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s="1" t="s">
        <v>36</v>
      </c>
      <c r="K790" s="1" t="s">
        <v>115</v>
      </c>
      <c r="L790">
        <v>7</v>
      </c>
      <c r="M790">
        <v>1</v>
      </c>
      <c r="N790">
        <f>ROUNDDOWN(SUM(podatki_sl[[#This Row],[Napad]]^1.5,podatki_sl[[#This Row],[Obramba]]^1.5,podatki_sl[[#This Row],[HP]]^0.5,podatki_sl[[#This Row],[Hitrost]]^0.5), 0)</f>
        <v>1900</v>
      </c>
    </row>
    <row r="791" spans="1:14" x14ac:dyDescent="0.35">
      <c r="A791" s="1" t="s">
        <v>2183</v>
      </c>
      <c r="B791" s="1" t="s">
        <v>2184</v>
      </c>
      <c r="C791" s="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s="1" t="s">
        <v>190</v>
      </c>
      <c r="K791" s="1" t="s">
        <v>26</v>
      </c>
      <c r="L791">
        <v>7</v>
      </c>
      <c r="M791">
        <v>1</v>
      </c>
      <c r="N791">
        <f>ROUNDDOWN(SUM(podatki_sl[[#This Row],[Napad]]^1.5,podatki_sl[[#This Row],[Obramba]]^1.5,podatki_sl[[#This Row],[HP]]^0.5,podatki_sl[[#This Row],[Hitrost]]^0.5), 0)</f>
        <v>341</v>
      </c>
    </row>
    <row r="792" spans="1:14" x14ac:dyDescent="0.35">
      <c r="A792" s="1" t="s">
        <v>2186</v>
      </c>
      <c r="B792" s="1" t="s">
        <v>2187</v>
      </c>
      <c r="C792" s="1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s="1" t="s">
        <v>190</v>
      </c>
      <c r="K792" s="1" t="s">
        <v>26</v>
      </c>
      <c r="L792">
        <v>7</v>
      </c>
      <c r="M792">
        <v>1</v>
      </c>
      <c r="N792">
        <f>ROUNDDOWN(SUM(podatki_sl[[#This Row],[Napad]]^1.5,podatki_sl[[#This Row],[Obramba]]^1.5,podatki_sl[[#This Row],[HP]]^0.5,podatki_sl[[#This Row],[Hitrost]]^0.5), 0)</f>
        <v>1668</v>
      </c>
    </row>
    <row r="793" spans="1:14" x14ac:dyDescent="0.35">
      <c r="A793" s="1" t="s">
        <v>2189</v>
      </c>
      <c r="B793" s="1" t="s">
        <v>2190</v>
      </c>
      <c r="C793" s="1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s="1" t="s">
        <v>190</v>
      </c>
      <c r="K793" s="1" t="s">
        <v>237</v>
      </c>
      <c r="L793">
        <v>7</v>
      </c>
      <c r="M793">
        <v>1</v>
      </c>
      <c r="N793">
        <f>ROUNDDOWN(SUM(podatki_sl[[#This Row],[Napad]]^1.5,podatki_sl[[#This Row],[Obramba]]^1.5,podatki_sl[[#This Row],[HP]]^0.5,podatki_sl[[#This Row],[Hitrost]]^0.5), 0)</f>
        <v>2731</v>
      </c>
    </row>
    <row r="794" spans="1:14" x14ac:dyDescent="0.35">
      <c r="A794" s="1" t="s">
        <v>2192</v>
      </c>
      <c r="B794" s="1" t="s">
        <v>2193</v>
      </c>
      <c r="C794" s="1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s="1" t="s">
        <v>190</v>
      </c>
      <c r="K794" s="1" t="s">
        <v>267</v>
      </c>
      <c r="L794">
        <v>7</v>
      </c>
      <c r="M794">
        <v>1</v>
      </c>
      <c r="N794">
        <f>ROUNDDOWN(SUM(podatki_sl[[#This Row],[Napad]]^1.5,podatki_sl[[#This Row],[Obramba]]^1.5,podatki_sl[[#This Row],[HP]]^0.5,podatki_sl[[#This Row],[Hitrost]]^0.5), 0)</f>
        <v>2062</v>
      </c>
    </row>
    <row r="795" spans="1:14" x14ac:dyDescent="0.35">
      <c r="A795" s="1" t="s">
        <v>2195</v>
      </c>
      <c r="B795" s="1" t="s">
        <v>2196</v>
      </c>
      <c r="C795" s="1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s="1" t="s">
        <v>217</v>
      </c>
      <c r="K795" s="1" t="s">
        <v>17</v>
      </c>
      <c r="L795">
        <v>7</v>
      </c>
      <c r="M795">
        <v>1</v>
      </c>
      <c r="N795">
        <f>ROUNDDOWN(SUM(podatki_sl[[#This Row],[Napad]]^1.5,podatki_sl[[#This Row],[Obramba]]^1.5,podatki_sl[[#This Row],[HP]]^0.5,podatki_sl[[#This Row],[Hitrost]]^0.5), 0)</f>
        <v>728</v>
      </c>
    </row>
    <row r="796" spans="1:14" x14ac:dyDescent="0.35">
      <c r="A796" s="1" t="s">
        <v>2198</v>
      </c>
      <c r="B796" s="1" t="s">
        <v>2199</v>
      </c>
      <c r="C796" s="1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s="1" t="s">
        <v>46</v>
      </c>
      <c r="K796" s="1" t="s">
        <v>171</v>
      </c>
      <c r="L796">
        <v>7</v>
      </c>
      <c r="M796">
        <v>1</v>
      </c>
      <c r="N796">
        <f>ROUNDDOWN(SUM(podatki_sl[[#This Row],[Napad]]^1.5,podatki_sl[[#This Row],[Obramba]]^1.5,podatki_sl[[#This Row],[HP]]^0.5,podatki_sl[[#This Row],[Hitrost]]^0.5), 0)</f>
        <v>3296</v>
      </c>
    </row>
    <row r="797" spans="1:14" x14ac:dyDescent="0.35">
      <c r="A797" s="1" t="s">
        <v>2201</v>
      </c>
      <c r="B797" s="1" t="s">
        <v>2202</v>
      </c>
      <c r="C797" s="1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s="1" t="s">
        <v>46</v>
      </c>
      <c r="K797" s="1" t="s">
        <v>171</v>
      </c>
      <c r="L797">
        <v>7</v>
      </c>
      <c r="M797">
        <v>1</v>
      </c>
      <c r="N797">
        <f>ROUNDDOWN(SUM(podatki_sl[[#This Row],[Napad]]^1.5,podatki_sl[[#This Row],[Obramba]]^1.5,podatki_sl[[#This Row],[HP]]^0.5,podatki_sl[[#This Row],[Hitrost]]^0.5), 0)</f>
        <v>1849</v>
      </c>
    </row>
    <row r="798" spans="1:14" x14ac:dyDescent="0.35">
      <c r="A798" s="1" t="s">
        <v>2204</v>
      </c>
      <c r="B798" s="1" t="s">
        <v>2205</v>
      </c>
      <c r="C798" s="1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s="1" t="s">
        <v>89</v>
      </c>
      <c r="K798" s="1" t="s">
        <v>26</v>
      </c>
      <c r="L798">
        <v>7</v>
      </c>
      <c r="M798">
        <v>1</v>
      </c>
      <c r="N798">
        <f>ROUNDDOWN(SUM(podatki_sl[[#This Row],[Napad]]^1.5,podatki_sl[[#This Row],[Obramba]]^1.5,podatki_sl[[#This Row],[HP]]^0.5,podatki_sl[[#This Row],[Hitrost]]^0.5), 0)</f>
        <v>1456</v>
      </c>
    </row>
    <row r="799" spans="1:14" x14ac:dyDescent="0.35">
      <c r="A799" s="1" t="s">
        <v>2207</v>
      </c>
      <c r="B799" s="1" t="s">
        <v>2208</v>
      </c>
      <c r="C799" s="1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s="1" t="s">
        <v>237</v>
      </c>
      <c r="K799" s="1" t="s">
        <v>32</v>
      </c>
      <c r="L799">
        <v>7</v>
      </c>
      <c r="M799">
        <v>1</v>
      </c>
      <c r="N799">
        <f>ROUNDDOWN(SUM(podatki_sl[[#This Row],[Napad]]^1.5,podatki_sl[[#This Row],[Obramba]]^1.5,podatki_sl[[#This Row],[HP]]^0.5,podatki_sl[[#This Row],[Hitrost]]^0.5), 0)</f>
        <v>2078</v>
      </c>
    </row>
    <row r="800" spans="1:14" x14ac:dyDescent="0.35">
      <c r="A800" s="1" t="s">
        <v>2210</v>
      </c>
      <c r="B800" s="1" t="s">
        <v>2211</v>
      </c>
      <c r="C800" s="1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s="1" t="s">
        <v>16</v>
      </c>
      <c r="K800" s="1" t="s">
        <v>237</v>
      </c>
      <c r="L800">
        <v>7</v>
      </c>
      <c r="M800">
        <v>1</v>
      </c>
      <c r="N800">
        <f>ROUNDDOWN(SUM(podatki_sl[[#This Row],[Napad]]^1.5,podatki_sl[[#This Row],[Obramba]]^1.5,podatki_sl[[#This Row],[HP]]^0.5,podatki_sl[[#This Row],[Hitrost]]^0.5), 0)</f>
        <v>3952</v>
      </c>
    </row>
    <row r="801" spans="1:14" x14ac:dyDescent="0.35">
      <c r="A801" s="1" t="s">
        <v>2213</v>
      </c>
      <c r="B801" s="1" t="s">
        <v>2214</v>
      </c>
      <c r="C801" s="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s="1" t="s">
        <v>73</v>
      </c>
      <c r="K801" s="1" t="s">
        <v>418</v>
      </c>
      <c r="L801">
        <v>7</v>
      </c>
      <c r="M801">
        <v>1</v>
      </c>
      <c r="N801">
        <f>ROUNDDOWN(SUM(podatki_sl[[#This Row],[Napad]]^1.5,podatki_sl[[#This Row],[Obramba]]^1.5,podatki_sl[[#This Row],[HP]]^0.5,podatki_sl[[#This Row],[Hitrost]]^0.5), 0)</f>
        <v>1422</v>
      </c>
    </row>
    <row r="802" spans="1:14" x14ac:dyDescent="0.35">
      <c r="A802" s="1" t="s">
        <v>2216</v>
      </c>
      <c r="B802" s="1" t="s">
        <v>2217</v>
      </c>
      <c r="C802" s="1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s="1" t="s">
        <v>190</v>
      </c>
      <c r="K802" s="1" t="s">
        <v>26</v>
      </c>
      <c r="L802">
        <v>7</v>
      </c>
      <c r="M802">
        <v>1</v>
      </c>
      <c r="N802">
        <f>ROUNDDOWN(SUM(podatki_sl[[#This Row],[Napad]]^1.5,podatki_sl[[#This Row],[Obramba]]^1.5,podatki_sl[[#This Row],[HP]]^0.5,podatki_sl[[#This Row],[Hitrost]]^0.5), 0)</f>
        <v>2140</v>
      </c>
    </row>
    <row r="803" spans="1:14" x14ac:dyDescent="0.35">
      <c r="A803" s="1" t="s">
        <v>2219</v>
      </c>
      <c r="B803" s="1" t="s">
        <v>2220</v>
      </c>
      <c r="C803" s="1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s="1" t="s">
        <v>237</v>
      </c>
      <c r="K803" s="1" t="s">
        <v>115</v>
      </c>
      <c r="L803">
        <v>7</v>
      </c>
      <c r="M803">
        <v>1</v>
      </c>
      <c r="N803">
        <f>ROUNDDOWN(SUM(podatki_sl[[#This Row],[Napad]]^1.5,podatki_sl[[#This Row],[Obramba]]^1.5,podatki_sl[[#This Row],[HP]]^0.5,podatki_sl[[#This Row],[Hitrost]]^0.5), 0)</f>
        <v>2176</v>
      </c>
    </row>
  </sheetData>
  <conditionalFormatting sqref="N3:N803">
    <cfRule type="cellIs" dxfId="0" priority="1" operator="greaterThanOrEqual">
      <formula>2000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Z K U 3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B k p T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U 3 W s V o t I y M A Q A A 2 w I A A B M A H A B G b 3 J t d W x h c y 9 T Z W N 0 a W 9 u M S 5 t I K I Y A C i g F A A A A A A A A A A A A A A A A A A A A A A A A A A A A H V S w U 4 b M R C 9 R 8 o / W O a y k Z Y V g c K h 0 R 6 q h D Z A C 0 E J X N g e Z n e H Y N Y e r z z e L S j i Y / g Y / g u H F K X t U l / G 8 9 7 4 + T 3 Z j I V X l s R 8 U 4 e j f q / f 4 z t w W I o d W d s S f K V 2 W U u R C o 2 + 3 x N h X S s X 2 j G 3 y c Q W j U H y 0 V e l M R l b 8 q H h S I 4 / Z 1 e M j r O r 2 j r I S V X Z x P 4 i b a H k r K R d f C h Q Z 1 v 5 p O B W D u K b C W p l l E e X y p G M x d j q x h C n w 4 N Y H F N h S 0 X L 9 O h w b 2 8 Y i 8 v G e p z 7 R 4 3 p d p u c W 8 K f g 3 j j c 0 f O b K t e n o F Q L D W 0 u E 6 x g D z M z Z w 1 4 d A U o Q w 2 o 5 A o F j e / w S 9 a z w v Q 4 D j 1 r v l T b l 4 7 D H H v k U C 0 j j 1 s B R c O i G + t M x v P i 8 c a O e o a i F c r e W J C F T 5 M C I 8 P / i k W K 3 k K t S W u r F A f k G c a W N 2 q C g p 1 D x 3 2 H G o o A 3 p C / u h T s r 7 4 D b 7 I H Z g c u s R 1 M K R C g M g M 3 r W o M T m 6 N / Y H c K C q 5 U f c d N Z V m y r v L P s u s V C 1 G H b M r t H 9 D v o N C d 1 7 u n 9 0 v u M S q Q w f k v 7 m n g b 9 n q L / v 8 z o F V B L A Q I t A B Q A A g A I A G S l N 1 r s s k S A p g A A A P Y A A A A S A A A A A A A A A A A A A A A A A A A A A A B D b 2 5 m a W c v U G F j a 2 F n Z S 5 4 b W x Q S w E C L Q A U A A I A C A B k p T d a D 8 r p q 6 Q A A A D p A A A A E w A A A A A A A A A A A A A A A A D y A A A A W 0 N v b n R l b n R f V H l w Z X N d L n h t b F B L A Q I t A B Q A A g A I A G S l N 1 r F a L S M j A E A A N s C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P A A A A A A A A o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z Y T M 5 N z Y t N T M 3 Z i 0 0 M j N i L W E 5 Y 2 Q t Y T c y M W M 1 M z Z j N W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G F 0 a 2 l f c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5 O j Q z O j A 4 L j g 5 O D A 1 N j h a I i A v P j x F b n R y e S B U e X B l P S J G a W x s Q 2 9 s d W 1 u V H l w Z X M i I F Z h b H V l P S J z Q m d Z R 0 F 3 T U Z C U U 1 E Q m d Z R E F 3 P T 0 i I C 8 + P E V u d H J 5 I F R 5 c G U 9 I k Z p b G x D b 2 x 1 b W 5 O Y W 1 l c y I g V m F s d W U 9 I n N b J n F 1 b 3 Q 7 S W 1 l J n F 1 b 3 Q 7 L C Z x d W 9 0 O 0 p h c G 9 u c 2 t v I G l t Z S Z x d W 9 0 O y w m c X V v d D t L b G F z a W Z p a 2 F j a W p h J n F 1 b 3 Q 7 L C Z x d W 9 0 O 0 5 h c G F k J n F 1 b 3 Q 7 L C Z x d W 9 0 O 0 9 i c m F t Y m E m c X V v d D s s J n F 1 b 3 Q 7 V m n F o W l u Y S A o b S k m c X V v d D s s J n F 1 b 3 Q 7 T W F z Y S A o a 2 c p J n F 1 b 3 Q 7 L C Z x d W 9 0 O 0 h Q J n F 1 b 3 Q 7 L C Z x d W 9 0 O 0 h p d H J v c 3 Q m c X V v d D s s J n F 1 b 3 Q 7 V G l w I D E m c X V v d D s s J n F 1 b 3 Q 7 V G l w I D I m c X V v d D s s J n F 1 b 3 Q 7 R 2 V u Z X J h Y 2 l q Y S Z x d W 9 0 O y w m c X V v d D t M Z W d l b m R h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b 2 R h d G t p L X N s L 0 F 1 d G 9 S Z W 1 v d m V k Q 2 9 s d W 1 u c z E u e 0 l t Z S w w f S Z x d W 9 0 O y w m c X V v d D t T Z W N 0 a W 9 u M S 9 w b 2 R h d G t p L X N s L 0 F 1 d G 9 S Z W 1 v d m V k Q 2 9 s d W 1 u c z E u e 0 p h c G 9 u c 2 t v I G l t Z S w x f S Z x d W 9 0 O y w m c X V v d D t T Z W N 0 a W 9 u M S 9 w b 2 R h d G t p L X N s L 0 F 1 d G 9 S Z W 1 v d m V k Q 2 9 s d W 1 u c z E u e 0 t s Y X N p Z m l r Y W N p a m E s M n 0 m c X V v d D s s J n F 1 b 3 Q 7 U 2 V j d G l v b j E v c G 9 k Y X R r a S 1 z b C 9 B d X R v U m V t b 3 Z l Z E N v b H V t b n M x L n t O Y X B h Z C w z f S Z x d W 9 0 O y w m c X V v d D t T Z W N 0 a W 9 u M S 9 w b 2 R h d G t p L X N s L 0 F 1 d G 9 S Z W 1 v d m V k Q 2 9 s d W 1 u c z E u e 0 9 i c m F t Y m E s N H 0 m c X V v d D s s J n F 1 b 3 Q 7 U 2 V j d G l v b j E v c G 9 k Y X R r a S 1 z b C 9 B d X R v U m V t b 3 Z l Z E N v b H V t b n M x L n t W a c W h a W 5 h I C h t K S w 1 f S Z x d W 9 0 O y w m c X V v d D t T Z W N 0 a W 9 u M S 9 w b 2 R h d G t p L X N s L 0 F 1 d G 9 S Z W 1 v d m V k Q 2 9 s d W 1 u c z E u e 0 1 h c 2 E g K G t n K S w 2 f S Z x d W 9 0 O y w m c X V v d D t T Z W N 0 a W 9 u M S 9 w b 2 R h d G t p L X N s L 0 F 1 d G 9 S Z W 1 v d m V k Q 2 9 s d W 1 u c z E u e 0 h Q L D d 9 J n F 1 b 3 Q 7 L C Z x d W 9 0 O 1 N l Y 3 R p b 2 4 x L 3 B v Z G F 0 a 2 k t c 2 w v Q X V 0 b 1 J l b W 9 2 Z W R D b 2 x 1 b W 5 z M S 5 7 S G l 0 c m 9 z d C w 4 f S Z x d W 9 0 O y w m c X V v d D t T Z W N 0 a W 9 u M S 9 w b 2 R h d G t p L X N s L 0 F 1 d G 9 S Z W 1 v d m V k Q 2 9 s d W 1 u c z E u e 1 R p c C A x L D l 9 J n F 1 b 3 Q 7 L C Z x d W 9 0 O 1 N l Y 3 R p b 2 4 x L 3 B v Z G F 0 a 2 k t c 2 w v Q X V 0 b 1 J l b W 9 2 Z W R D b 2 x 1 b W 5 z M S 5 7 V G l w I D I s M T B 9 J n F 1 b 3 Q 7 L C Z x d W 9 0 O 1 N l Y 3 R p b 2 4 x L 3 B v Z G F 0 a 2 k t c 2 w v Q X V 0 b 1 J l b W 9 2 Z W R D b 2 x 1 b W 5 z M S 5 7 R 2 V u Z X J h Y 2 l q Y S w x M X 0 m c X V v d D s s J n F 1 b 3 Q 7 U 2 V j d G l v b j E v c G 9 k Y X R r a S 1 z b C 9 B d X R v U m V t b 3 Z l Z E N v b H V t b n M x L n t M Z W d l b m R h c m V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Y X R r a S 1 z b C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3 b P N 0 z F S T a 3 v M d n E + P M c A A A A A A I A A A A A A B B m A A A A A Q A A I A A A A M S 7 x 5 m 8 I V w Y g n l + N P 7 z Z F / w z m X S i b p s h S Z a f N l L V 8 M D A A A A A A 6 A A A A A A g A A I A A A A G t r F W p B 4 v u 9 r A w n x N E T U w k k l 6 b d D b v o D e M r d h G Q X / D 4 U A A A A K V K I J M w d r v O C s T F / 5 C g W p Z f R S p I L B r 2 U / Z G Q S b K N 4 a R 2 X R t D i z G j b Q f g w H o v 6 l H W i Q h K g l C h u 9 p S z n P i Q w O / q f I 7 q 7 D a G i L u x M C N 4 y O + i v d Q A A A A D A w j 9 1 / E q / u c F K a N Q 0 M O W R 6 p p q S M 6 H p z h x G F 6 Z N m 3 4 j 3 w R k b o h I Y a 5 6 Z t n G T j c N o e Y z W / S b m V a w Z x Z y z V g E L S g = < / D a t a M a s h u p > 
</file>

<file path=customXml/itemProps1.xml><?xml version="1.0" encoding="utf-8"?>
<ds:datastoreItem xmlns:ds="http://schemas.openxmlformats.org/officeDocument/2006/customXml" ds:itemID="{F1FFC0FA-D451-4902-9998-C8F034989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List2</vt:lpstr>
      <vt:lpstr>podatki-sl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Zdravko</dc:creator>
  <cp:lastModifiedBy>Kobe, Zdravko</cp:lastModifiedBy>
  <dcterms:created xsi:type="dcterms:W3CDTF">2025-01-23T19:08:51Z</dcterms:created>
  <dcterms:modified xsi:type="dcterms:W3CDTF">2025-01-23T20:07:53Z</dcterms:modified>
</cp:coreProperties>
</file>