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SUS"/>
  <workbookPr/>
  <bookViews>
    <workbookView activeTab="1" xWindow="240" yWindow="60" windowWidth="46140" windowHeight="25240" tabRatio="682"/>
  </bookViews>
  <sheets>
    <sheet name="Sheet1" sheetId="1" state="hidden" r:id="rId4"/>
    <sheet name="Template" sheetId="2" r:id="rId5"/>
  </sheets>
  <definedNames>
    <definedName name="Result">Sheet1!$B$2:$B$4</definedName>
  </definedNames>
  <calcPr/>
  <extLst>
    <ext uri="smNativeData">
      <pm:revision xmlns:pm="smNativeData" day="1608067026" val="980" rev="124" revOS="4" revMin="124" revMax="0"/>
      <pm:docPrefs xmlns:pm="smNativeData" id="1608067026" fixedDigits="0" showNotice="1" showFrameBounds="1" autoChart="1" recalcOnPrint="1" recalcOnCopy="1" finalRounding="1" compatTextArt="1" tab="567" useDefinedPrintRange="1" printArea="currentSheet"/>
      <pm:compatibility xmlns:pm="smNativeData" id="1608067026" overlapCells="1"/>
      <pm:defCurrency xmlns:pm="smNativeData" id="1608067026"/>
    </ext>
  </extLst>
</workbook>
</file>

<file path=xl/sharedStrings.xml><?xml version="1.0" encoding="utf-8"?>
<sst xmlns="http://schemas.openxmlformats.org/spreadsheetml/2006/main" count="86" uniqueCount="76">
  <si>
    <t>passed</t>
  </si>
  <si>
    <t>failed</t>
  </si>
  <si>
    <t>Общее Failed</t>
  </si>
  <si>
    <t>Общее Passed</t>
  </si>
  <si>
    <t>Дата</t>
  </si>
  <si>
    <t>Билд</t>
  </si>
  <si>
    <t>Браузер</t>
  </si>
  <si>
    <t>Firefox</t>
  </si>
  <si>
    <t>IE 11</t>
  </si>
  <si>
    <t>№</t>
  </si>
  <si>
    <t>Функциональная группа</t>
  </si>
  <si>
    <t>Название теста</t>
  </si>
  <si>
    <t>Подход</t>
  </si>
  <si>
    <t>задача</t>
  </si>
  <si>
    <t xml:space="preserve">Приоритет </t>
  </si>
  <si>
    <t>Автоматизирвоано</t>
  </si>
  <si>
    <t xml:space="preserve">Результат
</t>
  </si>
  <si>
    <t>Шаги</t>
  </si>
  <si>
    <t>Ожидаемый результат</t>
  </si>
  <si>
    <t>Форма авторизации в социальной сети "В Контакте"</t>
  </si>
  <si>
    <t>Позиивный вход на сайт с помощью номера телефона в формате "8..."</t>
  </si>
  <si>
    <t>Перейти на сайт vk.com;
В поле "телефон или e-mail" ввести телефон : 89267982252;
В поле "пароль" вести пароль: 1234567;
Нажать кнопку "Войти";</t>
  </si>
  <si>
    <t>открылась страница с лентой новостей, в правом верхнем углу появилась вкладка с именем пользователя.</t>
  </si>
  <si>
    <t>Позиивный вход на сайт с помощью номера телефона в формате "+7..."</t>
  </si>
  <si>
    <t>Перейти на сайт vk.com;
В поле "телефон или e-mail" ввести телефон : +79267982252;
В поле "пароль" вести пароль: 1234567;
Нажать кнопку "Войти";</t>
  </si>
  <si>
    <t>Позиивный вход на сайт с помощью e-mail</t>
  </si>
  <si>
    <t>Перейти на сайт vk.com;
В поле "телефон или e-mail" e-mail : test@test.ru;
В поле "пароль" вести пароль: 1234567;
Нажать кнопку "Войти";</t>
  </si>
  <si>
    <t>Позиивный вход на сайт с помощью e-mail и клавиши "Enter" на клавиатуре</t>
  </si>
  <si>
    <t>Перейти на сайт vk.com;
В поле "телефон или e-mail" e-mail : test@test.ru;
В поле "пароль" вести пароль: 1234567;
Нажать клавишу "Enter" на клавиатуре;</t>
  </si>
  <si>
    <t>Выход из авторизации</t>
  </si>
  <si>
    <t>Войти на сайт любым способом;
Нажать на стрелочку рядом с именем пользователя в правом вернем углу;
Нажать на клавишу "Выйти"</t>
  </si>
  <si>
    <t>открылась страница с формой авторизации.</t>
  </si>
  <si>
    <t>Позитивный вход, если забыт пароль</t>
  </si>
  <si>
    <t>Перейти на сайт vk.com;
Нажать на активную ссылку "забыли пароль?"
На странице "восстановление доступа к странице" в поле "телефон или e-mail" ввести телефон: +79261234567;
Пройти капчу;
На странице "восстановление доступа &gt;проверка" в поле "Фамилия" ввести фамилию: Петрова
На странице "восстановление доступа&gt;подтверждение" нажать на клавишу "да, это нужная страница"
Во всплывающем окне "у вас есть на других устройствах открытые страницы на других устройствах" нажать "нет"
Во всплывающем окне "подтверждение действия" нажать клавишу "позвонить";
В окне "введите код" ввести четыре последние цифры номера, с которого был осуществлен звонок;
В окне "восстановление пароля" ввести новый пароль дважды и нажать на клавишу "подтвердить";
Войти на сайт с помощью нового пароля.</t>
  </si>
  <si>
    <t>Вход с путыми полями</t>
  </si>
  <si>
    <t>Перейти на сайт vk.com;
Поля "телефон или e-mail" и "пароль" оставить пустыми;
Нажать  клавишу "войти".</t>
  </si>
  <si>
    <t>Вход не осуществлен. Поле "телефон или e-mail" подсвечивается красным цветом.</t>
  </si>
  <si>
    <t>Вход с логином из БД и некорректным паролем</t>
  </si>
  <si>
    <t>Перейти на сайт vk.com;
В поле "телефон или e-mail" ввести телефон из БД;
В поле "пароль" ввести не существующий пароль;
Нажать кнопку "Войти";</t>
  </si>
  <si>
    <t>Вход не осуществлен, открылась страница "Вход в Вконтакте" с предупреждающей надписью на розовом фоне "не удается войти" и вариантами устранения проблемы.</t>
  </si>
  <si>
    <t>Вход с телефоном из БД и некорректным паролем</t>
  </si>
  <si>
    <t>Перейти на сайт vk.com;
В поле "телефон или e-mail" ввести несуществующий телефон;
В поле "пароль" ввести пароль из БД;
Нажать клавишу "Войти";</t>
  </si>
  <si>
    <t>Загрузка фотографии (аватара) на "Моей странице" в социальной сети "ВКонтакте"</t>
  </si>
  <si>
    <t>Загрузка фотографии (аватара) большого объема (1,25 MB 3000x3000)</t>
  </si>
  <si>
    <t>Предусловие: подготовить файл .jpg размером 3000х3000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t>
  </si>
  <si>
    <t>Загрузка фотографии прервана; появилась предупреждающая надпись "пропробуйте еще раз".</t>
  </si>
  <si>
    <t>Загрузка фотографии (аватара) небольшого объема (72 KB 500x5000) (позитивный тест)</t>
  </si>
  <si>
    <t>Предусловие: подготовить файл .jpg размером 500x500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
Во всплывающем окне "фотография на вашей странице" нажжать клавишу "сохранить и продолжить"</t>
  </si>
  <si>
    <t>Фотография загружена.</t>
  </si>
  <si>
    <t xml:space="preserve">Отмена загрузки фотографии (аватара) небольшого объема (72 KB 500x5000) </t>
  </si>
  <si>
    <t>Предусловие: подготовить файл .jpg размером 500x500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
Во всплывающем окне "фотография на вашей странице" нажжать клавишу "вернуться назад"</t>
  </si>
  <si>
    <t>Произошел возврат к окну "загрузка новой фотографии"</t>
  </si>
  <si>
    <t>Загрузка файла .txt вместо фотографии (негативный тест)</t>
  </si>
  <si>
    <t>Предусловие: подготовить файл .txt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Во всплывающем окне проводника выбрать файл с расширением .txt и кликнуть по нему два раза.</t>
  </si>
  <si>
    <t>Ничего не произошло. На экране осталось всплывающее окно "загрузка новой фотографии".</t>
  </si>
  <si>
    <t>Загрузка фотографии маленького объема (150x150 pxl)</t>
  </si>
  <si>
    <t>Предусловие: подготовить файл .jpg размером 150х150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t>
  </si>
  <si>
    <t>На экране появилось всплывающее окно с предупреждением об ошибке и рекомендациями к ее исправлению.</t>
  </si>
  <si>
    <t xml:space="preserve">Загрузка горизонтально ориентированной фотографии </t>
  </si>
  <si>
    <t>Предусловие: подготовить файл .jpg размером 800х400 pxl 
Перейти на сайт vk.com;
Авторизоваться;
Перейти на вкладку "моя страница"
В поле "загрузить фотографию" (иконка с фотоаппаратом) нажать на надпись "закгрузить фотографию";
Во всплывающем окне "загрузка новой фотографии" нажать на клавишу "выбрать файл"
В открывшемся окне проводника выбрать нужный файл и кликнуть по нему два раза.</t>
  </si>
  <si>
    <t>Во всплывающем окне "фотография на вашей странице" будет показано превью с выделенной областью, которая будет видна на странице как аватар.</t>
  </si>
  <si>
    <t>Обновление статуса на "Моей странице" в соц. сети "ВКонтакте"</t>
  </si>
  <si>
    <t>Ввод кириллических буквенных символов</t>
  </si>
  <si>
    <t>Перейти на сайт vk.com;
Авторизоваться;
Перейти на вкладку "Моя страница"
Нажать на поле "Изменить статус"
Ввести текст на русском языке, не превышающий 160 знаков;
Нажать клавишу "Ввод" на клавиатуре.</t>
  </si>
  <si>
    <t>Введенный текст отобразился в поле "Статус"</t>
  </si>
  <si>
    <t>Ввод латинских буквенных символов</t>
  </si>
  <si>
    <t>Перейти на сайт vk.com;
Авторизоваться;
Перейти на вкладку "Моя страница"
Нажать на поле "Изменить статус"
Ввести текст на английском языке, не превышающий 160 знаков;
Нажать клавишу "Ввод" на клавиатуре.</t>
  </si>
  <si>
    <t>Проверка количества возможных символов</t>
  </si>
  <si>
    <t>Перейти на сайт vk.com;
Авторизоваться;
Перейти на вкладку "Моя страница"
Нажать на поле "Изменить статус"
Ввести текст на русском или английском языке, превышающий 160 знаков;
Нажать клавишу "Ввод" на клавиатуре.</t>
  </si>
  <si>
    <t>Отображены только первые 160 символов введенного текста</t>
  </si>
  <si>
    <t>Проверка "специальных" латинских букв (например, ñ, ú, ü)</t>
  </si>
  <si>
    <t>Перейти на сайт vk.com;
Авторизоваться;
Перейти на вкладку "Моя страница"
Нажать на поле "Изменить статус"
Ввести буквы ñ, ú, ü;
Нажать клавишу "Ввод" на клавиатуре.</t>
  </si>
  <si>
    <t>Введенные символы отобразились в поле "Статус"</t>
  </si>
  <si>
    <t>Total Automation Test</t>
  </si>
  <si>
    <t>Общее количество тестов</t>
  </si>
  <si>
    <t>Post-release tests</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</si>
</sst>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4" formatCode="M/D/YYYY"/>
  </numFmts>
  <fonts count="21">
    <font>
      <name val="Calibri"/>
      <charset val="204"/>
      <family val="2"/>
      <color rgb="FF000000"/>
      <sz val="11"/>
      <extLst>
        <ext uri="smNativeData">
          <pm:charSpec xmlns:pm="smNativeData" id="1608067026" ulstyle="none" kern="1">
            <pm:latin face="Calibri" sz="220" lang="default"/>
            <pm:cs face="Times New Roman" sz="220" lang="default"/>
            <pm:ea face="SimSun" sz="220" lang="default"/>
          </pm:charSpec>
        </ext>
      </extLst>
    </font>
    <font>
      <name val="Arial"/>
      <charset val="204"/>
      <family val="2"/>
      <color rgb="FF000000"/>
      <sz val="10"/>
      <extLst>
        <ext uri="smNativeData">
          <pm:charSpec xmlns:pm="smNativeData" id="1608067026" ulstyle="none" kern="1">
            <pm:latin face="Arial" sz="200" lang="default"/>
            <pm:cs face="Times New Roman" sz="200" lang="default"/>
            <pm:ea face="SimSun" sz="200" lang="default"/>
          </pm:charSpec>
        </ext>
      </extLst>
    </font>
    <font>
      <name val="Arial"/>
      <charset val="204"/>
      <family val="2"/>
      <b/>
      <color rgb="FF000000"/>
      <sz val="11"/>
      <extLst>
        <ext uri="smNativeData">
          <pm:charSpec xmlns:pm="smNativeData" id="1608067026" ulstyle="none" kern="1">
            <pm:latin face="Arial" sz="220" lang="default" weight="bold"/>
            <pm:cs face="Times New Roman" sz="220" lang="default" weight="bold"/>
            <pm:ea face="SimSun" sz="220" lang="default" weight="bold"/>
          </pm:charSpec>
        </ext>
      </extLst>
    </font>
    <font>
      <name val="Arial"/>
      <charset val="204"/>
      <family val="2"/>
      <b/>
      <color rgb="FF000000"/>
      <sz val="10"/>
      <extLst>
        <ext uri="smNativeData">
          <pm:charSpec xmlns:pm="smNativeData" id="1608067026" ulstyle="none" kern="1">
            <pm:latin face="Arial" sz="200" lang="default" weight="bold"/>
            <pm:cs face="Times New Roman" sz="200" lang="default" weight="bold"/>
            <pm:ea face="SimSun" sz="200" lang="default" weight="bold"/>
          </pm:charSpec>
        </ext>
      </extLst>
    </font>
    <font>
      <name val="Verdana"/>
      <charset val="204"/>
      <family val="2"/>
      <b/>
      <color rgb="FF000000"/>
      <sz val="11"/>
      <extLst>
        <ext uri="smNativeData">
          <pm:charSpec xmlns:pm="smNativeData" id="1608067026" ulstyle="none" kern="1">
            <pm:latin face="Verdana" sz="220" lang="default" weight="bold"/>
            <pm:cs face="Times New Roman" sz="220" lang="default" weight="bold"/>
            <pm:ea face="SimSun" sz="220" lang="default" weight="bold"/>
          </pm:charSpec>
        </ext>
      </extLst>
    </font>
    <font>
      <name val="Calibri"/>
      <charset val="204"/>
      <family val="2"/>
      <color rgb="FF865357"/>
      <sz val="11"/>
      <u val="single"/>
      <extLst>
        <ext uri="smNativeData">
          <pm:charSpec xmlns:pm="smNativeData" id="1608067026" fgClr="865357" ulstyle="single" kern="1">
            <pm:latin face="Calibri" sz="220" lang="default"/>
            <pm:cs face="Times New Roman" sz="220" lang="default"/>
            <pm:ea face="SimSun" sz="220" lang="default"/>
          </pm:charSpec>
        </ext>
      </extLst>
    </font>
    <font>
      <name val="Calibri"/>
      <charset val="204"/>
      <family val="2"/>
      <b/>
      <color rgb="FF006411"/>
      <sz val="11"/>
      <extLst>
        <ext uri="smNativeData">
          <pm:charSpec xmlns:pm="smNativeData" id="1608067026" fgClr="006411" ulstyle="none" kern="1">
            <pm:latin face="Calibri" sz="220" lang="default" weight="bold"/>
            <pm:cs face="Times New Roman" sz="220" lang="default" weight="bold"/>
            <pm:ea face="SimSun" sz="220" lang="default" weight="bold"/>
          </pm:charSpec>
        </ext>
      </extLst>
    </font>
    <font>
      <name val="Calibri"/>
      <charset val="204"/>
      <family val="2"/>
      <b/>
      <color rgb="FF000000"/>
      <sz val="12"/>
      <extLst>
        <ext uri="smNativeData">
          <pm:charSpec xmlns:pm="smNativeData" id="1608067026" ulstyle="none" kern="1">
            <pm:latin face="Calibri" sz="240" lang="default" weight="bold"/>
            <pm:cs face="Times New Roman" sz="240" lang="default" weight="bold"/>
            <pm:ea face="SimSun" sz="240" lang="default" weight="bold"/>
          </pm:charSpec>
        </ext>
      </extLst>
    </font>
    <font>
      <name val="Calibri"/>
      <charset val="204"/>
      <family val="2"/>
      <color rgb="FF000000"/>
      <sz val="12"/>
      <extLst>
        <ext uri="smNativeData">
          <pm:charSpec xmlns:pm="smNativeData" id="1608067026" ulstyle="none" kern="1">
            <pm:latin face="Calibri" sz="240" lang="default"/>
            <pm:cs face="Times New Roman" sz="240" lang="default"/>
            <pm:ea face="SimSun" sz="240" lang="default"/>
          </pm:charSpec>
        </ext>
      </extLst>
    </font>
    <font>
      <name val="Calibri"/>
      <charset val="204"/>
      <family val="2"/>
      <b/>
      <color rgb="FF006411"/>
      <sz val="12"/>
      <extLst>
        <ext uri="smNativeData">
          <pm:charSpec xmlns:pm="smNativeData" id="1608067026" fgClr="006411" ulstyle="none" kern="1">
            <pm:latin face="Calibri" sz="240" lang="default" weight="bold"/>
            <pm:cs face="Times New Roman" sz="240" lang="default" weight="bold"/>
            <pm:ea face="SimSun" sz="240" lang="default" weight="bold"/>
          </pm:charSpec>
        </ext>
      </extLst>
    </font>
    <font>
      <name val="Calibri"/>
      <charset val="204"/>
      <family val="2"/>
      <b/>
      <color rgb="FFDD0806"/>
      <sz val="11"/>
      <extLst>
        <ext uri="smNativeData">
          <pm:charSpec xmlns:pm="smNativeData" id="1608067026" fgClr="DD0806" ulstyle="none" kern="1">
            <pm:latin face="Calibri" sz="220" lang="default" weight="bold"/>
            <pm:cs face="Times New Roman" sz="220" lang="default" weight="bold"/>
            <pm:ea face="SimSun" sz="220" lang="default" weight="bold"/>
          </pm:charSpec>
        </ext>
      </extLst>
    </font>
    <font>
      <name val="Calibri"/>
      <charset val="204"/>
      <family val="2"/>
      <color rgb="FF0563C1"/>
      <sz val="11"/>
      <u val="single"/>
      <extLst>
        <ext uri="smNativeData">
          <pm:charSpec xmlns:pm="smNativeData" id="1608067026" fgClr="0563C1" ulstyle="single" kern="1">
            <pm:latin face="Calibri" sz="220" lang="default"/>
            <pm:cs face="Times New Roman" sz="220" lang="default"/>
            <pm:ea face="SimSun" sz="220" lang="default"/>
          </pm:charSpec>
        </ext>
      </extLst>
    </font>
    <font>
      <name val="Calibri"/>
      <charset val="204"/>
      <family val="2"/>
      <color rgb="FFFF0000"/>
      <sz val="11"/>
      <extLst>
        <ext uri="smNativeData">
          <pm:charSpec xmlns:pm="smNativeData" id="1608067026" fgClr="FF0000" ulstyle="none" kern="1">
            <pm:latin face="Calibri" sz="220" lang="default"/>
            <pm:cs face="Times New Roman" sz="220" lang="default"/>
            <pm:ea face="SimSun" sz="220" lang="default"/>
          </pm:charSpec>
        </ext>
      </extLst>
    </font>
    <font>
      <name val="Calibri"/>
      <charset val="204"/>
      <family val="2"/>
      <b/>
      <color rgb="FF000000"/>
      <sz val="11"/>
      <extLst>
        <ext uri="smNativeData">
          <pm:charSpec xmlns:pm="smNativeData" id="1608067026" ulstyle="none" kern="1">
            <pm:latin face="Calibri" sz="220" lang="default" weight="bold"/>
            <pm:cs face="Times New Roman" sz="220" lang="default" weight="bold"/>
            <pm:ea face="SimSun" sz="220" lang="default" weight="bold"/>
          </pm:charSpec>
        </ext>
      </extLst>
    </font>
    <font>
      <name val="Calibri"/>
      <charset val="204"/>
      <family val="2"/>
      <b/>
      <color rgb="FF00B050"/>
      <sz val="11"/>
      <extLst>
        <ext uri="smNativeData">
          <pm:charSpec xmlns:pm="smNativeData" id="1608067026" fgClr="00B050" ulstyle="none" kern="1">
            <pm:latin face="Calibri" sz="220" lang="default" weight="bold"/>
            <pm:cs face="Times New Roman" sz="220" lang="default" weight="bold"/>
            <pm:ea face="SimSun" sz="220" lang="default" weight="bold"/>
          </pm:charSpec>
        </ext>
      </extLst>
    </font>
    <font>
      <name val="Calibri"/>
      <charset val="204"/>
      <family val="2"/>
      <color rgb="FF00B050"/>
      <sz val="11"/>
      <extLst>
        <ext uri="smNativeData">
          <pm:charSpec xmlns:pm="smNativeData" id="1608067026" fgClr="00B050" ulstyle="none" kern="1">
            <pm:latin face="Calibri" sz="220" lang="default"/>
            <pm:cs face="Times New Roman" sz="220" lang="default"/>
            <pm:ea face="SimSun" sz="220" lang="default"/>
          </pm:charSpec>
        </ext>
      </extLst>
    </font>
    <font>
      <name val="Verdana"/>
      <charset val="204"/>
      <family val="2"/>
      <b/>
      <color rgb="FFFFFFFF"/>
      <sz val="11"/>
      <extLst>
        <ext uri="smNativeData">
          <pm:charSpec xmlns:pm="smNativeData" id="1608067026" fgClr="FFFFFF" ulstyle="none" kern="1">
            <pm:latin face="Verdana" sz="220" lang="default" weight="bold"/>
            <pm:cs face="Times New Roman" sz="220" lang="default" weight="bold"/>
            <pm:ea face="SimSun" sz="220" lang="default" weight="bold"/>
          </pm:charSpec>
        </ext>
      </extLst>
    </font>
    <font>
      <name val="Verdana"/>
      <charset val="204"/>
      <family val="2"/>
      <b/>
      <color rgb="FFFFFFFF"/>
      <sz val="10"/>
      <extLst>
        <ext uri="smNativeData">
          <pm:charSpec xmlns:pm="smNativeData" id="1608067026" fgClr="FFFFFF" ulstyle="none" kern="1">
            <pm:latin face="Verdana" sz="200" lang="default" weight="bold"/>
            <pm:cs face="Times New Roman" sz="200" lang="default" weight="bold"/>
            <pm:ea face="SimSun" sz="200" lang="default" weight="bold"/>
          </pm:charSpec>
        </ext>
      </extLst>
    </font>
    <font>
      <name val="Calibri (Основной текст)"/>
      <b/>
      <color rgb="FF000000"/>
      <sz val="14"/>
      <extLst>
        <ext uri="smNativeData">
          <pm:charSpec xmlns:pm="smNativeData" id="1608067026" ulstyle="none" kern="1">
            <pm:latin face="Calibri (Основной текст)" sz="280" lang="default" weight="bold"/>
            <pm:cs face="Times New Roman" sz="280" lang="default" weight="bold"/>
            <pm:ea face="SimSun" sz="280" lang="default" weight="bold"/>
          </pm:charSpec>
        </ext>
      </extLst>
    </font>
    <font>
      <name val="Verdana"/>
      <charset val="204"/>
      <family val="2"/>
      <color rgb="FFFFFFFF"/>
      <sz val="10"/>
      <extLst>
        <ext uri="smNativeData">
          <pm:charSpec xmlns:pm="smNativeData" id="1608067026" fgClr="FFFFFF" ulstyle="none" kern="1">
            <pm:latin face="Verdana" sz="200" lang="default"/>
            <pm:cs face="Times New Roman" sz="200" lang="default"/>
            <pm:ea face="SimSun" sz="200" lang="default"/>
          </pm:charSpec>
        </ext>
      </extLst>
    </font>
    <font>
      <name val="Calibri"/>
      <charset val="204"/>
      <family val="2"/>
      <b/>
      <color rgb="FF000000"/>
      <sz val="11"/>
      <extLst>
        <ext uri="smNativeData">
          <pm:charSpec xmlns:pm="smNativeData" id="1608067026" ulstyle="none" kern="1">
            <pm:latin face="Calibri" sz="220" lang="default" weight="bold"/>
            <pm:cs face="Times New Roman" sz="220" lang="default"/>
            <pm:ea face="SimSun" sz="220" lang="default"/>
          </pm:charSpec>
        </ext>
      </extLst>
    </font>
  </fonts>
  <fills count="14">
    <fill>
      <patternFill patternType="none"/>
    </fill>
    <fill>
      <patternFill patternType="gray125"/>
    </fill>
    <fill>
      <patternFill patternType="none"/>
    </fill>
    <fill>
      <patternFill patternType="none"/>
    </fill>
    <fill>
      <patternFill patternType="solid">
        <fgColor rgb="FFDDEBF7"/>
        <bgColor rgb="FFFFFFFF"/>
        <extLst>
          <ext uri="smNativeData">
            <pm:shade xmlns:pm="smNativeData" id="1608067026" type="1" fgLvl="100" fgClr="00DDEBF7" bgLvl="0" bgClr="00000000"/>
          </ext>
        </extLst>
      </patternFill>
    </fill>
    <fill>
      <patternFill patternType="solid">
        <fgColor rgb="FF203764"/>
        <bgColor rgb="FFFFFFFF"/>
        <extLst>
          <ext uri="smNativeData">
            <pm:shade xmlns:pm="smNativeData" id="1608067026" type="1" fgLvl="100" fgClr="00203764" bgLvl="0" bgClr="00000000"/>
          </ext>
        </extLst>
      </patternFill>
    </fill>
    <fill>
      <patternFill patternType="solid">
        <fgColor rgb="FF203764"/>
        <bgColor rgb="FFFFFFFF"/>
        <extLst>
          <ext uri="smNativeData">
            <pm:shade xmlns:pm="smNativeData" id="1608067026" type="1" fgLvl="100" fgClr="00203764" bgLvl="0" bgClr="00000000"/>
          </ext>
        </extLst>
      </patternFill>
    </fill>
    <fill>
      <patternFill patternType="solid">
        <fgColor rgb="FFFFFFFF"/>
        <bgColor rgb="FFFFFFFF"/>
        <extLst>
          <ext uri="smNativeData">
            <pm:shade xmlns:pm="smNativeData" id="1608067026" type="1" fgLvl="100" fgClr="00FFFFFF" bgLvl="0" bgClr="00FFF58C"/>
          </ext>
        </extLst>
      </patternFill>
    </fill>
    <fill>
      <patternFill patternType="solid">
        <fgColor rgb="FF333399"/>
        <bgColor rgb="FFFFFFFF"/>
        <extLst>
          <ext uri="smNativeData">
            <pm:shade xmlns:pm="smNativeData" id="1608067026" type="1" fgLvl="100" fgClr="00333399" bgLvl="0" bgClr="00003366"/>
          </ext>
        </extLst>
      </patternFill>
    </fill>
    <fill>
      <patternFill patternType="solid">
        <fgColor rgb="FF333399"/>
        <bgColor rgb="FFFFFFFF"/>
        <extLst>
          <ext uri="smNativeData">
            <pm:shade xmlns:pm="smNativeData" id="1608067026" type="1" fgLvl="100" fgClr="00333399" bgLvl="0" bgClr="00003366"/>
          </ext>
        </extLst>
      </patternFill>
    </fill>
    <fill>
      <patternFill patternType="solid">
        <fgColor rgb="FF203764"/>
        <bgColor rgb="FFFFFFFF"/>
        <extLst>
          <ext uri="smNativeData">
            <pm:shade xmlns:pm="smNativeData" id="1608067026" type="1" fgLvl="100" fgClr="00203764" bgLvl="0" bgClr="00000000"/>
          </ext>
        </extLst>
      </patternFill>
    </fill>
    <fill>
      <patternFill patternType="solid">
        <fgColor rgb="FF203764"/>
        <bgColor rgb="FFFFFFFF"/>
        <extLst>
          <ext uri="smNativeData">
            <pm:shade xmlns:pm="smNativeData" id="1608067026" type="1" fgLvl="100" fgClr="00203764" bgLvl="0" bgClr="00000000"/>
          </ext>
        </extLst>
      </patternFill>
    </fill>
    <fill>
      <patternFill patternType="solid">
        <fgColor rgb="FFBDD7EE"/>
        <bgColor rgb="FFFFFFFF"/>
        <extLst>
          <ext uri="smNativeData">
            <pm:shade xmlns:pm="smNativeData" id="1608067026" type="1" fgLvl="100" fgClr="00BDD7EE" bgLvl="0" bgClr="00000000"/>
          </ext>
        </extLst>
      </patternFill>
    </fill>
    <fill>
      <patternFill patternType="solid">
        <fgColor rgb="FFFFFFFF"/>
        <bgColor rgb="FFFFFFFF"/>
        <extLst>
          <ext uri="smNativeData">
            <pm:shade xmlns:pm="smNativeData" id="1608067026" type="1" fgLvl="100" fgClr="00FFFFFF" bgLvl="100" bgClr="00000000"/>
          </ext>
        </extLst>
      </patternFill>
    </fill>
  </fills>
  <borders count="13">
    <border>
      <left style="none">
        <color rgb="FF000000"/>
      </left>
      <right style="none">
        <color rgb="FF000000"/>
      </right>
      <top style="none">
        <color rgb="FF000000"/>
      </top>
      <bottom style="none">
        <color rgb="FF000000"/>
      </bottom>
      <extLst>
        <ext uri="smNativeData">
          <pm:border xmlns:pm="smNativeData" id="1608067026"/>
        </ext>
      </extLst>
    </border>
    <border>
      <left style="thin">
        <color rgb="FF000000"/>
      </left>
      <right style="thin">
        <color rgb="FF000000"/>
      </right>
      <top style="thin">
        <color rgb="FF000000"/>
      </top>
      <bottom style="thin">
        <color rgb="FF000000"/>
      </bottom>
      <extLst>
        <ext uri="smNativeData">
          <pm:border xmlns:pm="smNativeData" id="160806702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8067026">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8067026"/>
        </ext>
      </extLst>
    </border>
    <border>
      <left style="thin">
        <color rgb="FF000000"/>
      </left>
      <right style="thin">
        <color rgb="FF000000"/>
      </right>
      <top style="thin">
        <color rgb="FF000000"/>
      </top>
      <bottom style="thin">
        <color rgb="FF000000"/>
      </bottom>
      <extLst>
        <ext uri="smNativeData">
          <pm:border xmlns:pm="smNativeData" id="160806702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8067026"/>
        </ext>
      </extLst>
    </border>
    <border>
      <left style="thin">
        <color rgb="FF000000"/>
      </left>
      <right style="thin">
        <color rgb="FF000000"/>
      </right>
      <top style="thin">
        <color rgb="FF000000"/>
      </top>
      <bottom style="thin">
        <color rgb="FF000000"/>
      </bottom>
      <extLst>
        <ext uri="smNativeData">
          <pm:border xmlns:pm="smNativeData" id="160806702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806702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8067026"/>
        </ext>
      </extLst>
    </border>
    <border>
      <left style="thin">
        <color rgb="FF000000"/>
      </left>
      <right style="thin">
        <color rgb="FF000000"/>
      </right>
      <top style="thin">
        <color rgb="FF000000"/>
      </top>
      <bottom style="none">
        <color rgb="FF000000"/>
      </bottom>
      <extLst>
        <ext uri="smNativeData">
          <pm:border xmlns:pm="smNativeData" id="1608067026">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8067026">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806702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08067026"/>
        </ext>
      </extLst>
    </border>
  </borders>
  <cellStyleXfs count="2">
    <xf numFmtId="0" fontId="0" fillId="0" borderId="0" applyNumberFormat="1" applyFont="1" applyFill="1" applyBorder="1" applyAlignment="1" applyProtection="1"/>
    <xf numFmtId="0" fontId="11" fillId="0" borderId="0" applyNumberFormat="0" applyFont="1" applyFill="0" applyBorder="0" applyAlignment="0" applyProtection="0"/>
  </cellStyleXfs>
  <cellXfs count="44">
    <xf numFmtId="0" fontId="0" fillId="0" borderId="0" xfId="0"/>
    <xf numFmtId="0" fontId="11" fillId="0" borderId="0" xfId="1"/>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13" fillId="0" borderId="0" xfId="0" applyFont="1"/>
    <xf numFmtId="0" fontId="14" fillId="0" borderId="1" xfId="0" applyFont="1" applyBorder="1"/>
    <xf numFmtId="0" fontId="0" fillId="0" borderId="2" xfId="0" applyBorder="1" applyAlignment="1">
      <alignment horizontal="left" vertical="top" wrapText="1"/>
    </xf>
    <xf numFmtId="0" fontId="0" fillId="4" borderId="3" xfId="0" applyFill="1" applyAlignment="1">
      <alignment horizontal="left" vertical="top" wrapText="1"/>
    </xf>
    <xf numFmtId="0" fontId="2" fillId="5" borderId="4" xfId="0" applyFont="1" applyFill="1" applyBorder="1" applyAlignment="1">
      <alignment horizontal="left" vertical="top" wrapText="1" textRotation="90"/>
      <extLst>
        <ext uri="smNativeData">
          <pm:cellMargin xmlns:pm="smNativeData" id="1608067026" l="0" r="0" t="0" b="0" textRotation="3"/>
        </ext>
      </extLst>
    </xf>
    <xf numFmtId="0" fontId="0" fillId="5" borderId="4" xfId="0" applyFill="1" applyBorder="1" applyAlignment="1">
      <alignment horizontal="left" vertical="top" wrapText="1"/>
    </xf>
    <xf numFmtId="0" fontId="0" fillId="6" borderId="5" xfId="0" applyFill="1" applyAlignment="1">
      <alignment horizontal="left" vertical="top" wrapText="1"/>
    </xf>
    <xf numFmtId="0" fontId="0" fillId="4" borderId="3" xfId="0" applyFill="1" applyAlignment="1">
      <alignment wrapText="1"/>
    </xf>
    <xf numFmtId="0" fontId="4" fillId="4" borderId="3" xfId="0" applyFont="1" applyFill="1" applyAlignment="1">
      <alignment horizontal="right" vertical="top"/>
    </xf>
    <xf numFmtId="0" fontId="12" fillId="0" borderId="1" xfId="0" applyFont="1" applyBorder="1" applyAlignment="1">
      <alignment horizontal="left" vertical="top" wrapText="1"/>
    </xf>
    <xf numFmtId="0" fontId="15"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left" vertical="top" wrapText="1"/>
    </xf>
    <xf numFmtId="0" fontId="16" fillId="6" borderId="5" xfId="0" applyFont="1" applyFill="1" applyAlignment="1">
      <alignment horizontal="left" vertical="top" wrapText="1"/>
    </xf>
    <xf numFmtId="0" fontId="17" fillId="5" borderId="4" xfId="0" applyFont="1" applyFill="1" applyBorder="1" applyAlignment="1">
      <alignment horizontal="center" vertical="center" wrapText="1"/>
    </xf>
    <xf numFmtId="0" fontId="16" fillId="6" borderId="5" xfId="0" applyFont="1" applyFill="1" applyAlignment="1">
      <alignment wrapText="1"/>
    </xf>
    <xf numFmtId="0" fontId="0" fillId="7" borderId="6" xfId="0" applyFill="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5" fillId="0" borderId="0" xfId="1" applyFont="1" applyAlignment="1">
      <alignment horizontal="left" vertical="center" wrapText="1" indent="1"/>
      <extLst>
        <ext uri="smNativeData">
          <pm:cellMargin xmlns:pm="smNativeData" id="1608067026" l="192" r="0" t="0" b="0" textRotation="0"/>
        </ext>
      </extLst>
    </xf>
    <xf numFmtId="0" fontId="8" fillId="0" borderId="1" xfId="0" applyFont="1" applyBorder="1" applyAlignment="1">
      <alignment horizontal="center" vertical="center" wrapText="1"/>
    </xf>
    <xf numFmtId="0" fontId="0" fillId="8" borderId="7" xfId="0" applyFill="1" applyBorder="1" applyAlignment="1">
      <alignment horizontal="left" vertical="top" wrapText="1"/>
    </xf>
    <xf numFmtId="0" fontId="6" fillId="0" borderId="1" xfId="0" applyFont="1" applyBorder="1"/>
    <xf numFmtId="0" fontId="0" fillId="9" borderId="8" xfId="0" applyFill="1" applyAlignment="1">
      <alignment horizontal="left" vertical="top" wrapText="1"/>
    </xf>
    <xf numFmtId="0" fontId="6" fillId="0" borderId="2" xfId="0" applyFont="1" applyBorder="1"/>
    <xf numFmtId="0" fontId="9" fillId="0" borderId="1" xfId="0" applyFont="1" applyBorder="1"/>
    <xf numFmtId="0" fontId="10" fillId="0" borderId="1" xfId="0" applyFont="1" applyBorder="1"/>
    <xf numFmtId="0" fontId="18" fillId="0" borderId="1" xfId="0" applyFont="1" applyBorder="1" applyAlignment="1">
      <alignment horizontal="left" vertical="top" wrapText="1"/>
    </xf>
    <xf numFmtId="0" fontId="17" fillId="5" borderId="4" xfId="0" applyFont="1" applyFill="1" applyBorder="1" applyAlignment="1">
      <alignment horizontal="center" vertical="top" wrapText="1"/>
    </xf>
    <xf numFmtId="0" fontId="17" fillId="10" borderId="9" xfId="0" applyFont="1" applyFill="1" applyBorder="1" applyAlignment="1">
      <alignment horizontal="center" vertical="center" wrapText="1" textRotation="90"/>
      <extLst>
        <ext uri="smNativeData">
          <pm:cellMargin xmlns:pm="smNativeData" id="1608067026" l="0" r="0" t="0" b="0" textRotation="3"/>
        </ext>
      </extLst>
    </xf>
    <xf numFmtId="0" fontId="19" fillId="11" borderId="10" xfId="0" applyFont="1" applyFill="1" applyBorder="1" applyAlignment="1">
      <alignment horizontal="center" vertical="center" wrapText="1" textRotation="90"/>
      <extLst>
        <ext uri="smNativeData">
          <pm:cellMargin xmlns:pm="smNativeData" id="1608067026" l="0" r="0" t="0" b="0" textRotation="3"/>
        </ext>
      </extLst>
    </xf>
    <xf numFmtId="0" fontId="17" fillId="11" borderId="10" xfId="0" applyFont="1" applyFill="1" applyBorder="1" applyAlignment="1">
      <alignment horizontal="center" vertical="center" wrapText="1" textRotation="90"/>
      <extLst>
        <ext uri="smNativeData">
          <pm:cellMargin xmlns:pm="smNativeData" id="1608067026" l="0" r="0" t="0" b="0" textRotation="3"/>
        </ext>
      </extLst>
    </xf>
    <xf numFmtId="0" fontId="17" fillId="10" borderId="9" xfId="0" applyFont="1" applyFill="1" applyBorder="1" applyAlignment="1">
      <alignment horizontal="center" vertical="center" wrapText="1"/>
    </xf>
    <xf numFmtId="0" fontId="17" fillId="11" borderId="10" xfId="0" applyFont="1" applyFill="1" applyBorder="1" applyAlignment="1">
      <alignment horizontal="center" vertical="center" wrapText="1"/>
    </xf>
    <xf numFmtId="0" fontId="3" fillId="12" borderId="11" xfId="0" applyFont="1" applyFill="1" applyBorder="1" applyAlignment="1">
      <alignment horizontal="left" vertical="top" wrapText="1"/>
    </xf>
    <xf numFmtId="0" fontId="17" fillId="10" borderId="9" xfId="0" applyFont="1" applyFill="1" applyBorder="1" applyAlignment="1">
      <alignment horizontal="center" vertical="top" wrapText="1" textRotation="90"/>
      <extLst>
        <ext uri="smNativeData">
          <pm:cellMargin xmlns:pm="smNativeData" id="1608067026" l="0" r="0" t="0" b="0" textRotation="3"/>
        </ext>
      </extLst>
    </xf>
    <xf numFmtId="0" fontId="17" fillId="11" borderId="10" xfId="0" applyFont="1" applyFill="1" applyBorder="1" applyAlignment="1">
      <alignment horizontal="center" vertical="top" wrapText="1" textRotation="90"/>
      <extLst>
        <ext uri="smNativeData">
          <pm:cellMargin xmlns:pm="smNativeData" id="1608067026" l="0" r="0" t="0" b="0" textRotation="3"/>
        </ext>
      </extLst>
    </xf>
    <xf numFmtId="0" fontId="20" fillId="0" borderId="1" xfId="0" applyFont="1" applyBorder="1" applyAlignment="1">
      <alignment horizontal="left" vertical="top" wrapText="1"/>
    </xf>
  </cellXfs>
  <cellStyles count="2">
    <cellStyle name="Normal" xfId="0" builtinId="0" customBuiltin="1"/>
    <cellStyle name="Hyperlink" xfId="1" builtinId="8" customBuiltin="1"/>
  </cellStyles>
  <tableStyles count="0"/>
  <extLst>
    <ext uri="smNativeData">
      <pm:charStyles xmlns:pm="smNativeData" id="1608067026" count="1">
        <pm:charStyle name="Обычный" fontId="0" Id="1"/>
      </pm:charStyles>
      <pm:colors xmlns:pm="smNativeData" id="1608067026" count="11">
        <pm:color name="Цвет 24" rgb="865357"/>
        <pm:color name="Цвет 25" rgb="006411"/>
        <pm:color name="Цвет 26" rgb="DD0806"/>
        <pm:color name="Цвет 27" rgb="0563C1"/>
        <pm:color name="Цвет 28" rgb="00B050"/>
        <pm:color name="Цвет 29" rgb="FFF58C"/>
        <pm:color name="Синий индиго" rgb="333399"/>
        <pm:color name="Сине-зеленый" rgb="003366"/>
        <pm:color name="Цвет 32" rgb="DDEBF7"/>
        <pm:color name="Цвет 33" rgb="203764"/>
        <pm:color name="Цвет 34" rgb="BDD7EE"/>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B2:B4"/>
  <sheetViews>
    <sheetView view="normal" workbookViewId="0">
      <selection activeCell="G3" sqref="G3"/>
    </sheetView>
  </sheetViews>
  <sheetFormatPr defaultRowHeight="15.40"/>
  <cols>
    <col min="5" max="5" width="31.160714" customWidth="1"/>
  </cols>
  <sheetData>
    <row r="2" spans="2:2">
      <c r="B2" s="5" t="s">
        <v>0</v>
      </c>
    </row>
    <row r="3" spans="2:2">
      <c r="B3" s="5" t="s">
        <v>1</v>
      </c>
    </row>
    <row r="4" spans="2:2">
      <c r="B4" s="5"/>
    </row>
  </sheetData>
  <dataValidations count="3">
    <dataValidation sqref="F2 C4" type="list" operator="between" errorStyle="stop" allowBlank="1" showInputMessage="1" showErrorMessage="1" view="0">
      <formula1>$B$2:$B$4</formula1>
    </dataValidation>
    <dataValidation sqref="B2:B4 K3 E6" type="list" operator="between" errorStyle="stop" showInputMessage="1" showErrorMessage="1" view="0">
      <formula1>Result</formula1>
    </dataValidation>
    <dataValidation sqref="G3" type="list" operator="between" errorStyle="stop" allowBlank="1" showInputMessage="1" showErrorMessage="1" view="0">
      <formula1>#REF!</formula1>
    </dataValidation>
  </dataValidations>
  <printOptions>
    <extLst>
      <ext uri="smNativeData">
        <pm:pageFlags xmlns:pm="smNativeData" id="1608067026" printRowHead="0" printColHead="0" printHeadLine="0" printFootLine="0" autoHeightHeader="0" autoHeightFooter="0" fitToPageBoth="0"/>
      </ext>
    </extLst>
  </printOptions>
  <pageMargins left="0.750000" right="0.750000" top="1.000000" bottom="1.000000" header="0.300000" footer="0.300000"/>
  <pageSetup paperSize="9" fitToWidth="0" fitToHeight="1"/>
  <headerFooter>
    <extLst>
      <ext uri="smNativeData">
        <pm:header xmlns:pm="smNativeData" id="1608067026" l="56" r="56" t="56" b="56" borderId="0" fillId="0" vertical="0"/>
        <pm:footer xmlns:pm="smNativeData" id="1608067026" l="56" r="56" t="56" b="56" borderId="0" fillId="0" vertical="2"/>
        <pm:paperBin xmlns:pm="smNativeData" id="1608067026" Id="0" type="0" value="0"/>
        <pm:paperBin xmlns:pm="smNativeData" id="1608067026" Id="1" type="0" value="0"/>
      </ext>
    </extLst>
  </headerFooter>
  <extLst>
    <ext uri="smNativeData">
      <pm:sheetPrefs xmlns:pm="smNativeData" day="160806702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T49"/>
  <sheetViews>
    <sheetView tabSelected="1" view="normal" zoomScale="60" workbookViewId="0">
      <pane xSplit="11" ySplit="7" topLeftCell="L17" activePane="bottomRight" state="frozen"/>
      <selection pane="bottomRight" activeCell="E33" sqref="E33"/>
    </sheetView>
  </sheetViews>
  <sheetFormatPr defaultRowHeight="15.40"/>
  <cols>
    <col min="1" max="1" width="2.830357" customWidth="1"/>
    <col min="2" max="2" width="3.500000" customWidth="1"/>
    <col min="3" max="3" width="22.160714" customWidth="1"/>
    <col min="4" max="4" width="39.330357" customWidth="1"/>
    <col min="5" max="5" width="49.330357" customWidth="1"/>
    <col min="6" max="6" width="41.160714" customWidth="1"/>
    <col min="7" max="7" width="9.500000" customWidth="1"/>
    <col min="8" max="8" width="3.660714" customWidth="1"/>
    <col min="9" max="9" width="5.500000" customWidth="1"/>
    <col min="10" max="10" width="1.160714" hidden="1" customWidth="1">
      <extLst>
        <ext uri="smNativeData">
          <pm:columnDef xmlns:pm="smNativeData" id="1608067026" min="10" max="10" hidden="1" collapsedDB="0" collapsedOL="0"/>
        </ext>
      </extLst>
    </col>
    <col min="11" max="11" width="2.160714" customWidth="1"/>
    <col min="12" max="12" width="15.830357" customWidth="1"/>
    <col min="13" max="13" width="2.160714" customWidth="1"/>
    <col min="14" max="14" width="13.330357" customWidth="1"/>
    <col min="15" max="15" width="2.160714" customWidth="1"/>
    <col min="16" max="16" width="13.500000" customWidth="1"/>
    <col min="17" max="17" width="2.500000" customWidth="1"/>
    <col min="18" max="18" width="13.500000" customWidth="1"/>
    <col min="19" max="19" width="2.500000" customWidth="1"/>
    <col min="20" max="20" width="13.330357" customWidth="1"/>
    <col min="21" max="21" width="2.500000" customWidth="1"/>
  </cols>
  <sheetData>
    <row r="1" spans="1:26">
      <c r="A1" s="12"/>
      <c r="B1" s="8"/>
      <c r="C1" s="8"/>
      <c r="D1" s="8"/>
      <c r="E1" s="8"/>
      <c r="F1" s="8"/>
      <c r="G1" s="8"/>
      <c r="H1" s="8"/>
      <c r="I1" s="8"/>
      <c r="J1" s="13" t="s">
        <v>2</v>
      </c>
      <c r="K1" s="11"/>
      <c r="L1" s="14">
        <f>COUNTIF(L$8:L$16,"failed")</f>
        <v>0</v>
      </c>
      <c r="M1" s="11"/>
      <c r="N1" s="14">
        <f>COUNTIF(N$8:N$42,"failed")</f>
        <v>0</v>
      </c>
      <c r="O1" s="11"/>
      <c r="P1" s="14">
        <f>COUNTIF(P$8:P$42,"failed")</f>
        <v>0</v>
      </c>
      <c r="Q1" s="11"/>
      <c r="R1" s="14">
        <f>COUNTIF(R$8:R$42,"failed")</f>
        <v>0</v>
      </c>
      <c r="S1" s="11"/>
      <c r="T1" s="14">
        <f>COUNTIF(T$8:T$42,"failed")</f>
        <v>0</v>
      </c>
      <c r="U1" s="11"/>
      <c r="V1" s="3"/>
      <c r="W1" s="3"/>
      <c r="X1" s="3"/>
      <c r="Y1" s="3"/>
      <c r="Z1" s="3"/>
    </row>
    <row r="2" spans="1:26">
      <c r="A2" s="12"/>
      <c r="B2" s="8"/>
      <c r="C2" s="8"/>
      <c r="D2" s="8"/>
      <c r="E2" s="8"/>
      <c r="F2" s="8"/>
      <c r="G2" s="8"/>
      <c r="H2" s="8"/>
      <c r="I2" s="8"/>
      <c r="J2" s="13" t="s">
        <v>3</v>
      </c>
      <c r="K2" s="11"/>
      <c r="L2" s="15">
        <f>COUNTIF(L$8:L$16,"passed")</f>
        <v>0</v>
      </c>
      <c r="M2" s="11"/>
      <c r="N2" s="15">
        <f>COUNTIF(N$8:N$16,"passed")</f>
        <v>0</v>
      </c>
      <c r="O2" s="11"/>
      <c r="P2" s="15">
        <f>COUNTIF(P$8:P$16,"passed")</f>
        <v>0</v>
      </c>
      <c r="Q2" s="11"/>
      <c r="R2" s="15">
        <f>COUNTIF(R$8:R$16,"passed")</f>
        <v>0</v>
      </c>
      <c r="S2" s="11"/>
      <c r="T2" s="15">
        <f>COUNTIF(T$8:T$16,"passed")</f>
        <v>0</v>
      </c>
      <c r="U2" s="11"/>
      <c r="V2" s="3"/>
      <c r="W2" s="3"/>
      <c r="X2" s="3"/>
      <c r="Y2" s="3"/>
      <c r="Z2" s="3"/>
    </row>
    <row r="3" spans="1:26">
      <c r="A3" s="12"/>
      <c r="B3" s="8"/>
      <c r="C3" s="8"/>
      <c r="D3" s="8"/>
      <c r="E3" s="8"/>
      <c r="F3" s="8"/>
      <c r="G3" s="8"/>
      <c r="H3" s="8"/>
      <c r="I3" s="8"/>
      <c r="J3" s="13" t="s">
        <v>4</v>
      </c>
      <c r="K3" s="11"/>
      <c r="L3" s="18"/>
      <c r="M3" s="11"/>
      <c r="N3" s="18"/>
      <c r="O3" s="11"/>
      <c r="P3" s="18"/>
      <c r="Q3" s="11"/>
      <c r="R3" s="18"/>
      <c r="S3" s="11"/>
      <c r="T3" s="18"/>
      <c r="U3" s="11"/>
      <c r="V3" s="3"/>
      <c r="W3" s="3"/>
      <c r="X3" s="3"/>
      <c r="Y3" s="3"/>
      <c r="Z3" s="3"/>
    </row>
    <row r="4" spans="1:26">
      <c r="A4" s="12"/>
      <c r="B4" s="8"/>
      <c r="C4" s="8"/>
      <c r="D4" s="8"/>
      <c r="E4" s="8"/>
      <c r="F4" s="8"/>
      <c r="G4" s="8"/>
      <c r="H4" s="8"/>
      <c r="I4" s="8"/>
      <c r="J4" s="13" t="s">
        <v>5</v>
      </c>
      <c r="K4" s="11"/>
      <c r="L4" s="4"/>
      <c r="M4" s="11"/>
      <c r="O4" s="11"/>
      <c r="Q4" s="11"/>
      <c r="S4" s="11"/>
      <c r="U4" s="11"/>
      <c r="V4" s="3"/>
      <c r="W4" s="3"/>
      <c r="X4" s="3"/>
      <c r="Y4" s="3"/>
      <c r="Z4" s="3"/>
    </row>
    <row r="5" spans="1:26" ht="26" customHeight="1">
      <c r="A5" s="12"/>
      <c r="B5" s="8"/>
      <c r="C5" s="8"/>
      <c r="D5" s="8"/>
      <c r="E5" s="8"/>
      <c r="F5" s="8"/>
      <c r="G5" s="8"/>
      <c r="H5" s="8"/>
      <c r="I5" s="8"/>
      <c r="J5" s="13" t="s">
        <v>6</v>
      </c>
      <c r="K5" s="11"/>
      <c r="L5" s="4" t="s">
        <v>7</v>
      </c>
      <c r="M5" s="11"/>
      <c r="N5" s="4" t="s">
        <v>7</v>
      </c>
      <c r="O5" s="11"/>
      <c r="P5" s="4" t="s">
        <v>7</v>
      </c>
      <c r="Q5" s="11"/>
      <c r="R5" s="4" t="s">
        <v>8</v>
      </c>
      <c r="S5" s="11"/>
      <c r="T5" s="4" t="s">
        <v>7</v>
      </c>
      <c r="U5" s="11"/>
      <c r="V5" s="3"/>
      <c r="W5" s="3"/>
      <c r="X5" s="3"/>
      <c r="Y5" s="3"/>
      <c r="Z5" s="3"/>
    </row>
    <row r="6" spans="1:26" ht="27" customHeight="1">
      <c r="A6" s="12"/>
      <c r="B6" s="34" t="s">
        <v>9</v>
      </c>
      <c r="C6" s="38" t="s">
        <v>10</v>
      </c>
      <c r="D6" s="20" t="s">
        <v>11</v>
      </c>
      <c r="E6" s="34" t="s">
        <v>12</v>
      </c>
      <c r="F6" s="34"/>
      <c r="G6" s="38" t="s">
        <v>13</v>
      </c>
      <c r="H6" s="35" t="s">
        <v>14</v>
      </c>
      <c r="I6" s="35" t="s">
        <v>15</v>
      </c>
      <c r="J6" s="41"/>
      <c r="K6" s="9"/>
      <c r="L6" s="40" t="s">
        <v>16</v>
      </c>
      <c r="M6" s="11"/>
      <c r="N6" s="40" t="s">
        <v>16</v>
      </c>
      <c r="O6" s="11"/>
      <c r="P6" s="40"/>
      <c r="Q6" s="11"/>
      <c r="R6" s="40"/>
      <c r="S6" s="11"/>
      <c r="T6" s="40"/>
      <c r="U6" s="11"/>
      <c r="V6" s="3"/>
      <c r="W6" s="3"/>
      <c r="X6" s="3"/>
      <c r="Y6" s="3"/>
      <c r="Z6" s="3"/>
    </row>
    <row r="7" spans="1:26" ht="127" customHeight="1">
      <c r="A7" s="12"/>
      <c r="B7" s="34"/>
      <c r="C7" s="39"/>
      <c r="D7" s="20"/>
      <c r="E7" s="20" t="s">
        <v>17</v>
      </c>
      <c r="F7" s="20" t="s">
        <v>18</v>
      </c>
      <c r="G7" s="39"/>
      <c r="H7" s="36"/>
      <c r="I7" s="37"/>
      <c r="J7" s="42"/>
      <c r="K7" s="9"/>
      <c r="L7" s="40"/>
      <c r="M7" s="11"/>
      <c r="N7" s="40"/>
      <c r="O7" s="11"/>
      <c r="P7" s="40"/>
      <c r="Q7" s="11"/>
      <c r="R7" s="40"/>
      <c r="S7" s="11"/>
      <c r="T7" s="40"/>
      <c r="U7" s="11"/>
      <c r="V7" s="3"/>
      <c r="W7" s="3"/>
      <c r="X7" s="3"/>
      <c r="Y7" s="3"/>
      <c r="Z7" s="3"/>
    </row>
    <row r="8" spans="1:26" ht="108" customHeight="1">
      <c r="A8" s="12"/>
      <c r="B8" s="4" t="n">
        <v>1</v>
      </c>
      <c r="C8" s="33" t="s">
        <v>19</v>
      </c>
      <c r="D8" s="4" t="s">
        <v>20</v>
      </c>
      <c r="E8" s="7" t="s">
        <v>21</v>
      </c>
      <c r="F8" s="4" t="s">
        <v>22</v>
      </c>
      <c r="G8" s="16"/>
      <c r="H8" s="16"/>
      <c r="I8" s="17"/>
      <c r="J8" s="16"/>
      <c r="K8" s="10"/>
      <c r="L8" s="6"/>
      <c r="M8" s="11"/>
      <c r="N8" s="6"/>
      <c r="O8" s="11"/>
      <c r="P8" s="6"/>
      <c r="Q8" s="11"/>
      <c r="R8" s="6"/>
      <c r="S8" s="11"/>
      <c r="T8" s="6"/>
      <c r="U8" s="11"/>
      <c r="V8" s="3"/>
      <c r="W8" s="3"/>
      <c r="X8" s="3"/>
      <c r="Y8" s="3"/>
      <c r="Z8" s="3"/>
    </row>
    <row r="9" spans="1:26" ht="108" customHeight="1">
      <c r="A9" s="12"/>
      <c r="B9" s="4" t="n">
        <v>2</v>
      </c>
      <c r="C9" s="33"/>
      <c r="D9" s="4" t="s">
        <v>23</v>
      </c>
      <c r="E9" s="7" t="s">
        <v>24</v>
      </c>
      <c r="F9" s="4" t="s">
        <v>22</v>
      </c>
      <c r="G9" s="16"/>
      <c r="H9" s="16"/>
      <c r="I9" s="17"/>
      <c r="J9" s="16"/>
      <c r="K9" s="10"/>
      <c r="L9" s="6"/>
      <c r="M9" s="11"/>
      <c r="N9" s="6"/>
      <c r="O9" s="11"/>
      <c r="P9" s="6"/>
      <c r="Q9" s="11"/>
      <c r="R9" s="6"/>
      <c r="S9" s="11"/>
      <c r="T9" s="6"/>
      <c r="U9" s="11"/>
      <c r="V9" s="3"/>
      <c r="W9" s="3"/>
      <c r="X9" s="3"/>
      <c r="Y9" s="3"/>
      <c r="Z9" s="3"/>
    </row>
    <row r="10" spans="1:26" ht="75" customHeight="1">
      <c r="A10" s="12"/>
      <c r="B10" s="4" t="n">
        <v>3</v>
      </c>
      <c r="C10" s="4"/>
      <c r="D10" s="4" t="s">
        <v>25</v>
      </c>
      <c r="E10" s="7" t="s">
        <v>26</v>
      </c>
      <c r="F10" s="4" t="s">
        <v>22</v>
      </c>
      <c r="G10" s="4"/>
      <c r="H10" s="16"/>
      <c r="I10" s="17"/>
      <c r="J10" s="16"/>
      <c r="K10" s="10"/>
      <c r="L10" s="6"/>
      <c r="M10" s="11"/>
      <c r="N10" s="6"/>
      <c r="O10" s="11"/>
      <c r="P10" s="6"/>
      <c r="Q10" s="11"/>
      <c r="R10" s="6"/>
      <c r="S10" s="11"/>
      <c r="T10" s="6"/>
      <c r="U10" s="11"/>
      <c r="V10" s="3"/>
      <c r="W10" s="3"/>
      <c r="X10" s="3"/>
      <c r="Y10" s="3"/>
      <c r="Z10" s="3"/>
    </row>
    <row r="11" spans="1:26" ht="75" customHeight="1">
      <c r="A11" s="12"/>
      <c r="B11" s="4" t="n">
        <v>4</v>
      </c>
      <c r="C11" s="4"/>
      <c r="D11" s="4" t="s">
        <v>27</v>
      </c>
      <c r="E11" s="7" t="s">
        <v>28</v>
      </c>
      <c r="F11" s="4" t="s">
        <v>22</v>
      </c>
      <c r="G11" s="4"/>
      <c r="H11" s="16"/>
      <c r="I11" s="17"/>
      <c r="J11" s="16"/>
      <c r="K11" s="10"/>
      <c r="L11" s="6"/>
      <c r="M11" s="11"/>
      <c r="N11" s="6"/>
      <c r="O11" s="11"/>
      <c r="P11" s="6"/>
      <c r="Q11" s="11"/>
      <c r="R11" s="6"/>
      <c r="S11" s="11"/>
      <c r="T11" s="6"/>
      <c r="U11" s="11"/>
      <c r="V11" s="3"/>
      <c r="W11" s="3"/>
      <c r="X11" s="3"/>
      <c r="Y11" s="3"/>
      <c r="Z11" s="3"/>
    </row>
    <row r="12" spans="1:26" ht="111" customHeight="1">
      <c r="A12" s="12"/>
      <c r="B12" s="4" t="n">
        <v>5</v>
      </c>
      <c r="C12" s="4"/>
      <c r="D12" s="4" t="s">
        <v>29</v>
      </c>
      <c r="E12" s="7" t="s">
        <v>30</v>
      </c>
      <c r="F12" s="4" t="s">
        <v>31</v>
      </c>
      <c r="G12" s="4"/>
      <c r="H12" s="16"/>
      <c r="I12" s="17"/>
      <c r="J12" s="16"/>
      <c r="K12" s="10"/>
      <c r="L12" s="6"/>
      <c r="M12" s="11"/>
      <c r="N12" s="6"/>
      <c r="O12" s="11"/>
      <c r="P12" s="6"/>
      <c r="Q12" s="11"/>
      <c r="R12" s="6"/>
      <c r="S12" s="11"/>
      <c r="T12" s="6"/>
      <c r="U12" s="11"/>
      <c r="V12" s="3"/>
      <c r="W12" s="3"/>
      <c r="X12" s="3"/>
      <c r="Y12" s="3"/>
      <c r="Z12" s="3"/>
    </row>
    <row r="13" spans="1:124">
      <c r="A13" s="12"/>
      <c r="B13" s="22" t="n">
        <v>6</v>
      </c>
      <c r="C13" s="23"/>
      <c r="D13" s="4" t="s">
        <v>32</v>
      </c>
      <c r="E13" s="7" t="s">
        <v>33</v>
      </c>
      <c r="F13" s="4" t="s">
        <v>22</v>
      </c>
      <c r="G13" s="24"/>
      <c r="H13" s="24"/>
      <c r="I13" s="25"/>
      <c r="J13" s="24"/>
      <c r="K13" s="10"/>
      <c r="L13" s="26"/>
      <c r="M13" s="27"/>
      <c r="N13" s="28"/>
      <c r="O13" s="29"/>
      <c r="P13" s="28"/>
      <c r="Q13" s="29"/>
      <c r="R13" s="28"/>
      <c r="S13" s="29"/>
      <c r="T13" s="28"/>
      <c r="U13" s="29"/>
      <c r="V13" s="28"/>
      <c r="W13" s="29"/>
      <c r="X13" s="28"/>
      <c r="Y13" s="29"/>
      <c r="Z13" s="28"/>
      <c r="AA13" s="29"/>
      <c r="AB13" s="28"/>
      <c r="AC13" s="29"/>
      <c r="AD13" s="28"/>
      <c r="AE13" s="29"/>
      <c r="AF13" s="28"/>
      <c r="AG13" s="29"/>
      <c r="AH13" s="28"/>
      <c r="AI13" s="29"/>
      <c r="AJ13" s="28"/>
      <c r="AK13" s="29"/>
      <c r="AL13" s="28"/>
      <c r="AM13" s="29"/>
      <c r="AN13" s="28"/>
      <c r="AO13" s="29"/>
      <c r="AP13" s="28"/>
      <c r="AQ13" s="29"/>
      <c r="AR13" s="28"/>
      <c r="AS13" s="29"/>
      <c r="AT13" s="28"/>
      <c r="AU13" s="29"/>
      <c r="AV13" s="28"/>
      <c r="AW13" s="29"/>
      <c r="AX13" s="28"/>
      <c r="AY13" s="29"/>
      <c r="AZ13" s="28"/>
      <c r="BA13" s="29"/>
      <c r="BB13" s="28"/>
      <c r="BC13" s="29"/>
      <c r="BD13" s="28"/>
      <c r="BE13" s="29"/>
      <c r="BF13" s="28"/>
      <c r="BG13" s="29"/>
      <c r="BH13" s="28"/>
      <c r="BI13" s="29"/>
      <c r="BJ13" s="28"/>
      <c r="BK13" s="29"/>
      <c r="BL13" s="28"/>
      <c r="BM13" s="29"/>
      <c r="BN13" s="28"/>
      <c r="BO13" s="29"/>
      <c r="BP13" s="28"/>
      <c r="BQ13" s="29"/>
      <c r="BR13" s="28"/>
      <c r="BS13" s="29"/>
      <c r="BT13" s="28"/>
      <c r="BU13" s="29"/>
      <c r="BV13" s="28"/>
      <c r="BW13" s="29"/>
      <c r="BX13" s="28"/>
      <c r="BY13" s="29"/>
      <c r="BZ13" s="30"/>
      <c r="CA13" s="29"/>
      <c r="CB13" s="28"/>
      <c r="CC13" s="29"/>
      <c r="CD13" s="28"/>
      <c r="CE13" s="29"/>
      <c r="CF13" s="28"/>
      <c r="CG13" s="29"/>
      <c r="CH13" s="30"/>
      <c r="CI13" s="29"/>
      <c r="CJ13" s="28"/>
      <c r="CK13" s="29"/>
      <c r="CL13" s="28"/>
      <c r="CM13" s="29"/>
      <c r="CN13" s="28"/>
      <c r="CO13" s="29"/>
      <c r="CP13" s="28"/>
      <c r="CQ13" s="29"/>
      <c r="CR13" s="28"/>
      <c r="CS13" s="29"/>
      <c r="CT13" s="28"/>
      <c r="CU13" s="29"/>
      <c r="CV13" s="28"/>
      <c r="CW13" s="29"/>
      <c r="CX13" s="28"/>
      <c r="CY13" s="27"/>
      <c r="CZ13" s="28"/>
      <c r="DA13" s="27"/>
      <c r="DB13" s="28"/>
      <c r="DC13" s="27"/>
      <c r="DD13" s="28"/>
      <c r="DE13" s="27"/>
      <c r="DF13" s="28"/>
      <c r="DG13" s="27"/>
      <c r="DH13" s="28"/>
      <c r="DI13" s="27"/>
      <c r="DJ13" s="28"/>
      <c r="DK13" s="28"/>
      <c r="DL13" s="28"/>
      <c r="DM13" s="28"/>
      <c r="DN13" s="31"/>
      <c r="DO13" s="28"/>
      <c r="DP13" s="32"/>
      <c r="DQ13" s="32"/>
      <c r="DR13" s="32"/>
      <c r="DS13" s="32"/>
      <c r="DT13" s="32"/>
    </row>
    <row r="14" spans="1:26">
      <c r="A14" s="12"/>
      <c r="B14" s="4" t="n">
        <v>7</v>
      </c>
      <c r="C14" s="4"/>
      <c r="D14" s="4" t="s">
        <v>34</v>
      </c>
      <c r="E14" s="7" t="s">
        <v>35</v>
      </c>
      <c r="F14" s="4" t="s">
        <v>36</v>
      </c>
      <c r="G14" s="4"/>
      <c r="H14" s="16"/>
      <c r="I14" s="17"/>
      <c r="J14" s="16"/>
      <c r="K14" s="10"/>
      <c r="L14" s="6"/>
      <c r="M14" s="11"/>
      <c r="N14" s="6"/>
      <c r="O14" s="11"/>
      <c r="P14" s="6"/>
      <c r="Q14" s="11"/>
      <c r="R14" s="6"/>
      <c r="S14" s="11"/>
      <c r="T14" s="6"/>
      <c r="U14" s="11"/>
      <c r="V14" s="3"/>
      <c r="W14" s="3"/>
      <c r="X14" s="3"/>
      <c r="Y14" s="3"/>
      <c r="Z14" s="3"/>
    </row>
    <row r="15" spans="1:26" ht="63" customHeight="1">
      <c r="A15" s="12"/>
      <c r="B15" s="4" t="n">
        <v>8</v>
      </c>
      <c r="C15" s="33"/>
      <c r="D15" s="4" t="s">
        <v>37</v>
      </c>
      <c r="E15" s="7" t="s">
        <v>38</v>
      </c>
      <c r="F15" s="4" t="s">
        <v>39</v>
      </c>
      <c r="G15" s="4"/>
      <c r="H15" s="16"/>
      <c r="I15" s="17"/>
      <c r="J15" s="16"/>
      <c r="K15" s="10"/>
      <c r="L15" s="6"/>
      <c r="M15" s="11"/>
      <c r="N15" s="6"/>
      <c r="O15" s="11"/>
      <c r="P15" s="6"/>
      <c r="Q15" s="11"/>
      <c r="R15" s="6"/>
      <c r="S15" s="11"/>
      <c r="T15" s="6"/>
      <c r="U15" s="11"/>
      <c r="V15" s="3"/>
      <c r="W15" s="3"/>
      <c r="X15" s="3"/>
      <c r="Y15" s="3"/>
      <c r="Z15" s="3"/>
    </row>
    <row r="16" spans="1:26" ht="77" customHeight="1">
      <c r="A16" s="12"/>
      <c r="B16" s="4" t="n">
        <v>9</v>
      </c>
      <c r="C16" s="4"/>
      <c r="D16" s="4" t="s">
        <v>40</v>
      </c>
      <c r="E16" s="7" t="s">
        <v>41</v>
      </c>
      <c r="F16" s="4" t="s">
        <v>39</v>
      </c>
      <c r="G16" s="4"/>
      <c r="H16" s="16"/>
      <c r="I16" s="17"/>
      <c r="J16" s="16"/>
      <c r="K16" s="10"/>
      <c r="L16" s="6"/>
      <c r="M16" s="11"/>
      <c r="N16" s="6"/>
      <c r="O16" s="11"/>
      <c r="P16" s="6"/>
      <c r="Q16" s="11"/>
      <c r="R16" s="6"/>
      <c r="S16" s="11"/>
      <c r="T16" s="6"/>
      <c r="U16" s="11"/>
      <c r="V16" s="3"/>
      <c r="W16" s="3"/>
      <c r="X16" s="3"/>
      <c r="Y16" s="3"/>
      <c r="Z16" s="3"/>
    </row>
    <row r="17" spans="1:26">
      <c r="A17" s="12"/>
      <c r="B17" s="4" t="n">
        <v>1</v>
      </c>
      <c r="C17" s="43" t="s">
        <v>42</v>
      </c>
      <c r="D17" s="4" t="s">
        <v>43</v>
      </c>
      <c r="E17" s="7" t="s">
        <v>44</v>
      </c>
      <c r="F17" s="4" t="s">
        <v>45</v>
      </c>
      <c r="G17" s="4"/>
      <c r="H17" s="16"/>
      <c r="I17" s="17"/>
      <c r="J17" s="16"/>
      <c r="K17" s="10"/>
      <c r="L17" s="6"/>
      <c r="M17" s="11"/>
      <c r="N17" s="6"/>
      <c r="O17" s="11"/>
      <c r="P17" s="6"/>
      <c r="Q17" s="11"/>
      <c r="R17" s="6"/>
      <c r="S17" s="11"/>
      <c r="T17" s="6"/>
      <c r="U17" s="11"/>
      <c r="V17" s="3"/>
      <c r="W17" s="3"/>
      <c r="X17" s="3"/>
      <c r="Y17" s="3"/>
      <c r="Z17" s="3"/>
    </row>
    <row r="18" spans="1:26">
      <c r="A18" s="12"/>
      <c r="B18" s="4" t="n">
        <v>2</v>
      </c>
      <c r="C18" s="4"/>
      <c r="D18" s="4" t="s">
        <v>46</v>
      </c>
      <c r="E18" s="7" t="s">
        <v>47</v>
      </c>
      <c r="F18" s="4" t="s">
        <v>48</v>
      </c>
      <c r="G18" s="4"/>
      <c r="H18" s="16"/>
      <c r="I18" s="17"/>
      <c r="J18" s="16"/>
      <c r="K18" s="10"/>
      <c r="L18" s="6"/>
      <c r="M18" s="11"/>
      <c r="N18" s="6"/>
      <c r="O18" s="11"/>
      <c r="P18" s="6"/>
      <c r="Q18" s="11"/>
      <c r="R18" s="6"/>
      <c r="S18" s="11"/>
      <c r="T18" s="6"/>
      <c r="U18" s="11"/>
      <c r="V18" s="3"/>
      <c r="W18" s="3"/>
      <c r="X18" s="3"/>
      <c r="Y18" s="3"/>
      <c r="Z18" s="3"/>
    </row>
    <row r="19" spans="1:26">
      <c r="A19" s="12"/>
      <c r="B19" s="4" t="n">
        <v>3</v>
      </c>
      <c r="C19" s="4"/>
      <c r="D19" s="4" t="s">
        <v>49</v>
      </c>
      <c r="E19" s="7" t="s">
        <v>50</v>
      </c>
      <c r="F19" s="4" t="s">
        <v>51</v>
      </c>
      <c r="G19" s="4"/>
      <c r="H19" s="16"/>
      <c r="I19" s="17"/>
      <c r="J19" s="16"/>
      <c r="K19" s="10"/>
      <c r="L19" s="6"/>
      <c r="M19" s="11"/>
      <c r="N19" s="6"/>
      <c r="O19" s="11"/>
      <c r="P19" s="6"/>
      <c r="Q19" s="11"/>
      <c r="R19" s="6"/>
      <c r="S19" s="11"/>
      <c r="T19" s="6"/>
      <c r="U19" s="11"/>
      <c r="V19" s="3"/>
      <c r="W19" s="3"/>
      <c r="X19" s="3"/>
      <c r="Y19" s="3"/>
      <c r="Z19" s="3"/>
    </row>
    <row r="20" spans="1:26">
      <c r="A20" s="12"/>
      <c r="B20" s="4" t="n">
        <v>4</v>
      </c>
      <c r="C20" s="4"/>
      <c r="D20" s="4" t="s">
        <v>52</v>
      </c>
      <c r="E20" s="7" t="s">
        <v>53</v>
      </c>
      <c r="F20" s="4" t="s">
        <v>54</v>
      </c>
      <c r="G20" s="4"/>
      <c r="H20" s="16"/>
      <c r="I20" s="17"/>
      <c r="J20" s="16"/>
      <c r="K20" s="10"/>
      <c r="L20" s="6"/>
      <c r="M20" s="11"/>
      <c r="N20" s="6"/>
      <c r="O20" s="11"/>
      <c r="P20" s="6"/>
      <c r="Q20" s="11"/>
      <c r="R20" s="6"/>
      <c r="S20" s="11"/>
      <c r="T20" s="6"/>
      <c r="U20" s="11"/>
      <c r="V20" s="3"/>
      <c r="W20" s="3"/>
      <c r="X20" s="3"/>
      <c r="Y20" s="3"/>
      <c r="Z20" s="3"/>
    </row>
    <row r="21" spans="1:26">
      <c r="A21" s="12"/>
      <c r="B21" s="4" t="n">
        <v>5</v>
      </c>
      <c r="C21" s="4"/>
      <c r="D21" s="4" t="s">
        <v>55</v>
      </c>
      <c r="E21" s="7" t="s">
        <v>56</v>
      </c>
      <c r="F21" s="4" t="s">
        <v>57</v>
      </c>
      <c r="G21" s="4"/>
      <c r="H21" s="16"/>
      <c r="I21" s="17"/>
      <c r="J21" s="16"/>
      <c r="K21" s="10"/>
      <c r="L21" s="6"/>
      <c r="M21" s="11"/>
      <c r="N21" s="6"/>
      <c r="O21" s="11"/>
      <c r="P21" s="6"/>
      <c r="Q21" s="11"/>
      <c r="R21" s="6"/>
      <c r="S21" s="11"/>
      <c r="T21" s="6"/>
      <c r="U21" s="11"/>
      <c r="V21" s="3"/>
      <c r="W21" s="3"/>
      <c r="X21" s="3"/>
      <c r="Y21" s="3"/>
      <c r="Z21" s="3"/>
    </row>
    <row r="22" spans="1:26">
      <c r="A22" s="12"/>
      <c r="B22" s="4" t="n">
        <v>6</v>
      </c>
      <c r="C22" s="4"/>
      <c r="D22" s="4" t="s">
        <v>58</v>
      </c>
      <c r="E22" s="7" t="s">
        <v>59</v>
      </c>
      <c r="F22" s="4" t="s">
        <v>60</v>
      </c>
      <c r="G22" s="4"/>
      <c r="H22" s="16"/>
      <c r="I22" s="17"/>
      <c r="J22" s="16"/>
      <c r="K22" s="10"/>
      <c r="L22" s="6"/>
      <c r="M22" s="11"/>
      <c r="N22" s="6"/>
      <c r="O22" s="11"/>
      <c r="P22" s="6"/>
      <c r="Q22" s="11"/>
      <c r="R22" s="6"/>
      <c r="S22" s="11"/>
      <c r="T22" s="6"/>
      <c r="U22" s="11"/>
      <c r="V22" s="3"/>
      <c r="W22" s="3"/>
      <c r="X22" s="3"/>
      <c r="Y22" s="3"/>
      <c r="Z22" s="3"/>
    </row>
    <row r="23" spans="1:26" ht="77" customHeight="1">
      <c r="A23" s="12"/>
      <c r="B23" s="4" t="n">
        <v>7</v>
      </c>
      <c r="C23" s="4" t="s">
        <v>61</v>
      </c>
      <c r="D23" s="4" t="s">
        <v>62</v>
      </c>
      <c r="E23" s="7" t="s">
        <v>63</v>
      </c>
      <c r="F23" s="4" t="s">
        <v>64</v>
      </c>
      <c r="G23" s="4"/>
      <c r="H23" s="16"/>
      <c r="I23" s="17"/>
      <c r="J23" s="16"/>
      <c r="K23" s="10"/>
      <c r="L23" s="6"/>
      <c r="M23" s="11"/>
      <c r="N23" s="6"/>
      <c r="O23" s="11"/>
      <c r="P23" s="6"/>
      <c r="Q23" s="11"/>
      <c r="R23" s="6"/>
      <c r="S23" s="11"/>
      <c r="T23" s="6"/>
      <c r="U23" s="11"/>
      <c r="V23" s="3"/>
      <c r="W23" s="3"/>
      <c r="X23" s="3"/>
      <c r="Y23" s="3"/>
      <c r="Z23" s="3"/>
    </row>
    <row r="24" spans="1:26">
      <c r="A24" s="12"/>
      <c r="B24" s="4" t="n">
        <v>8</v>
      </c>
      <c r="C24" s="4"/>
      <c r="D24" s="4" t="s">
        <v>65</v>
      </c>
      <c r="E24" s="7" t="s">
        <v>66</v>
      </c>
      <c r="F24" s="4" t="s">
        <v>64</v>
      </c>
      <c r="G24" s="4"/>
      <c r="H24" s="16"/>
      <c r="I24" s="17"/>
      <c r="J24" s="16"/>
      <c r="K24" s="10"/>
      <c r="L24" s="6"/>
      <c r="M24" s="11"/>
      <c r="N24" s="6"/>
      <c r="O24" s="11"/>
      <c r="P24" s="6"/>
      <c r="Q24" s="11"/>
      <c r="R24" s="6"/>
      <c r="S24" s="11"/>
      <c r="T24" s="6"/>
      <c r="U24" s="11"/>
      <c r="V24" s="3"/>
      <c r="W24" s="3"/>
      <c r="X24" s="3"/>
      <c r="Y24" s="3"/>
      <c r="Z24" s="3"/>
    </row>
    <row r="25" spans="1:26">
      <c r="A25" s="12"/>
      <c r="B25" s="4" t="n">
        <v>9</v>
      </c>
      <c r="C25" s="4"/>
      <c r="D25" s="4" t="s">
        <v>67</v>
      </c>
      <c r="E25" s="7" t="s">
        <v>68</v>
      </c>
      <c r="F25" s="4" t="s">
        <v>69</v>
      </c>
      <c r="G25" s="4"/>
      <c r="H25" s="16"/>
      <c r="I25" s="17"/>
      <c r="J25" s="16"/>
      <c r="K25" s="10"/>
      <c r="L25" s="6"/>
      <c r="M25" s="11"/>
      <c r="N25" s="6"/>
      <c r="O25" s="11"/>
      <c r="P25" s="6"/>
      <c r="Q25" s="11"/>
      <c r="R25" s="6"/>
      <c r="S25" s="11"/>
      <c r="T25" s="6"/>
      <c r="U25" s="11"/>
      <c r="V25" s="3"/>
      <c r="W25" s="3"/>
      <c r="X25" s="3"/>
      <c r="Y25" s="3"/>
      <c r="Z25" s="3"/>
    </row>
    <row r="26" spans="1:26">
      <c r="A26" s="12"/>
      <c r="B26" s="4" t="n">
        <v>10</v>
      </c>
      <c r="C26" s="4"/>
      <c r="D26" s="4" t="s">
        <v>70</v>
      </c>
      <c r="E26" s="7" t="s">
        <v>71</v>
      </c>
      <c r="F26" s="4" t="s">
        <v>72</v>
      </c>
      <c r="G26" s="4"/>
      <c r="H26" s="16"/>
      <c r="I26" s="17"/>
      <c r="J26" s="16"/>
      <c r="K26" s="10"/>
      <c r="L26" s="6"/>
      <c r="M26" s="11"/>
      <c r="N26" s="6"/>
      <c r="O26" s="11"/>
      <c r="P26" s="6"/>
      <c r="Q26" s="11"/>
      <c r="R26" s="6"/>
      <c r="S26" s="11"/>
      <c r="T26" s="6"/>
      <c r="U26" s="11"/>
      <c r="V26" s="3"/>
      <c r="W26" s="3"/>
      <c r="X26" s="3"/>
      <c r="Y26" s="3"/>
      <c r="Z26" s="3"/>
    </row>
    <row r="27" spans="1:26">
      <c r="A27" s="12"/>
      <c r="B27" s="4"/>
      <c r="C27" s="4"/>
      <c r="D27" s="4"/>
      <c r="E27" s="7"/>
      <c r="F27" s="4"/>
      <c r="G27" s="4"/>
      <c r="H27" s="16"/>
      <c r="I27" s="17"/>
      <c r="J27" s="16"/>
      <c r="K27" s="10"/>
      <c r="L27" s="6"/>
      <c r="M27" s="11"/>
      <c r="N27" s="6"/>
      <c r="O27" s="11"/>
      <c r="P27" s="6"/>
      <c r="Q27" s="11"/>
      <c r="R27" s="6"/>
      <c r="S27" s="11"/>
      <c r="T27" s="6"/>
      <c r="U27" s="11"/>
      <c r="V27" s="3"/>
      <c r="W27" s="3"/>
      <c r="X27" s="3"/>
      <c r="Y27" s="3"/>
      <c r="Z27" s="3"/>
    </row>
    <row r="28" spans="1:26">
      <c r="A28" s="12"/>
      <c r="B28" s="4"/>
      <c r="C28" s="4"/>
      <c r="D28" s="4"/>
      <c r="E28" s="7"/>
      <c r="F28" s="4"/>
      <c r="G28" s="4"/>
      <c r="H28" s="16"/>
      <c r="I28" s="17"/>
      <c r="J28" s="16"/>
      <c r="K28" s="10"/>
      <c r="L28" s="6"/>
      <c r="M28" s="11"/>
      <c r="N28" s="6"/>
      <c r="O28" s="11"/>
      <c r="P28" s="6"/>
      <c r="Q28" s="11"/>
      <c r="R28" s="6"/>
      <c r="S28" s="11"/>
      <c r="T28" s="6"/>
      <c r="U28" s="11"/>
      <c r="V28" s="3"/>
      <c r="W28" s="3"/>
      <c r="X28" s="3"/>
      <c r="Y28" s="3"/>
      <c r="Z28" s="3"/>
    </row>
    <row r="29" spans="1:26">
      <c r="A29" s="12"/>
      <c r="B29" s="4"/>
      <c r="C29" s="4"/>
      <c r="D29" s="4"/>
      <c r="E29" s="7"/>
      <c r="F29" s="4"/>
      <c r="G29" s="4"/>
      <c r="H29" s="16"/>
      <c r="I29" s="17"/>
      <c r="J29" s="16"/>
      <c r="K29" s="10"/>
      <c r="L29" s="6"/>
      <c r="M29" s="11"/>
      <c r="N29" s="6"/>
      <c r="O29" s="11"/>
      <c r="P29" s="6"/>
      <c r="Q29" s="11"/>
      <c r="R29" s="6"/>
      <c r="S29" s="11"/>
      <c r="T29" s="6"/>
      <c r="U29" s="11"/>
      <c r="V29" s="3"/>
      <c r="W29" s="3"/>
      <c r="X29" s="3"/>
      <c r="Y29" s="3"/>
      <c r="Z29" s="3"/>
    </row>
    <row r="30" spans="1:26">
      <c r="A30" s="12"/>
      <c r="B30" s="4"/>
      <c r="C30" s="4"/>
      <c r="D30" s="4"/>
      <c r="E30" s="7"/>
      <c r="F30" s="4"/>
      <c r="G30" s="4"/>
      <c r="H30" s="16"/>
      <c r="I30" s="17"/>
      <c r="J30" s="16"/>
      <c r="K30" s="10"/>
      <c r="L30" s="6"/>
      <c r="M30" s="11"/>
      <c r="N30" s="6"/>
      <c r="O30" s="11"/>
      <c r="P30" s="6"/>
      <c r="Q30" s="11"/>
      <c r="R30" s="6"/>
      <c r="S30" s="11"/>
      <c r="T30" s="6"/>
      <c r="U30" s="11"/>
      <c r="V30" s="3"/>
      <c r="W30" s="3"/>
      <c r="X30" s="3"/>
      <c r="Y30" s="3"/>
      <c r="Z30" s="3"/>
    </row>
    <row r="31" spans="1:26">
      <c r="A31" s="21"/>
      <c r="B31" s="19"/>
      <c r="C31" s="19"/>
      <c r="D31" s="19" t="s">
        <v>73</v>
      </c>
      <c r="E31" s="19">
        <f>COUNT(I8:I16)</f>
        <v>0</v>
      </c>
      <c r="F31" s="19"/>
      <c r="G31" s="19"/>
      <c r="H31" s="19"/>
      <c r="I31" s="19"/>
      <c r="J31" s="19"/>
      <c r="K31" s="19"/>
      <c r="L31" s="19"/>
      <c r="M31" s="19"/>
      <c r="N31" s="19"/>
      <c r="O31" s="19"/>
      <c r="P31" s="19"/>
      <c r="Q31" s="19"/>
      <c r="R31" s="19"/>
      <c r="S31" s="19"/>
      <c r="T31" s="19"/>
      <c r="U31" s="19"/>
      <c r="V31" s="3"/>
      <c r="W31" s="3"/>
      <c r="X31" s="3"/>
      <c r="Y31" s="3"/>
      <c r="Z31" s="3"/>
    </row>
    <row r="32" spans="1:26">
      <c r="A32" s="21"/>
      <c r="B32" s="19"/>
      <c r="C32" s="19"/>
      <c r="D32" s="19" t="s">
        <v>74</v>
      </c>
      <c r="E32" s="19">
        <f>COUNTA(D8:D27)</f>
        <v>19</v>
      </c>
      <c r="F32" s="19"/>
      <c r="G32" s="19"/>
      <c r="H32" s="19"/>
      <c r="I32" s="19"/>
      <c r="J32" s="19"/>
      <c r="K32" s="19"/>
      <c r="L32" s="19"/>
      <c r="M32" s="19"/>
      <c r="N32" s="19"/>
      <c r="O32" s="19"/>
      <c r="P32" s="19"/>
      <c r="Q32" s="19"/>
      <c r="R32" s="19"/>
      <c r="S32" s="19"/>
      <c r="T32" s="19"/>
      <c r="U32" s="19"/>
      <c r="V32" s="3"/>
      <c r="W32" s="3"/>
      <c r="X32" s="3"/>
      <c r="Y32" s="3"/>
      <c r="Z32" s="3"/>
    </row>
    <row r="33" spans="1:26">
      <c r="A33" s="21"/>
      <c r="B33" s="19"/>
      <c r="C33" s="19"/>
      <c r="D33" s="19" t="s">
        <v>75</v>
      </c>
      <c r="E33" s="19">
        <f>COUNT(J8:J16)</f>
        <v>0</v>
      </c>
      <c r="F33" s="19"/>
      <c r="G33" s="19"/>
      <c r="H33" s="19"/>
      <c r="I33" s="19"/>
      <c r="J33" s="19"/>
      <c r="K33" s="19"/>
      <c r="L33" s="19"/>
      <c r="M33" s="19"/>
      <c r="N33" s="19"/>
      <c r="O33" s="19"/>
      <c r="P33" s="19"/>
      <c r="Q33" s="19"/>
      <c r="R33" s="19"/>
      <c r="S33" s="19"/>
      <c r="T33" s="19"/>
      <c r="U33" s="19"/>
      <c r="V33" s="3"/>
      <c r="W33" s="3"/>
      <c r="X33" s="3"/>
      <c r="Y33" s="3"/>
      <c r="Z33" s="3"/>
    </row>
    <row r="34" spans="2:26">
      <c r="B34" s="3"/>
      <c r="C34" s="3"/>
      <c r="D34" s="3"/>
      <c r="E34" s="3"/>
      <c r="F34" s="3"/>
      <c r="G34" s="3"/>
      <c r="H34" s="3"/>
      <c r="I34" s="3"/>
      <c r="J34" s="3"/>
      <c r="K34" s="3"/>
      <c r="L34" s="3"/>
      <c r="M34" s="3"/>
      <c r="N34" s="3"/>
      <c r="O34" s="3"/>
      <c r="P34" s="3"/>
      <c r="Q34" s="3"/>
      <c r="R34" s="3"/>
      <c r="S34" s="3"/>
      <c r="T34" s="3"/>
      <c r="U34" s="3"/>
      <c r="V34" s="3"/>
      <c r="W34" s="3"/>
      <c r="X34" s="3"/>
      <c r="Y34" s="3"/>
      <c r="Z34" s="3"/>
    </row>
    <row r="35" spans="2:26" ht="14.25" customHeight="1">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2"/>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2"/>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2"/>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2"/>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2"/>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2"/>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2"/>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2"/>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2"/>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2"/>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2"/>
      <c r="U46" s="3"/>
      <c r="V46" s="3"/>
      <c r="W46" s="3"/>
      <c r="X46" s="3"/>
      <c r="Y46" s="3"/>
      <c r="Z46" s="3"/>
    </row>
    <row r="47" spans="1:26">
      <c r="A47" s="2"/>
      <c r="U47" s="3"/>
      <c r="V47" s="3"/>
      <c r="W47" s="3"/>
      <c r="X47" s="3"/>
      <c r="Y47" s="3"/>
      <c r="Z47" s="3"/>
    </row>
    <row r="48" spans="26:26">
      <c r="Z48" s="3"/>
    </row>
    <row r="49" spans="26:26">
      <c r="Z49" s="3"/>
    </row>
  </sheetData>
  <mergeCells count="13">
    <mergeCell ref="E6:F6"/>
    <mergeCell ref="B6:B7"/>
    <mergeCell ref="C6:C7"/>
    <mergeCell ref="D6:D7"/>
    <mergeCell ref="G6:G7"/>
    <mergeCell ref="H6:H7"/>
    <mergeCell ref="I6:I7"/>
    <mergeCell ref="J6:J7"/>
    <mergeCell ref="L6:L7"/>
    <mergeCell ref="N6:N7"/>
    <mergeCell ref="P6:P7"/>
    <mergeCell ref="R6:R7"/>
    <mergeCell ref="T6:T7"/>
  </mergeCells>
  <dataValidations count="2">
    <dataValidation sqref="L8:L12 N8:N12 P8:P12 R8:R12 T8:T12 L14:L16 N14:N16 P14:P16 R14:R16 T14:T16" type="list" operator="between" errorStyle="stop" showInputMessage="1" showErrorMessage="1" view="0">
      <formula1>Result</formula1>
    </dataValidation>
    <dataValidation sqref="N13 P13 R13 T13 V13 X13 Z13 AB13 AD13 AF13 AH13 AJ13 AL13 AN13 AP13 AR13 AT13 AV13 AX13 AZ13 BB13 BD13 BF13 BH13 BJ13 BL13 BN13 BP13 BR13 BT13 BV13 BX13 BZ13 CB13 CF13 CH13 CJ13 CL13 CN13 CP13 CR13 CT13 CV13 CX13 CZ13 DB13 DD13 DF13 DH13 DJ13:DT13" type="list" operator="between" errorStyle="stop" showErrorMessage="1" view="0">
      <formula1>Result</formula1>
    </dataValidation>
  </dataValidations>
  <printOptions>
    <extLst>
      <ext uri="smNativeData">
        <pm:pageFlags xmlns:pm="smNativeData" id="1608067026" printRowHead="0" printColHead="0" printHeadLine="0" printFootLine="0" autoHeightHeader="0" autoHeightFooter="0" fitToPageBoth="0"/>
      </ext>
    </extLst>
  </printOptions>
  <pageMargins left="0.750000" right="0.750000" top="1.000000" bottom="1.000000" header="0.300000" footer="0.300000"/>
  <pageSetup paperSize="9" fitToWidth="0" fitToHeight="1"/>
  <headerFooter>
    <extLst>
      <ext uri="smNativeData">
        <pm:header xmlns:pm="smNativeData" id="1608067026" l="56" r="56" t="56" b="56" borderId="0" fillId="0" vertical="0"/>
        <pm:footer xmlns:pm="smNativeData" id="1608067026" l="56" r="56" t="56" b="56" borderId="0" fillId="0" vertical="2"/>
        <pm:paperBin xmlns:pm="smNativeData" id="1608067026" Id="0" type="0" value="0"/>
        <pm:paperBin xmlns:pm="smNativeData" id="1608067026" Id="1" type="0" value="0"/>
      </ext>
    </extLst>
  </headerFooter>
  <extLst>
    <ext uri="smNativeData">
      <pm:sheetPrefs xmlns:pm="smNativeData" day="160806702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Haptanova, Irina</dc:creator>
  <cp:keywords/>
  <dc:description/>
  <cp:lastModifiedBy>ASUS</cp:lastModifiedBy>
  <cp:revision>0</cp:revision>
  <dcterms:created xsi:type="dcterms:W3CDTF">2014-07-02T12:38:51Z</dcterms:created>
  <dcterms:modified xsi:type="dcterms:W3CDTF">2020-12-15T21:17:06Z</dcterms:modified>
</cp:coreProperties>
</file>