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Maia\AppData\Local\Microsoft\Windows\INetCache\Content.Outlook\WYWR3BQW\"/>
    </mc:Choice>
  </mc:AlternateContent>
  <xr:revisionPtr revIDLastSave="0" documentId="13_ncr:1_{BA5CAA32-5470-412A-BA94-2810CDA8BBEA}" xr6:coauthVersionLast="47" xr6:coauthVersionMax="47" xr10:uidLastSave="{00000000-0000-0000-0000-000000000000}"/>
  <bookViews>
    <workbookView xWindow="-108" yWindow="-108" windowWidth="23256" windowHeight="12576" activeTab="1" xr2:uid="{00000000-000D-0000-FFFF-FFFF00000000}"/>
  </bookViews>
  <sheets>
    <sheet name="Intranet_Description" sheetId="1" r:id="rId1"/>
    <sheet name="PLAN_V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A7" i="1"/>
  <c r="A8" i="1" s="1"/>
  <c r="A9" i="1" s="1"/>
  <c r="A10" i="1" s="1"/>
  <c r="A11" i="1" s="1"/>
  <c r="A12" i="1" s="1"/>
  <c r="A13" i="1" s="1"/>
  <c r="A14" i="1" s="1"/>
  <c r="A15" i="1" s="1"/>
  <c r="A16" i="1" s="1"/>
  <c r="A17" i="1" s="1"/>
  <c r="A18" i="1" s="1"/>
  <c r="A19" i="1" s="1"/>
  <c r="A20" i="1" s="1"/>
  <c r="A21" i="1" s="1"/>
  <c r="A22" i="1" s="1"/>
  <c r="A23" i="1" s="1"/>
</calcChain>
</file>

<file path=xl/sharedStrings.xml><?xml version="1.0" encoding="utf-8"?>
<sst xmlns="http://schemas.openxmlformats.org/spreadsheetml/2006/main" count="78" uniqueCount="71">
  <si>
    <t>N</t>
  </si>
  <si>
    <t>ფუნქციონალის აღწერა</t>
  </si>
  <si>
    <t>კომენტარი</t>
  </si>
  <si>
    <t>მენიუს მართვა (სექციებისა და ქვესექციების იერარქიული ხის აგება)</t>
  </si>
  <si>
    <t xml:space="preserve">ინტრანეტის ადმინისტრატორი მართავს </t>
  </si>
  <si>
    <t>ქვემენიუს გვერდი (თუ სექციას არ აქვს საკუთარი შინაარსი და წარმოადგენს ქვესექციების შემკრებ ქუდს)</t>
  </si>
  <si>
    <t>სიახლეები, პროექტები (ე.წ პოსტის ტიპის გვერდების ულიმიტო რაოდენობა)</t>
  </si>
  <si>
    <t>სტრატეგია, მისია, კორპორატიული სახელმძღვანელო (ე.წ ტექსტური გვერდების ულიმიტო რაოდენობა)</t>
  </si>
  <si>
    <t>ვაკანსიების ტიპის გვერდი</t>
  </si>
  <si>
    <t>ორგანიზაციის ბორდის ტიპის გვერდი</t>
  </si>
  <si>
    <t xml:space="preserve">ხელმძღვანელობის/ბორდის წევრების ბარათების შესაბამისი ინფორმაცია, ინტრანეტის ადმინისტრატორი მართავს </t>
  </si>
  <si>
    <t>ორგანიზაციის სტრუქტურის გვერდი</t>
  </si>
  <si>
    <t>ნიმუშები (ე.წ პუბლიკაციების ტიპის გვერდების ულიმიტო რაოდენობა)</t>
  </si>
  <si>
    <t>დიაგრამების (სტატისტიკური მაჩვენებლების) ტიპის გვერდების ულიმიტო რაოდენობა (კომპანიის შედეგები მიმართულებების მიხედვით, )ნომინაცია, რეიტინგი)</t>
  </si>
  <si>
    <t>ცხრილური ტიპის გვერდი, რომელზეც შესაძლებელი იქნება იქვე დიაგრამის სათაურის, აღწერის შეტანა, ასევე დიაგრამაზე გამოსატანი მნიშვნელობებისა და მათი შესაბამისი რიცხვების შეტანა, საიდანა დაგენერირდება დიაგრამა</t>
  </si>
  <si>
    <t xml:space="preserve">იდეების გაგზავნა </t>
  </si>
  <si>
    <t>ორგანიზაციის მომხმარებლების სინქრონიზაცია (მოსაწოდებელი ატრიბუტები: მომხმარებლის ID, სახელი და გვარი, ქვედანაყოფის დასახელება, პოზიციის დასახელება, საკონტაქტო ინფო, დაბადების თარიღი, ფოტო ?)</t>
  </si>
  <si>
    <t>საჭირო იქნება 1C სისტემიდან შემოტანა, დასაზუსტებელი იქნება ამ სისტემის IT მენეჯერთან როგორი სერვისით ან API-თ აქვთ მოწოდების შესაძლებლობა</t>
  </si>
  <si>
    <t>მომხმარებლის პირადი გვერდი</t>
  </si>
  <si>
    <t>საჭირო იქნება 1C სისტემიდან მოწოდება (შვებულების დარჩენილი დღეების, ბიულეტენის დღეების, დისციპ. სანქციები, დაკავშირებული დოკუმენტები და აშ) ასევე დასწრების ჟურნალის ვებსისტემიდან რა სახით მოგვეწოდება ინფორმაცია ისევ IT მენეჯერთან (დასწრების ვებსისტემის)</t>
  </si>
  <si>
    <t>თანამშრომლების სიის გვერდი</t>
  </si>
  <si>
    <t>გამოყენებული იქნება მომხმარებლების დასინქრონიზებული სია, ინტრანეტში გამოტანილ გვერდზე ძიების (ფილტრაციის) შესაძლებლობით</t>
  </si>
  <si>
    <t>რეკომენდაციების გაგზავნა</t>
  </si>
  <si>
    <t>თანამშრომლების სიის გვერდზე დაყრდნობით, ნებისმიერ თანამშრომელზე შეფასების გაგზავნა, რომელიც გამოუჩნდება HR თანამშრომელს ასევე მეილზეც მიუვა შეტყობინების სახით (აპლიკაცია სადაც აიტვირთება, იმ სერვერზე თქვენი მხრიდან მაილსერვერი უნდა იყოს გამართული)</t>
  </si>
  <si>
    <t>ინტრანეტში გამოქვეყნებული ინფორმაციის თავმოყრა კედელზე 
(უფრო მოქნილ ვერსიას გთავაზობთ, ვიდრე გადმოგზავნილ აღწერაშია)</t>
  </si>
  <si>
    <t>ანუ ყველა სექციებში დადებული ინფორმაციებიდან, რასაც ჩაურთავს ადმინისტრატორი, რომ გამოჩნდეს კედელზეც. შესაძლებელია წინასწარ განსაზღვრული ბანერების დამატებაც კედელზე (ფოტოგალერეა, ვიდეოგალერეა)</t>
  </si>
  <si>
    <t>იუბილარების კალენდარი</t>
  </si>
  <si>
    <t>სპეციალური გვერდი, რომელიც თანამშრომლების IC-დან დასინქრონიზებულ ინფორმაციას გამოიყენებს</t>
  </si>
  <si>
    <t>LTB-ს კალენდარი</t>
  </si>
  <si>
    <t>სპეციალური გვერდი, რომელიც ინტრანეტში ადმინისტრატორის მიერ შეტანილი ან 1C -დან (თუ იქ უკვე არსებობს) დღესასწაულების ინფორმაციას გამოიყენებს</t>
  </si>
  <si>
    <t>სამუშაოების აღწერა</t>
  </si>
  <si>
    <t>ვადა (კვირა)</t>
  </si>
  <si>
    <t>ინტრანეტის დეველოპმენტი (LARAVEL/PHP/MySQL ტექნოლოგიით) - წინა შიტზე მოცემული აღწერილობის შესაბამისად</t>
  </si>
  <si>
    <t>სულ</t>
  </si>
  <si>
    <t>საგარანტიო მომსახურება გაშვებიდან 3 თვის განმავლობაში 
(აღმოჩენილი უზუსტოებების გასწორება)</t>
  </si>
  <si>
    <r>
      <t xml:space="preserve">ზემოთ ჩამოთვლილი მონაცემების გარდა, პირად გვერდზე გამოსატანი მონაცემები, რომელიც ასევე სერვისის გამოძახებით მიიღება ინტრანეტში:
1. კუთვნილი შვებულების დარჩენილი დღეების რაოდენობა;
2. გამოტენებული შვებულების დღეების რაოდენობა (მხოლოდ კუთვნილი? თუ უხელფასო, სასწავლო და აშ ყველა კატეგორიის?)
3. დისციპლინარული სანქციების ცხრილი (თარიღი და  დასახელება ?), მხოლოდ მოქმედი? თუ ვადაგასულიც?
4. დაკავშირებული დოკუმენტები:
4.1 ხელშეკრულება (pdf?);
4.2 ?? ..კიდევ რა ტიპის დოკუმენტები?
</t>
    </r>
    <r>
      <rPr>
        <sz val="11"/>
        <color rgb="FFFF0000"/>
        <rFont val="Calibri"/>
        <family val="2"/>
        <scheme val="minor"/>
      </rPr>
      <t>დასწრების ჟურნალიც (მოსვლა-წასვლა) 1C-შია? თუ სხვა სისტემაში აღირიცხება?</t>
    </r>
    <r>
      <rPr>
        <sz val="11"/>
        <color theme="1"/>
        <rFont val="Calibri"/>
        <family val="2"/>
        <scheme val="minor"/>
      </rPr>
      <t xml:space="preserve">
</t>
    </r>
  </si>
  <si>
    <r>
      <t xml:space="preserve">ცხრილი შემდეგი მონაცემებით:
1. თანამშრომლის სახელი და გვარი, 
2. ქვედანაყოფი (სრული), 
3. პოზიცია, 
4. ტელეფონი ?
5. ელ. ფოსტა
</t>
    </r>
    <r>
      <rPr>
        <sz val="11"/>
        <color rgb="FFFF0000"/>
        <rFont val="Calibri"/>
        <family val="2"/>
        <scheme val="minor"/>
      </rPr>
      <t xml:space="preserve">.. კიდევ რამე უნდა ჩანდეს ამ სიაში? მხოლოდ მოქმედი სტატუსის მქონე თანამშრომლები უნდა გამოჩნდეს ალბათ ხომ? </t>
    </r>
  </si>
  <si>
    <t>გამოკითხვების მოდული</t>
  </si>
  <si>
    <t>სპეციალური გვერდი, რომელიც ინტრანეტში ადმინისტრატორი შეძლებს დაამატოს გამოკითხვა, სავარაუდო პასუხებით, და ყველა ინტრანეტის მომხმარებელი შეძლებ აირჩიოს სასურველი პასუხის ვარიანტი. 
ინტრანეტის ადმინისტრატორი დაინახავს რამდენმა მომხმარებელმა რომელ პასუხს მიანიჭა უპირატესობა.</t>
  </si>
  <si>
    <r>
      <t xml:space="preserve">შესაბამისად მითითებულ მეილზე მივა შეტყობინება, ინტრანეტშიც გამოჩნდება  შესაბამის მომხმარებელთან (ვისი მეილიც იქნება მიბმული კონკრეტულად) - </t>
    </r>
    <r>
      <rPr>
        <sz val="11"/>
        <color rgb="FFFF0000"/>
        <rFont val="Calibri"/>
        <family val="2"/>
        <scheme val="minor"/>
      </rPr>
      <t>ინტრანეტის აპლიკაცია სადაც აიტვირთება, იმ სერვერზე თქვენი მხრიდან მაილსერვერი უნდა იყოს გამართული</t>
    </r>
  </si>
  <si>
    <t>დაემატა ახალი</t>
  </si>
  <si>
    <r>
      <t xml:space="preserve">ანუ ამ მოდულს, როგორც თქვენს პრეზენტაციაში იყო, იგივე პრინციპით ვტოვებთ ხომ? თქვენთან ოფისში შევედრისას, განსხვავებულ ვარიანტზეც გვქონდა საუბარი.
</t>
    </r>
    <r>
      <rPr>
        <sz val="11"/>
        <color rgb="FFFF0000"/>
        <rFont val="Calibri"/>
        <family val="2"/>
        <scheme val="minor"/>
      </rPr>
      <t xml:space="preserve">წითლად მოვნიშნე, </t>
    </r>
    <r>
      <rPr>
        <sz val="11"/>
        <color theme="1"/>
        <rFont val="Calibri"/>
        <family val="2"/>
        <scheme val="minor"/>
      </rPr>
      <t xml:space="preserve">ონლაინ შეხვედრისას არ გაგვიმახვილებია ამ საკითხზე ყურადღეება. მნიშვნელოვანია, წინასწარ დავაზუსტოთ და დაგვიდასტურონ, რომ შესაძლებელი იქნება. </t>
    </r>
  </si>
  <si>
    <r>
      <t xml:space="preserve">ინტრანეტიდან გამოვიძხებთ სერვისს მოთხოვნის (პირადი ნომრის იდენტიფიკატორით) გაგზავნისას 1C- დან სერვისით დაგვიბრუნებენ: 
1. თანამშრომლის სახელი და გვარი;
2. სტატუსი (მოქმედი, გათავისუფლებული, ...რა სტატუსებითაც HR ბაზაში ფიქსირდება);
3. ქვედანაყოფი (სრული იერარქიული სტრუქტურის მითითებით );
4. პოზიცია;
5. დაბადებით თარიღი;
6. ფოტო;
7. საკონტაქტო ინფორმაცია (მისამართი, ელ. ფოსტა, ტელეფონი, ??)
</t>
    </r>
    <r>
      <rPr>
        <sz val="11"/>
        <color rgb="FFFF0000"/>
        <rFont val="Calibri"/>
        <family val="2"/>
        <scheme val="minor"/>
      </rPr>
      <t xml:space="preserve"> .. დაგვიზუსტეთ თუ დამატებით რაიმე არის საჭირო.</t>
    </r>
  </si>
  <si>
    <t>კალენდარი ადმინმა ინტრანეტშივე უნდა შეავსოს? თუ არის რაიმე ამ ფორმით 1C-ში  და შემოტანა იქნება საჭირო?</t>
  </si>
  <si>
    <t>„მარკეტინგული ღონისძიებები“, რისი ამოღებაც გადაწყვიტეთ ამ სტრუქტურაში მოიაზრება. 
სიახლეებისა და ღონისძიებებისთვის, ამ  ცხრილურმა სტრუქტურამ უნდა იარსებოს სისტემაში, ასე რომ ამ ნაწილის დამატებას როცა გადაწყვიტავთ, დეველოპმენტის გარეშე შესაძლებელი იქნება რომ დაამატოს ადმინისტრატორმა ეს სექცია თავისი შესაბამისი კონტენტით</t>
  </si>
  <si>
    <t>ToR   საკითხის ნომერი</t>
  </si>
  <si>
    <t xml:space="preserve">ინტრანეტის ქორ სისტემა, მთავარი გვერდის კონცეფცია და სამართავი ძრავი </t>
  </si>
  <si>
    <t>1-8, 15</t>
  </si>
  <si>
    <t>დიაგრამების (სტატისტიკური მაჩვენებლების) მოდული (საკითხი 9)</t>
  </si>
  <si>
    <t>იდეების გაგზავნისა და მართვის მოდული</t>
  </si>
  <si>
    <t>კვლევების (ე.წ გამოკითხვების) მოდული</t>
  </si>
  <si>
    <t xml:space="preserve">ინტრანეტის მომხმარებლების სინქრონიზაცია და ვებსერვისით მოწოდებულ მონაცემთა ჩვენება:  </t>
  </si>
  <si>
    <t>მომხმარებლის რეგისტრაციისას (პირადი ნომრით)/ავტორიზაციისას სტატუსის გადამოწმება, რომ ავტორიზაციის უფლება აქვს. თანამშრომელთა ერთიანი სიის გამოტანა, იუბილარების კალენდარი, რეკომენდაციების გამოგზავნა-დათვალიერება</t>
  </si>
  <si>
    <t>11, 13, 14, 16</t>
  </si>
  <si>
    <t>მომხმარებლის პერსონალური გვერდის გენერირება</t>
  </si>
  <si>
    <t>განხილული (MZ Comments - 21.06.2021)</t>
  </si>
  <si>
    <t>პასუხები (TJ Comments - 22.06.2021)</t>
  </si>
  <si>
    <r>
      <t xml:space="preserve">ამ შემთხვევაში, ჩვენ განვიხილავთ იმ ვარიაციას, რომელიც იყო შეხვედრაზე განხილული, კერძოდ, იდეები მიუვა ადმინისტრატორს, შემდგომ ის განსაზღვრავს გასაჯაროების საჭიროებას.
ჩვენ არ გვინდა მეილის მიბმა, მხოლოდ ინტრანეტის საშუალებით უნდა ხდებოდეს შემოსული წერილების გენერირება, ერთადერთი შემთხვევის გარდა, როდესაც მოვახდენთ სიახლეების გამოქვეყნებას უნდა მოხდეს </t>
    </r>
    <r>
      <rPr>
        <sz val="11"/>
        <color rgb="FFFF0000"/>
        <rFont val="Calibri"/>
        <family val="2"/>
        <scheme val="minor"/>
      </rPr>
      <t>მეილზე ყველასთან გაგზავნა შეტყობინების სახით</t>
    </r>
    <r>
      <rPr>
        <sz val="11"/>
        <color theme="1"/>
        <rFont val="Calibri"/>
        <family val="2"/>
        <scheme val="minor"/>
      </rPr>
      <t xml:space="preserve"> (შეტყობინების ტექსტს მოგაწვდით)
</t>
    </r>
    <r>
      <rPr>
        <b/>
        <sz val="11"/>
        <color theme="1"/>
        <rFont val="Calibri"/>
        <family val="2"/>
        <scheme val="minor"/>
      </rPr>
      <t>MZ Reply: ინტრანეტიდან ავტომატური შეტყობინებების მეილებზე დასაგზავნადაა სწორედ საჭირო მეილსერვერი!</t>
    </r>
  </si>
  <si>
    <r>
      <t xml:space="preserve">საჭირო იქნება 1C სისტემიდან მოწოდება:
1)	გამოყენებული ანაზღაურებადი შვებულების დღეები
2)	გამოყენებული არაანაზღაურებადი შვებულების დღეები
3)	გამოყენებული თავისუფალი დღე, ე.წ. დეიოფი
4)	გამოყენებული ანაზღაურებადი შვებულება ოჯახური პირობის გამო
5)	დისციპლინარული სანქციების ცხრილი თარიღი და  დასახელება (შესაბამისი პუნქტის მითითებით) - მხოლოდ მოქმედი
6)	ხელშეკრულება არა (pdf), ჩვენ გვჭირდება მხოლოდ რამოდენიმე ინფორმაციის ამოღება, რომელსაც წამოვიღებთ 1С - დან, მაგალითად: ხელფასი, თანამდებობა, განრიგი, დასვენების დღეები
</t>
    </r>
    <r>
      <rPr>
        <b/>
        <sz val="11"/>
        <color theme="1"/>
        <rFont val="Calibri"/>
        <family val="2"/>
        <scheme val="minor"/>
      </rPr>
      <t xml:space="preserve">MZ Reply: iC-ს ვებსერვისს ვინც ააწყობს, მას უნდა აჩვენოთ ყველა ატრიბუტული ჩამონათვალი და დაგიდასტუროთ, რომ შესაძლებელია ამ მონაცემების მოწოდება.
</t>
    </r>
  </si>
  <si>
    <t>ცხრილი შემდეგი მონაცემებით:
1. თანამშრომლის სახელი და გვარი, 
2. დაბადების თარიღი
3. განყოფილება
4. ქვედანაყოფი (სრული), 
5. თანამდებობა 
6. ტელეფონი
7. ელ. ფოსტა</t>
  </si>
  <si>
    <t>ჩვენ არ გვინდა მეილის მიბმა, მხოლოდ ინტრანეტის საშუალებით უნდა ხდებოდეს შემოსული წერილების გენერირება</t>
  </si>
  <si>
    <r>
      <rPr>
        <sz val="11"/>
        <rFont val="Calibri"/>
        <family val="2"/>
        <scheme val="minor"/>
      </rPr>
      <t>1C</t>
    </r>
    <r>
      <rPr>
        <sz val="11"/>
        <rFont val="Sylfaen"/>
        <family val="1"/>
      </rPr>
      <t xml:space="preserve"> - ში უკვე არსებობს და შესაძლებელი იქნება პროგრამიდან მონაცემების წამოღება</t>
    </r>
  </si>
  <si>
    <t xml:space="preserve">მოდულის სახელწოდება გვინდა იყოს „კვლევა“ </t>
  </si>
  <si>
    <r>
      <t>მოთხოვნის (პირადი ნომრის იდენტიფიკატორით) გაგზავნისას 1C- დან სერვისით დაგვიბრუნებენ: 
1. თანამშრომლის სახელი და გვარი;
2. სტატუსი (მოქმედი, გათავისუფლებული, ...რა სტატუსებითაც HR ბაზაში ფიქსირდება); - ს</t>
    </r>
    <r>
      <rPr>
        <b/>
        <sz val="11"/>
        <color rgb="FFFF0000"/>
        <rFont val="Calibri"/>
        <family val="2"/>
        <scheme val="minor"/>
      </rPr>
      <t>ტატუსის მითითება არ გვინდა, ეს პუნქტი ამოვიღოთ მთლიანად</t>
    </r>
    <r>
      <rPr>
        <sz val="11"/>
        <color theme="1"/>
        <rFont val="Calibri"/>
        <family val="2"/>
        <scheme val="minor"/>
      </rPr>
      <t xml:space="preserve">
3. განყოფილება
4. ქვედანაყოფი (სრული იერარქიული სტრუქტურის მითითებით );
5. პოზიცია;
6. დაბადებით თარიღი;
6. ფოტო; </t>
    </r>
    <r>
      <rPr>
        <b/>
        <sz val="11"/>
        <color theme="1"/>
        <rFont val="Calibri"/>
        <family val="2"/>
        <scheme val="minor"/>
      </rPr>
      <t>(იუზერს თვითონ ჰქონდეს შესაძლებლობა, რომ ატვირთოს საკუთარ გვერდზე)</t>
    </r>
    <r>
      <rPr>
        <sz val="11"/>
        <color theme="1"/>
        <rFont val="Calibri"/>
        <family val="2"/>
        <scheme val="minor"/>
      </rPr>
      <t xml:space="preserve">
7. საკონტაქტო ინფორმაცია (მისამართი, ელ. ფოსტა, ტელეფონი, - ეს ინფორმაცია საკმარისია
</t>
    </r>
    <r>
      <rPr>
        <b/>
        <sz val="11"/>
        <color theme="1"/>
        <rFont val="Calibri"/>
        <family val="2"/>
        <scheme val="minor"/>
      </rPr>
      <t>MZ Reply: თანამშრომლის სტატუსი თუ არ წამოვა IC-ს ბაზიდან, მაშინ აპლიკაცია ვერ შეამოწმებს აქვს თუ არა ინტრანეტში შესვლის უფლება და ერთხელ ვინც კი მოხვდება მომხმარებლებში, მაგალითად, გათავისუფლების შემდეგაც გაივლის ავტორიზაციას</t>
    </r>
    <r>
      <rPr>
        <sz val="11"/>
        <color theme="1"/>
        <rFont val="Calibri"/>
        <family val="2"/>
        <scheme val="minor"/>
      </rPr>
      <t xml:space="preserve">. </t>
    </r>
    <r>
      <rPr>
        <b/>
        <sz val="11"/>
        <color rgb="FFFF0000"/>
        <rFont val="Calibri"/>
        <family val="2"/>
        <scheme val="minor"/>
      </rPr>
      <t>ასე მისაღები იქნება?</t>
    </r>
  </si>
  <si>
    <t>30% - 2022 წელი</t>
  </si>
  <si>
    <t>მიმდინარე ბიუჯეტი</t>
  </si>
  <si>
    <t>საბოლოო ღირებულება</t>
  </si>
  <si>
    <t>საერთო ვალი :-)</t>
  </si>
  <si>
    <t>2021 წლის ვალი :-)</t>
  </si>
  <si>
    <t>2022 წლის ვალი :-)</t>
  </si>
  <si>
    <t>ინტრანეტის გაშვება საპილოტე რეჟიმში და დეტალური ტესტირება; მონაცემთა ადმინისტრატორის ტრენინგი, რეალური გაშვება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</si>
</sst>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11"/>
      <name val="Calibri"/>
      <family val="2"/>
      <scheme val="minor"/>
    </font>
    <font>
      <b/>
      <sz val="11"/>
      <color theme="1"/>
      <name val="Calibri"/>
      <family val="2"/>
      <scheme val="minor"/>
    </font>
    <font>
      <b/>
      <sz val="11"/>
      <color rgb="FFFF0000"/>
      <name val="Calibri"/>
      <family val="2"/>
      <scheme val="minor"/>
    </font>
    <font>
      <b/>
      <i/>
      <sz val="11"/>
      <color rgb="FFFF0000"/>
      <name val="Sylfaen"/>
      <family val="1"/>
    </font>
    <font>
      <sz val="11"/>
      <name val="Sylfaen"/>
      <family val="1"/>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3"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58">
    <xf numFmtId="0" fontId="0" fillId="0" borderId="0" xfId="0"/>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0" fillId="0" borderId="0" xfId="0" applyAlignment="1">
      <alignment vertical="center"/>
    </xf>
    <xf numFmtId="0" fontId="0" fillId="0" borderId="1" xfId="0" applyBorder="1" applyAlignment="1">
      <alignment horizontal="center" vertical="center"/>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left" vertical="top"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0" xfId="0" applyAlignment="1">
      <alignment vertical="center" wrapText="1"/>
    </xf>
    <xf numFmtId="0" fontId="0" fillId="0" borderId="0" xfId="0" applyAlignment="1">
      <alignment horizontal="left" vertical="top" wrapText="1"/>
    </xf>
    <xf numFmtId="0" fontId="0" fillId="0" borderId="3" xfId="0" applyBorder="1" applyAlignment="1">
      <alignment vertical="center" wrapText="1"/>
    </xf>
    <xf numFmtId="0" fontId="0" fillId="0" borderId="1" xfId="0" applyBorder="1" applyAlignment="1">
      <alignment vertical="center"/>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0" fillId="4" borderId="1" xfId="0" applyFill="1" applyBorder="1" applyAlignment="1">
      <alignment vertical="top"/>
    </xf>
    <xf numFmtId="0" fontId="0" fillId="0" borderId="4" xfId="0" applyBorder="1" applyAlignment="1">
      <alignment horizontal="left" vertical="center" wrapText="1"/>
    </xf>
    <xf numFmtId="0" fontId="0" fillId="0" borderId="1" xfId="0" applyBorder="1" applyAlignment="1">
      <alignment horizontal="right" vertical="top" wrapText="1"/>
    </xf>
    <xf numFmtId="0" fontId="0" fillId="4" borderId="1" xfId="0" applyFill="1" applyBorder="1" applyAlignment="1">
      <alignment vertical="center"/>
    </xf>
    <xf numFmtId="0" fontId="0" fillId="0" borderId="1" xfId="0" applyBorder="1" applyAlignment="1">
      <alignment horizontal="right" vertical="center" wrapText="1"/>
    </xf>
    <xf numFmtId="0" fontId="0" fillId="5" borderId="3" xfId="0" applyFill="1" applyBorder="1" applyAlignment="1">
      <alignment vertical="center" wrapText="1"/>
    </xf>
    <xf numFmtId="0" fontId="0" fillId="5" borderId="3" xfId="0" applyFill="1" applyBorder="1" applyAlignment="1">
      <alignment wrapText="1"/>
    </xf>
    <xf numFmtId="0" fontId="0" fillId="5" borderId="3" xfId="0" applyFill="1" applyBorder="1" applyAlignment="1">
      <alignment horizontal="right" wrapText="1"/>
    </xf>
    <xf numFmtId="0" fontId="0" fillId="5" borderId="1" xfId="0" applyFill="1" applyBorder="1" applyAlignment="1">
      <alignment vertical="center"/>
    </xf>
    <xf numFmtId="0" fontId="0" fillId="0" borderId="0" xfId="0" applyAlignment="1">
      <alignment horizontal="right"/>
    </xf>
    <xf numFmtId="0" fontId="5" fillId="0" borderId="0" xfId="0" applyFont="1"/>
    <xf numFmtId="0" fontId="0" fillId="3" borderId="0" xfId="0" applyFill="1" applyAlignment="1">
      <alignment vertical="center"/>
    </xf>
    <xf numFmtId="0" fontId="0" fillId="6" borderId="0" xfId="0" applyFill="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0" fillId="9" borderId="0" xfId="0" applyFill="1" applyAlignment="1">
      <alignment vertical="center"/>
    </xf>
    <xf numFmtId="0" fontId="0" fillId="0" borderId="0" xfId="0" applyAlignment="1">
      <alignment wrapText="1"/>
    </xf>
    <xf numFmtId="0" fontId="0" fillId="10" borderId="4" xfId="0" applyFill="1" applyBorder="1" applyAlignment="1">
      <alignment horizontal="left" vertical="top" wrapText="1"/>
    </xf>
    <xf numFmtId="0" fontId="0" fillId="10" borderId="1" xfId="0" applyFill="1" applyBorder="1" applyAlignment="1">
      <alignment horizontal="right" vertical="top" wrapText="1"/>
    </xf>
    <xf numFmtId="0" fontId="0" fillId="10" borderId="1" xfId="0" applyFill="1" applyBorder="1" applyAlignment="1">
      <alignment vertical="top"/>
    </xf>
    <xf numFmtId="0" fontId="0" fillId="11" borderId="2" xfId="0" applyFill="1" applyBorder="1" applyAlignment="1">
      <alignment horizontal="center" vertical="center" wrapText="1"/>
    </xf>
    <xf numFmtId="0" fontId="0" fillId="11" borderId="1" xfId="0" applyFill="1" applyBorder="1" applyAlignment="1">
      <alignment horizontal="center" vertical="center"/>
    </xf>
    <xf numFmtId="0" fontId="0" fillId="10" borderId="3" xfId="0" applyFill="1" applyBorder="1" applyAlignment="1">
      <alignment vertical="center" wrapText="1"/>
    </xf>
    <xf numFmtId="0" fontId="0" fillId="10" borderId="1" xfId="0" applyFill="1" applyBorder="1" applyAlignment="1">
      <alignment horizontal="right" vertical="center" wrapText="1"/>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2" xfId="0" applyFill="1" applyBorder="1" applyAlignment="1">
      <alignment horizontal="left" vertical="top" wrapText="1"/>
    </xf>
    <xf numFmtId="0" fontId="0" fillId="10" borderId="1" xfId="0" applyFill="1" applyBorder="1" applyAlignment="1">
      <alignment vertical="center" wrapText="1"/>
    </xf>
    <xf numFmtId="0" fontId="0" fillId="10" borderId="0" xfId="0" applyFill="1"/>
    <xf numFmtId="0" fontId="0" fillId="10" borderId="1" xfId="0" applyFill="1" applyBorder="1" applyAlignment="1">
      <alignment vertical="top" wrapText="1"/>
    </xf>
    <xf numFmtId="0" fontId="1" fillId="10" borderId="1" xfId="0" applyFont="1" applyFill="1" applyBorder="1" applyAlignment="1">
      <alignment vertical="top" wrapText="1"/>
    </xf>
    <xf numFmtId="0" fontId="2" fillId="10" borderId="1" xfId="0" applyFont="1" applyFill="1" applyBorder="1" applyAlignment="1">
      <alignment vertical="top" wrapText="1"/>
    </xf>
    <xf numFmtId="0" fontId="0" fillId="11" borderId="3" xfId="0" applyFill="1" applyBorder="1" applyAlignment="1">
      <alignment horizontal="center" vertical="center" wrapText="1"/>
    </xf>
    <xf numFmtId="0" fontId="0" fillId="11" borderId="2" xfId="0" applyFill="1" applyBorder="1" applyAlignment="1">
      <alignment horizontal="center"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2"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6"/>
  <sheetViews>
    <sheetView topLeftCell="C1" workbookViewId="0">
      <selection activeCell="A23" sqref="A23"/>
    </sheetView>
  </sheetViews>
  <sheetFormatPr defaultRowHeight="14.4" x14ac:dyDescent="0.3"/>
  <cols>
    <col min="1" max="1" width="8.88671875" style="10"/>
    <col min="2" max="2" width="56.5546875" style="13" customWidth="1"/>
    <col min="3" max="3" width="55.6640625" style="12" customWidth="1"/>
    <col min="4" max="4" width="41.5546875" style="20" customWidth="1"/>
    <col min="5" max="5" width="44.44140625" style="20" customWidth="1"/>
  </cols>
  <sheetData>
    <row r="4" spans="1:5" s="4" customFormat="1" ht="24.6" customHeight="1" x14ac:dyDescent="0.3">
      <c r="A4" s="1" t="s">
        <v>0</v>
      </c>
      <c r="B4" s="2" t="s">
        <v>1</v>
      </c>
      <c r="C4" s="3" t="s">
        <v>2</v>
      </c>
      <c r="D4" s="17" t="s">
        <v>55</v>
      </c>
      <c r="E4" s="17" t="s">
        <v>56</v>
      </c>
    </row>
    <row r="5" spans="1:5" x14ac:dyDescent="0.3">
      <c r="A5" s="5"/>
      <c r="B5" s="6">
        <v>1</v>
      </c>
      <c r="C5" s="7">
        <v>2</v>
      </c>
      <c r="D5" s="18"/>
      <c r="E5" s="18"/>
    </row>
    <row r="6" spans="1:5" s="10" customFormat="1" ht="28.8" x14ac:dyDescent="0.3">
      <c r="A6" s="5">
        <v>1</v>
      </c>
      <c r="B6" s="8" t="s">
        <v>3</v>
      </c>
      <c r="C6" s="9" t="s">
        <v>4</v>
      </c>
      <c r="D6" s="19"/>
      <c r="E6" s="19"/>
    </row>
    <row r="7" spans="1:5" ht="28.8" x14ac:dyDescent="0.3">
      <c r="A7" s="5">
        <f>A6+1</f>
        <v>2</v>
      </c>
      <c r="B7" s="8" t="s">
        <v>5</v>
      </c>
      <c r="C7" s="9" t="s">
        <v>4</v>
      </c>
      <c r="D7" s="18"/>
      <c r="E7" s="18"/>
    </row>
    <row r="8" spans="1:5" ht="158.4" x14ac:dyDescent="0.3">
      <c r="A8" s="5">
        <f t="shared" ref="A8:A23" si="0">A7+1</f>
        <v>3</v>
      </c>
      <c r="B8" s="8" t="s">
        <v>6</v>
      </c>
      <c r="C8" s="9" t="s">
        <v>4</v>
      </c>
      <c r="D8" s="16" t="s">
        <v>44</v>
      </c>
      <c r="E8" s="16"/>
    </row>
    <row r="9" spans="1:5" ht="28.8" x14ac:dyDescent="0.3">
      <c r="A9" s="5">
        <f t="shared" si="0"/>
        <v>4</v>
      </c>
      <c r="B9" s="8" t="s">
        <v>7</v>
      </c>
      <c r="C9" s="9" t="s">
        <v>4</v>
      </c>
      <c r="D9" s="18"/>
      <c r="E9" s="18"/>
    </row>
    <row r="10" spans="1:5" x14ac:dyDescent="0.3">
      <c r="A10" s="5">
        <f t="shared" si="0"/>
        <v>5</v>
      </c>
      <c r="B10" s="8" t="s">
        <v>8</v>
      </c>
      <c r="C10" s="9" t="s">
        <v>4</v>
      </c>
      <c r="D10" s="18"/>
      <c r="E10" s="18"/>
    </row>
    <row r="11" spans="1:5" ht="43.2" x14ac:dyDescent="0.3">
      <c r="A11" s="5">
        <f t="shared" si="0"/>
        <v>6</v>
      </c>
      <c r="B11" s="8" t="s">
        <v>9</v>
      </c>
      <c r="C11" s="9" t="s">
        <v>10</v>
      </c>
      <c r="D11" s="18"/>
      <c r="E11" s="18"/>
    </row>
    <row r="12" spans="1:5" x14ac:dyDescent="0.3">
      <c r="A12" s="5">
        <f t="shared" si="0"/>
        <v>7</v>
      </c>
      <c r="B12" s="8" t="s">
        <v>11</v>
      </c>
      <c r="C12" s="9" t="s">
        <v>4</v>
      </c>
      <c r="D12" s="18"/>
      <c r="E12" s="18"/>
    </row>
    <row r="13" spans="1:5" ht="28.8" x14ac:dyDescent="0.3">
      <c r="A13" s="5">
        <f t="shared" si="0"/>
        <v>8</v>
      </c>
      <c r="B13" s="8" t="s">
        <v>12</v>
      </c>
      <c r="C13" s="9" t="s">
        <v>4</v>
      </c>
      <c r="D13" s="18"/>
      <c r="E13" s="18"/>
    </row>
    <row r="14" spans="1:5" s="49" customFormat="1" ht="68.400000000000006" customHeight="1" x14ac:dyDescent="0.3">
      <c r="A14" s="46">
        <f t="shared" si="0"/>
        <v>9</v>
      </c>
      <c r="B14" s="47" t="s">
        <v>13</v>
      </c>
      <c r="C14" s="48" t="s">
        <v>14</v>
      </c>
      <c r="D14" s="40"/>
      <c r="E14" s="40"/>
    </row>
    <row r="15" spans="1:5" s="49" customFormat="1" ht="80.400000000000006" customHeight="1" x14ac:dyDescent="0.3">
      <c r="A15" s="46">
        <f t="shared" si="0"/>
        <v>10</v>
      </c>
      <c r="B15" s="47" t="s">
        <v>15</v>
      </c>
      <c r="C15" s="48" t="s">
        <v>39</v>
      </c>
      <c r="D15" s="50" t="s">
        <v>41</v>
      </c>
      <c r="E15" s="50" t="s">
        <v>57</v>
      </c>
    </row>
    <row r="16" spans="1:5" ht="387.6" customHeight="1" x14ac:dyDescent="0.3">
      <c r="A16" s="5">
        <f t="shared" si="0"/>
        <v>11</v>
      </c>
      <c r="B16" s="8" t="s">
        <v>16</v>
      </c>
      <c r="C16" s="9" t="s">
        <v>17</v>
      </c>
      <c r="D16" s="16" t="s">
        <v>42</v>
      </c>
      <c r="E16" s="16" t="s">
        <v>63</v>
      </c>
    </row>
    <row r="17" spans="1:5" ht="332.4" customHeight="1" x14ac:dyDescent="0.3">
      <c r="A17" s="5">
        <f t="shared" si="0"/>
        <v>12</v>
      </c>
      <c r="B17" s="8" t="s">
        <v>18</v>
      </c>
      <c r="C17" s="16" t="s">
        <v>19</v>
      </c>
      <c r="D17" s="16" t="s">
        <v>35</v>
      </c>
      <c r="E17" s="16" t="s">
        <v>58</v>
      </c>
    </row>
    <row r="18" spans="1:5" ht="135.6" customHeight="1" x14ac:dyDescent="0.3">
      <c r="A18" s="5">
        <f t="shared" si="0"/>
        <v>13</v>
      </c>
      <c r="B18" s="8" t="s">
        <v>20</v>
      </c>
      <c r="C18" s="9" t="s">
        <v>21</v>
      </c>
      <c r="D18" s="16" t="s">
        <v>36</v>
      </c>
      <c r="E18" s="16" t="s">
        <v>59</v>
      </c>
    </row>
    <row r="19" spans="1:5" ht="86.4" x14ac:dyDescent="0.3">
      <c r="A19" s="5">
        <f t="shared" si="0"/>
        <v>14</v>
      </c>
      <c r="B19" s="8" t="s">
        <v>22</v>
      </c>
      <c r="C19" s="9" t="s">
        <v>23</v>
      </c>
      <c r="D19" s="18"/>
      <c r="E19" s="16" t="s">
        <v>60</v>
      </c>
    </row>
    <row r="20" spans="1:5" ht="57.6" x14ac:dyDescent="0.3">
      <c r="A20" s="5">
        <f t="shared" si="0"/>
        <v>15</v>
      </c>
      <c r="B20" s="8" t="s">
        <v>24</v>
      </c>
      <c r="C20" s="9" t="s">
        <v>25</v>
      </c>
      <c r="D20" s="18"/>
      <c r="E20" s="18"/>
    </row>
    <row r="21" spans="1:5" ht="28.8" x14ac:dyDescent="0.3">
      <c r="A21" s="5">
        <f t="shared" si="0"/>
        <v>16</v>
      </c>
      <c r="B21" s="8" t="s">
        <v>26</v>
      </c>
      <c r="C21" s="9" t="s">
        <v>27</v>
      </c>
      <c r="D21" s="18"/>
      <c r="E21" s="18"/>
    </row>
    <row r="22" spans="1:5" s="49" customFormat="1" ht="43.2" x14ac:dyDescent="0.3">
      <c r="A22" s="46">
        <f t="shared" si="0"/>
        <v>17</v>
      </c>
      <c r="B22" s="47" t="s">
        <v>28</v>
      </c>
      <c r="C22" s="48" t="s">
        <v>29</v>
      </c>
      <c r="D22" s="51" t="s">
        <v>43</v>
      </c>
      <c r="E22" s="52" t="s">
        <v>61</v>
      </c>
    </row>
    <row r="23" spans="1:5" s="49" customFormat="1" ht="100.8" x14ac:dyDescent="0.3">
      <c r="A23" s="46">
        <f t="shared" si="0"/>
        <v>18</v>
      </c>
      <c r="B23" s="47" t="s">
        <v>37</v>
      </c>
      <c r="C23" s="48" t="s">
        <v>38</v>
      </c>
      <c r="D23" s="52" t="s">
        <v>40</v>
      </c>
      <c r="E23" s="52" t="s">
        <v>62</v>
      </c>
    </row>
    <row r="24" spans="1:5" x14ac:dyDescent="0.3">
      <c r="E24" s="31"/>
    </row>
    <row r="25" spans="1:5" x14ac:dyDescent="0.3">
      <c r="B25" s="11"/>
    </row>
    <row r="26" spans="1:5" x14ac:dyDescent="0.3">
      <c r="B2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tabSelected="1" zoomScale="110" zoomScaleNormal="110" workbookViewId="0">
      <pane ySplit="1" topLeftCell="A2" activePane="bottomLeft" state="frozen"/>
      <selection pane="bottomLeft" activeCell="F8" sqref="F8"/>
    </sheetView>
  </sheetViews>
  <sheetFormatPr defaultRowHeight="14.4" x14ac:dyDescent="0.3"/>
  <cols>
    <col min="1" max="1" width="13.44140625" customWidth="1"/>
    <col min="2" max="2" width="36.88671875" style="37" customWidth="1"/>
    <col min="3" max="3" width="13.109375" style="30" customWidth="1"/>
    <col min="4" max="4" width="27.33203125" style="4" bestFit="1" customWidth="1"/>
  </cols>
  <sheetData>
    <row r="1" spans="1:4" ht="43.2" x14ac:dyDescent="0.3">
      <c r="A1" s="53" t="s">
        <v>30</v>
      </c>
      <c r="B1" s="54"/>
      <c r="C1" s="41" t="s">
        <v>45</v>
      </c>
      <c r="D1" s="42" t="s">
        <v>31</v>
      </c>
    </row>
    <row r="2" spans="1:4" s="20" customFormat="1" x14ac:dyDescent="0.3">
      <c r="A2" s="55" t="s">
        <v>32</v>
      </c>
      <c r="B2" s="56"/>
      <c r="C2" s="57"/>
      <c r="D2" s="21">
        <v>8</v>
      </c>
    </row>
    <row r="3" spans="1:4" s="20" customFormat="1" ht="43.2" x14ac:dyDescent="0.3">
      <c r="A3" s="14">
        <v>1</v>
      </c>
      <c r="B3" s="22" t="s">
        <v>46</v>
      </c>
      <c r="C3" s="23" t="s">
        <v>47</v>
      </c>
      <c r="D3" s="18"/>
    </row>
    <row r="4" spans="1:4" s="20" customFormat="1" ht="28.8" x14ac:dyDescent="0.3">
      <c r="A4" s="14">
        <v>2</v>
      </c>
      <c r="B4" s="38" t="s">
        <v>48</v>
      </c>
      <c r="C4" s="39">
        <v>9</v>
      </c>
      <c r="D4" s="40"/>
    </row>
    <row r="5" spans="1:4" s="20" customFormat="1" ht="28.8" x14ac:dyDescent="0.3">
      <c r="A5" s="14">
        <v>3</v>
      </c>
      <c r="B5" s="38" t="s">
        <v>49</v>
      </c>
      <c r="C5" s="39">
        <v>10</v>
      </c>
      <c r="D5" s="40"/>
    </row>
    <row r="6" spans="1:4" s="20" customFormat="1" ht="28.8" x14ac:dyDescent="0.3">
      <c r="A6" s="14">
        <v>4</v>
      </c>
      <c r="B6" s="38" t="s">
        <v>50</v>
      </c>
      <c r="C6" s="39">
        <v>18</v>
      </c>
      <c r="D6" s="40"/>
    </row>
    <row r="7" spans="1:4" ht="28.2" customHeight="1" x14ac:dyDescent="0.3">
      <c r="A7" s="55" t="s">
        <v>51</v>
      </c>
      <c r="B7" s="56"/>
      <c r="C7" s="57"/>
      <c r="D7" s="24">
        <v>2</v>
      </c>
    </row>
    <row r="8" spans="1:4" ht="115.2" x14ac:dyDescent="0.3">
      <c r="A8" s="14">
        <v>1</v>
      </c>
      <c r="B8" s="14" t="s">
        <v>52</v>
      </c>
      <c r="C8" s="25" t="s">
        <v>53</v>
      </c>
      <c r="D8" s="15"/>
    </row>
    <row r="9" spans="1:4" ht="28.8" x14ac:dyDescent="0.3">
      <c r="A9" s="14">
        <v>2</v>
      </c>
      <c r="B9" s="14" t="s">
        <v>54</v>
      </c>
      <c r="C9" s="25">
        <v>12</v>
      </c>
      <c r="D9" s="15"/>
    </row>
    <row r="10" spans="1:4" x14ac:dyDescent="0.3">
      <c r="A10" s="14">
        <v>3</v>
      </c>
      <c r="B10" s="43" t="s">
        <v>28</v>
      </c>
      <c r="C10" s="44">
        <v>17</v>
      </c>
      <c r="D10" s="45"/>
    </row>
    <row r="11" spans="1:4" ht="44.4" customHeight="1" x14ac:dyDescent="0.3">
      <c r="A11" s="55" t="s">
        <v>70</v>
      </c>
      <c r="B11" s="56"/>
      <c r="C11" s="57"/>
      <c r="D11" s="24">
        <v>2</v>
      </c>
    </row>
    <row r="12" spans="1:4" x14ac:dyDescent="0.3">
      <c r="A12" s="26" t="s">
        <v>33</v>
      </c>
      <c r="B12" s="27"/>
      <c r="C12" s="28"/>
      <c r="D12" s="29">
        <f>SUM(D2:D11)</f>
        <v>12</v>
      </c>
    </row>
    <row r="13" spans="1:4" ht="14.4" customHeight="1" x14ac:dyDescent="0.3">
      <c r="A13" s="55" t="s">
        <v>34</v>
      </c>
      <c r="B13" s="56"/>
      <c r="C13" s="57"/>
      <c r="D13" s="24">
        <v>12</v>
      </c>
    </row>
    <row r="14" spans="1:4" hidden="1" x14ac:dyDescent="0.3">
      <c r="D14" s="34" t="s">
        <v>66</v>
      </c>
    </row>
    <row r="15" spans="1:4" hidden="1" x14ac:dyDescent="0.3">
      <c r="D15" s="32" t="s">
        <v>64</v>
      </c>
    </row>
    <row r="16" spans="1:4" hidden="1" x14ac:dyDescent="0.3">
      <c r="D16" s="33" t="s">
        <v>65</v>
      </c>
    </row>
    <row r="17" spans="4:4" hidden="1" x14ac:dyDescent="0.3">
      <c r="D17" s="35" t="s">
        <v>67</v>
      </c>
    </row>
    <row r="18" spans="4:4" hidden="1" x14ac:dyDescent="0.3">
      <c r="D18" s="36" t="s">
        <v>68</v>
      </c>
    </row>
    <row r="19" spans="4:4" hidden="1" x14ac:dyDescent="0.3">
      <c r="D19" s="36" t="s">
        <v>69</v>
      </c>
    </row>
  </sheetData>
  <mergeCells count="5">
    <mergeCell ref="A1:B1"/>
    <mergeCell ref="A2:C2"/>
    <mergeCell ref="A7:C7"/>
    <mergeCell ref="A11:C11"/>
    <mergeCell ref="A13:C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Intranet_Description</vt:lpstr>
      <vt:lpstr>PLAN_V2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dc:creator>
  <cp:lastModifiedBy>Maia</cp:lastModifiedBy>
  <dcterms:created xsi:type="dcterms:W3CDTF">2015-06-05T18:17:20Z</dcterms:created>
  <dcterms:modified xsi:type="dcterms:W3CDTF">2021-07-21T10:29:14Z</dcterms:modified>
</cp:coreProperties>
</file>