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\\drive.tresorit.com@7235\Tresors_8bnhTRg0\MGM RESTRICTED\Bitrix\"/>
    </mc:Choice>
  </mc:AlternateContent>
  <xr:revisionPtr revIDLastSave="0" documentId="13_ncr:1_{1E2C4BB4-8380-43C7-BF8D-B353FF0C153E}" xr6:coauthVersionLast="40" xr6:coauthVersionMax="40" xr10:uidLastSave="{00000000-0000-0000-0000-000000000000}"/>
  <bookViews>
    <workbookView xWindow="1860" yWindow="0" windowWidth="17640" windowHeight="7590" activeTab="1" xr2:uid="{00000000-000D-0000-FFFF-FFFF00000000}"/>
  </bookViews>
  <sheets>
    <sheet name="HOW WE WANT TO SEE FINAL RESULT" sheetId="6" r:id="rId1"/>
    <sheet name="ТЗ1 -amended" sheetId="3" r:id="rId2"/>
    <sheet name="ТЗ1" sheetId="1" r:id="rId3"/>
    <sheet name="trash-do not use" sheetId="5" r:id="rId4"/>
    <sheet name="ТЗ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E18" i="6"/>
  <c r="E16" i="6"/>
  <c r="E12" i="6"/>
</calcChain>
</file>

<file path=xl/sharedStrings.xml><?xml version="1.0" encoding="utf-8"?>
<sst xmlns="http://schemas.openxmlformats.org/spreadsheetml/2006/main" count="150" uniqueCount="82">
  <si>
    <t>Responsible</t>
  </si>
  <si>
    <t>Deal</t>
  </si>
  <si>
    <t>Таблица 1</t>
  </si>
  <si>
    <t>Estimated Time</t>
  </si>
  <si>
    <t>Spent Time</t>
  </si>
  <si>
    <t>Таблица 2</t>
  </si>
  <si>
    <t>Task name</t>
  </si>
  <si>
    <t>Фильтры:</t>
  </si>
  <si>
    <t>Предустановленный</t>
  </si>
  <si>
    <t>Task.InvoicedTC=No</t>
  </si>
  <si>
    <t>Task.Deal.Client</t>
  </si>
  <si>
    <t>Task.CompletedOn</t>
  </si>
  <si>
    <t>ДО &lt;=</t>
  </si>
  <si>
    <t>ОТ &gt;=</t>
  </si>
  <si>
    <t>Выбрать..</t>
  </si>
  <si>
    <t>Task.Deal</t>
  </si>
  <si>
    <t>Company.Responsible1</t>
  </si>
  <si>
    <t>Company.Responsible2</t>
  </si>
  <si>
    <t>Company.Responsible…</t>
  </si>
  <si>
    <t>Суть: таблица, отображающая сколько пользователь затратил времени на выполнение задач по клиентам, за которые ответственнен другой сотрудник</t>
  </si>
  <si>
    <t xml:space="preserve">Таблица 1 </t>
  </si>
  <si>
    <t>Возможность отображения отчета в Битрикс, а также выгрузка его в Excel</t>
  </si>
  <si>
    <t>Client</t>
  </si>
  <si>
    <t>2  Сортировка по Deal</t>
  </si>
  <si>
    <t>3 Сортировка по Completed on (по убыв)</t>
  </si>
  <si>
    <t>1 Сортировка по Client</t>
  </si>
  <si>
    <t>Все пользователи, запускающие по таймеру выполнение задач</t>
  </si>
  <si>
    <t>Сумма Task.Estimated Time по ответственным из таблицы ниже</t>
  </si>
  <si>
    <t>Сумма Task.Spent Time по ответственным из таблицы ниже</t>
  </si>
  <si>
    <t>Отчет строится на основании таблицы с исполнителями и затраченному времени по таймер внутри каждой задачи</t>
  </si>
  <si>
    <t>Comment (см скриншот)</t>
  </si>
  <si>
    <t>Created By</t>
  </si>
  <si>
    <t>Date</t>
  </si>
  <si>
    <t>Time elapsed</t>
  </si>
  <si>
    <t>=Time elapsed</t>
  </si>
  <si>
    <t>3 Сортировка по Task</t>
  </si>
  <si>
    <t>Task.Date (см скриншот)</t>
  </si>
  <si>
    <t>Роман, какой вариант нужен?</t>
  </si>
  <si>
    <t>Task.CreatedBy (см скриншот)</t>
  </si>
  <si>
    <t>Суть: данные вытягиваются из таблиц с таймерами по затраченному времени в задачах, агрегируются в 2 таблицы: список действий, выполненных разными пользователями по таймеру в рамках задачи и с суммами затраченного времени. И список сумм затраченного времени по всем действиям таймера по всем задачам, суммированный по специалистам</t>
  </si>
  <si>
    <t>Task.Created By1</t>
  </si>
  <si>
    <t>Task.Created By2</t>
  </si>
  <si>
    <t>Task.Created By…</t>
  </si>
  <si>
    <t>Company.Deal.Task.Time elapsed (sum)</t>
  </si>
  <si>
    <t>Task.Date</t>
  </si>
  <si>
    <t>Task.Name</t>
  </si>
  <si>
    <t>Created by</t>
  </si>
  <si>
    <t>3 Сортировка по Date</t>
  </si>
  <si>
    <t>Task Name</t>
  </si>
  <si>
    <t>Comment</t>
  </si>
  <si>
    <t>No show</t>
  </si>
  <si>
    <t>Округление до 1/10 часа, время в часах (e.g. 1.5 or 0.3)</t>
  </si>
  <si>
    <t>Position</t>
  </si>
  <si>
    <t>Должность лица из Bitrix</t>
  </si>
  <si>
    <t>Спецификация</t>
  </si>
  <si>
    <t>Должность</t>
  </si>
  <si>
    <t>Персонал</t>
  </si>
  <si>
    <t>Roman Shpakovsky</t>
  </si>
  <si>
    <t>Partner</t>
  </si>
  <si>
    <t>Eugenia Urodnich</t>
  </si>
  <si>
    <t>Associate Partner</t>
  </si>
  <si>
    <t>Часы</t>
  </si>
  <si>
    <t>Дело:   Консультирование по административному процессу в связи с нарушением порядка выдачи книги замечаний и предложений</t>
  </si>
  <si>
    <t>Дата</t>
  </si>
  <si>
    <t>Задача</t>
  </si>
  <si>
    <t>Комментарий</t>
  </si>
  <si>
    <t>02.03.2019</t>
  </si>
  <si>
    <t>03.03.2019</t>
  </si>
  <si>
    <t>05.07.2019</t>
  </si>
  <si>
    <t>Изучение документов, направленных Клиентом.</t>
  </si>
  <si>
    <t>Проверка иска.</t>
  </si>
  <si>
    <t>Проверка возражения на иск.</t>
  </si>
  <si>
    <t>Встреча с Клиентом.</t>
  </si>
  <si>
    <t>Изучение документов.</t>
  </si>
  <si>
    <t>Дело: Проверка договора</t>
  </si>
  <si>
    <t>Всего:</t>
  </si>
  <si>
    <t>task.elapseditem.getlist (DATE_START)</t>
  </si>
  <si>
    <t>Сортировка по date</t>
  </si>
  <si>
    <t>Порядок сортировки</t>
  </si>
  <si>
    <t>Client-Deal-Date</t>
  </si>
  <si>
    <t>Примечание</t>
  </si>
  <si>
    <t>Date на скриншоте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</si>
</sst>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quotePrefix="1" applyBorder="1"/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Border="1" applyAlignment="1">
      <alignment vertical="top" wrapText="1"/>
    </xf>
    <xf numFmtId="0" fontId="2" fillId="0" borderId="0" xfId="0" applyFont="1"/>
    <xf numFmtId="0" fontId="0" fillId="0" borderId="9" xfId="0" applyBorder="1"/>
    <xf numFmtId="0" fontId="2" fillId="0" borderId="9" xfId="0" applyFont="1" applyBorder="1"/>
    <xf numFmtId="0" fontId="0" fillId="0" borderId="0" xfId="0" applyBorder="1"/>
    <xf numFmtId="0" fontId="2" fillId="0" borderId="8" xfId="0" applyFont="1" applyBorder="1"/>
    <xf numFmtId="0" fontId="0" fillId="0" borderId="9" xfId="0" applyFill="1" applyBorder="1"/>
    <xf numFmtId="0" fontId="2" fillId="0" borderId="9" xfId="0" applyFont="1" applyFill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0" fontId="0" fillId="0" borderId="0" xfId="0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</xdr:row>
      <xdr:rowOff>209550</xdr:rowOff>
    </xdr:from>
    <xdr:to>
      <xdr:col>9</xdr:col>
      <xdr:colOff>580169</xdr:colOff>
      <xdr:row>8</xdr:row>
      <xdr:rowOff>171264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C5F78D-7F3C-4792-8EDB-46E6570BB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571500"/>
          <a:ext cx="7323869" cy="1228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</xdr:row>
      <xdr:rowOff>209550</xdr:rowOff>
    </xdr:from>
    <xdr:to>
      <xdr:col>9</xdr:col>
      <xdr:colOff>580169</xdr:colOff>
      <xdr:row>8</xdr:row>
      <xdr:rowOff>171264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590550"/>
          <a:ext cx="6847619" cy="1485714"/>
        </a:xfrm>
        <a:prstGeom prst="rect">
          <a:avLst/>
        </a:prstGeom>
      </xdr:spPr>
    </xdr:pic>
    <xdr:clientData/>
  </xdr:twoCellAnchor>
  <xdr:twoCellAnchor>
    <xdr:from>
      <xdr:col>0</xdr:col>
      <xdr:colOff>1295400</xdr:colOff>
      <xdr:row>5</xdr:row>
      <xdr:rowOff>9526</xdr:rowOff>
    </xdr:from>
    <xdr:to>
      <xdr:col>6</xdr:col>
      <xdr:colOff>495300</xdr:colOff>
      <xdr:row>11</xdr:row>
      <xdr:rowOff>19050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1295400" y="1343026"/>
          <a:ext cx="8658225" cy="13430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895350</xdr:colOff>
      <xdr:row>5</xdr:row>
      <xdr:rowOff>0</xdr:rowOff>
    </xdr:from>
    <xdr:to>
      <xdr:col>4</xdr:col>
      <xdr:colOff>209550</xdr:colOff>
      <xdr:row>11</xdr:row>
      <xdr:rowOff>95250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2714625" y="1333500"/>
          <a:ext cx="4210050" cy="14287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5</xdr:row>
      <xdr:rowOff>47625</xdr:rowOff>
    </xdr:from>
    <xdr:to>
      <xdr:col>3</xdr:col>
      <xdr:colOff>352425</xdr:colOff>
      <xdr:row>11</xdr:row>
      <xdr:rowOff>114300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4448175" y="1381125"/>
          <a:ext cx="1628775" cy="14001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5</xdr:row>
      <xdr:rowOff>47625</xdr:rowOff>
    </xdr:from>
    <xdr:to>
      <xdr:col>5</xdr:col>
      <xdr:colOff>600075</xdr:colOff>
      <xdr:row>11</xdr:row>
      <xdr:rowOff>114300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7058025" y="1381125"/>
          <a:ext cx="1628775" cy="14001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1019175</xdr:colOff>
      <xdr:row>8</xdr:row>
      <xdr:rowOff>161925</xdr:rowOff>
    </xdr:from>
    <xdr:to>
      <xdr:col>10</xdr:col>
      <xdr:colOff>413307</xdr:colOff>
      <xdr:row>16</xdr:row>
      <xdr:rowOff>37925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85925"/>
          <a:ext cx="6580952" cy="1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E644-7440-4347-BACD-4A876B96EAFD}">
  <dimension ref="A1:E18"/>
  <sheetViews>
    <sheetView workbookViewId="0">
      <selection activeCell="C31" sqref="C31"/>
    </sheetView>
  </sheetViews>
  <sheetFormatPr defaultRowHeight="14.25" x14ac:dyDescent="0.45"/>
  <cols>
    <col min="1" max="1" width="17.06640625" customWidth="1"/>
    <col min="2" max="2" width="17.73046875" customWidth="1"/>
    <col min="3" max="3" width="31.06640625" customWidth="1"/>
    <col min="4" max="4" width="18.796875" customWidth="1"/>
  </cols>
  <sheetData>
    <row r="1" spans="1:5" x14ac:dyDescent="0.45">
      <c r="A1" s="23" t="s">
        <v>56</v>
      </c>
      <c r="B1" s="23" t="s">
        <v>55</v>
      </c>
      <c r="C1" s="26" t="s">
        <v>61</v>
      </c>
    </row>
    <row r="2" spans="1:5" ht="14.25" customHeight="1" x14ac:dyDescent="0.45">
      <c r="A2" s="15" t="s">
        <v>57</v>
      </c>
      <c r="B2" s="15" t="s">
        <v>58</v>
      </c>
      <c r="C2" s="15">
        <v>2.2999999999999998</v>
      </c>
    </row>
    <row r="3" spans="1:5" x14ac:dyDescent="0.45">
      <c r="A3" s="14" t="s">
        <v>59</v>
      </c>
      <c r="B3" s="22" t="s">
        <v>60</v>
      </c>
      <c r="C3" s="22">
        <v>0.4</v>
      </c>
    </row>
    <row r="4" spans="1:5" x14ac:dyDescent="0.45">
      <c r="A4" s="24"/>
      <c r="B4" s="25" t="s">
        <v>75</v>
      </c>
      <c r="C4" s="21">
        <f>SUM(C2:C3)</f>
        <v>2.6999999999999997</v>
      </c>
    </row>
    <row r="6" spans="1:5" x14ac:dyDescent="0.45">
      <c r="A6" s="19" t="s">
        <v>54</v>
      </c>
    </row>
    <row r="7" spans="1:5" ht="27" customHeight="1" x14ac:dyDescent="0.45">
      <c r="A7" s="16" t="s">
        <v>63</v>
      </c>
      <c r="B7" s="16" t="s">
        <v>56</v>
      </c>
      <c r="C7" s="16" t="s">
        <v>64</v>
      </c>
      <c r="D7" s="16" t="s">
        <v>65</v>
      </c>
      <c r="E7" s="27" t="s">
        <v>61</v>
      </c>
    </row>
    <row r="8" spans="1:5" ht="29.25" customHeight="1" x14ac:dyDescent="0.45">
      <c r="A8" s="29" t="s">
        <v>62</v>
      </c>
      <c r="B8" s="29"/>
      <c r="C8" s="29"/>
      <c r="D8" s="29"/>
      <c r="E8" s="29"/>
    </row>
    <row r="9" spans="1:5" ht="27" customHeight="1" x14ac:dyDescent="0.45">
      <c r="A9" s="18" t="s">
        <v>66</v>
      </c>
      <c r="B9" s="18" t="s">
        <v>57</v>
      </c>
      <c r="C9" s="18" t="s">
        <v>69</v>
      </c>
      <c r="D9" s="18" t="s">
        <v>70</v>
      </c>
      <c r="E9" s="18">
        <v>1.3</v>
      </c>
    </row>
    <row r="10" spans="1:5" x14ac:dyDescent="0.45">
      <c r="A10" s="18" t="s">
        <v>67</v>
      </c>
      <c r="B10" s="18" t="s">
        <v>57</v>
      </c>
      <c r="C10" s="18" t="s">
        <v>72</v>
      </c>
      <c r="D10" s="18"/>
      <c r="E10" s="18">
        <v>0.3</v>
      </c>
    </row>
    <row r="11" spans="1:5" ht="28.5" x14ac:dyDescent="0.45">
      <c r="A11" s="18" t="s">
        <v>68</v>
      </c>
      <c r="B11" s="18" t="s">
        <v>59</v>
      </c>
      <c r="C11" s="18" t="s">
        <v>69</v>
      </c>
      <c r="D11" s="18" t="s">
        <v>71</v>
      </c>
      <c r="E11" s="18">
        <v>0.4</v>
      </c>
    </row>
    <row r="12" spans="1:5" x14ac:dyDescent="0.45">
      <c r="A12" s="15"/>
      <c r="B12" s="15"/>
      <c r="C12" s="15"/>
      <c r="D12" s="16"/>
      <c r="E12" s="17">
        <f>SUM(E9:E11)</f>
        <v>2</v>
      </c>
    </row>
    <row r="14" spans="1:5" x14ac:dyDescent="0.45">
      <c r="A14" s="29" t="s">
        <v>74</v>
      </c>
      <c r="B14" s="29"/>
      <c r="C14" s="29"/>
      <c r="D14" s="29"/>
      <c r="E14" s="29"/>
    </row>
    <row r="15" spans="1:5" x14ac:dyDescent="0.45">
      <c r="A15" s="15" t="s">
        <v>66</v>
      </c>
      <c r="B15" s="15" t="s">
        <v>57</v>
      </c>
      <c r="C15" s="15" t="s">
        <v>73</v>
      </c>
      <c r="D15" s="15"/>
      <c r="E15" s="15">
        <v>0.7</v>
      </c>
    </row>
    <row r="16" spans="1:5" x14ac:dyDescent="0.45">
      <c r="D16" s="16"/>
      <c r="E16" s="17">
        <f>SUM(E13:E15)</f>
        <v>0.7</v>
      </c>
    </row>
    <row r="18" spans="1:5" x14ac:dyDescent="0.45">
      <c r="A18" s="20"/>
      <c r="B18" s="20"/>
      <c r="C18" s="20"/>
      <c r="D18" s="21" t="s">
        <v>75</v>
      </c>
      <c r="E18" s="21">
        <f>SUM(E9:E11,E15)</f>
        <v>2.7</v>
      </c>
    </row>
  </sheetData>
  <mergeCells count="2">
    <mergeCell ref="A8:E8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215C-20BA-4E9A-BC2B-93142A5F3A68}">
  <dimension ref="A1:H23"/>
  <sheetViews>
    <sheetView tabSelected="1" workbookViewId="0">
      <selection activeCell="B21" sqref="B21"/>
    </sheetView>
  </sheetViews>
  <sheetFormatPr defaultRowHeight="14.25" x14ac:dyDescent="0.45"/>
  <cols>
    <col min="1" max="1" width="33.3984375" customWidth="1"/>
    <col min="2" max="2" width="29.86328125" customWidth="1"/>
    <col min="3" max="3" width="28.73046875" customWidth="1"/>
    <col min="4" max="4" width="14.86328125" bestFit="1" customWidth="1"/>
    <col min="5" max="6" width="20.59765625" bestFit="1" customWidth="1"/>
    <col min="7" max="7" width="15.3984375" bestFit="1" customWidth="1"/>
    <col min="8" max="8" width="14.73046875" customWidth="1"/>
  </cols>
  <sheetData>
    <row r="1" spans="1:8" x14ac:dyDescent="0.45">
      <c r="A1" t="s">
        <v>20</v>
      </c>
    </row>
    <row r="2" spans="1:8" x14ac:dyDescent="0.45">
      <c r="A2" s="1" t="s">
        <v>46</v>
      </c>
      <c r="B2" s="1" t="s">
        <v>52</v>
      </c>
      <c r="C2" s="1" t="s">
        <v>4</v>
      </c>
      <c r="E2" s="28" t="s">
        <v>29</v>
      </c>
      <c r="F2" s="28"/>
      <c r="G2" s="28"/>
      <c r="H2" s="28"/>
    </row>
    <row r="3" spans="1:8" ht="28.5" x14ac:dyDescent="0.45">
      <c r="A3" s="2" t="s">
        <v>26</v>
      </c>
      <c r="B3" s="2" t="s">
        <v>53</v>
      </c>
      <c r="C3" s="2" t="s">
        <v>28</v>
      </c>
      <c r="E3" s="28"/>
      <c r="F3" s="28"/>
      <c r="G3" s="28"/>
      <c r="H3" s="28"/>
    </row>
    <row r="6" spans="1:8" x14ac:dyDescent="0.45">
      <c r="A6" t="s">
        <v>78</v>
      </c>
      <c r="B6" t="s">
        <v>79</v>
      </c>
    </row>
    <row r="7" spans="1:8" x14ac:dyDescent="0.45">
      <c r="A7" t="s">
        <v>80</v>
      </c>
    </row>
    <row r="10" spans="1:8" x14ac:dyDescent="0.45">
      <c r="A10" t="s">
        <v>5</v>
      </c>
      <c r="F10" t="s">
        <v>50</v>
      </c>
      <c r="G10" t="s">
        <v>50</v>
      </c>
    </row>
    <row r="11" spans="1:8" ht="42.75" x14ac:dyDescent="0.45">
      <c r="A11" t="s">
        <v>77</v>
      </c>
      <c r="C11" s="4"/>
      <c r="E11" s="4" t="s">
        <v>51</v>
      </c>
      <c r="F11" s="4" t="s">
        <v>23</v>
      </c>
      <c r="G11" s="4" t="s">
        <v>25</v>
      </c>
    </row>
    <row r="12" spans="1:8" x14ac:dyDescent="0.45">
      <c r="A12" s="1" t="s">
        <v>32</v>
      </c>
      <c r="B12" s="1" t="s">
        <v>31</v>
      </c>
      <c r="C12" s="1" t="s">
        <v>48</v>
      </c>
      <c r="D12" s="3" t="s">
        <v>49</v>
      </c>
      <c r="E12" s="1" t="s">
        <v>33</v>
      </c>
      <c r="F12" s="1" t="s">
        <v>1</v>
      </c>
      <c r="G12" s="3" t="s">
        <v>22</v>
      </c>
    </row>
    <row r="13" spans="1:8" x14ac:dyDescent="0.45">
      <c r="A13" s="1"/>
      <c r="B13" s="1"/>
      <c r="C13" s="1"/>
      <c r="D13" s="5"/>
      <c r="E13" s="1"/>
      <c r="F13" s="1"/>
      <c r="G13" s="1" t="s">
        <v>10</v>
      </c>
    </row>
    <row r="15" spans="1:8" x14ac:dyDescent="0.45">
      <c r="A15" t="s">
        <v>7</v>
      </c>
    </row>
    <row r="16" spans="1:8" x14ac:dyDescent="0.45">
      <c r="A16" t="s">
        <v>10</v>
      </c>
      <c r="B16" t="s">
        <v>14</v>
      </c>
    </row>
    <row r="17" spans="1:5" x14ac:dyDescent="0.45">
      <c r="A17" t="s">
        <v>15</v>
      </c>
      <c r="B17" t="s">
        <v>14</v>
      </c>
    </row>
    <row r="18" spans="1:5" ht="15" customHeight="1" thickBot="1" x14ac:dyDescent="0.5">
      <c r="A18" t="s">
        <v>45</v>
      </c>
      <c r="B18" t="s">
        <v>14</v>
      </c>
    </row>
    <row r="19" spans="1:5" ht="14.65" thickBot="1" x14ac:dyDescent="0.5">
      <c r="A19" s="7" t="s">
        <v>76</v>
      </c>
      <c r="B19" s="8" t="s">
        <v>13</v>
      </c>
      <c r="C19" s="8" t="s">
        <v>81</v>
      </c>
      <c r="D19" s="9"/>
    </row>
    <row r="20" spans="1:5" ht="14.65" thickBot="1" x14ac:dyDescent="0.5">
      <c r="A20" s="7" t="s">
        <v>76</v>
      </c>
      <c r="B20" s="11" t="s">
        <v>12</v>
      </c>
      <c r="C20" s="11"/>
      <c r="D20" s="12"/>
      <c r="E20" s="13"/>
    </row>
    <row r="21" spans="1:5" ht="156.75" x14ac:dyDescent="0.45">
      <c r="A21" s="6" t="s">
        <v>39</v>
      </c>
      <c r="B21" s="6"/>
      <c r="C21" s="6"/>
      <c r="D21" s="6"/>
      <c r="E21" s="6"/>
    </row>
    <row r="22" spans="1:5" x14ac:dyDescent="0.45">
      <c r="E22" s="6"/>
    </row>
    <row r="23" spans="1:5" x14ac:dyDescent="0.45">
      <c r="A23" t="s">
        <v>21</v>
      </c>
    </row>
  </sheetData>
  <mergeCells count="1">
    <mergeCell ref="E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13" sqref="C13"/>
    </sheetView>
  </sheetViews>
  <sheetFormatPr defaultRowHeight="14.25" x14ac:dyDescent="0.45"/>
  <cols>
    <col min="1" max="1" width="31.3984375" customWidth="1"/>
    <col min="2" max="2" width="29.86328125" customWidth="1"/>
    <col min="3" max="3" width="28.73046875" customWidth="1"/>
    <col min="4" max="4" width="14.86328125" bestFit="1" customWidth="1"/>
    <col min="5" max="6" width="20.59765625" bestFit="1" customWidth="1"/>
    <col min="7" max="7" width="15.3984375" bestFit="1" customWidth="1"/>
    <col min="8" max="8" width="14.73046875" customWidth="1"/>
  </cols>
  <sheetData>
    <row r="1" spans="1:8" x14ac:dyDescent="0.45">
      <c r="A1" t="s">
        <v>20</v>
      </c>
    </row>
    <row r="2" spans="1:8" x14ac:dyDescent="0.45">
      <c r="A2" s="1" t="s">
        <v>0</v>
      </c>
      <c r="B2" s="1" t="s">
        <v>3</v>
      </c>
      <c r="C2" s="1" t="s">
        <v>4</v>
      </c>
      <c r="E2" s="28" t="s">
        <v>29</v>
      </c>
      <c r="F2" s="28"/>
      <c r="G2" s="28"/>
      <c r="H2" s="28"/>
    </row>
    <row r="3" spans="1:8" ht="28.5" x14ac:dyDescent="0.45">
      <c r="A3" s="2" t="s">
        <v>26</v>
      </c>
      <c r="B3" s="2" t="s">
        <v>27</v>
      </c>
      <c r="C3" s="2" t="s">
        <v>28</v>
      </c>
      <c r="E3" s="28"/>
      <c r="F3" s="28"/>
      <c r="G3" s="28"/>
      <c r="H3" s="28"/>
    </row>
    <row r="11" spans="1:8" ht="28.5" x14ac:dyDescent="0.45">
      <c r="A11" t="s">
        <v>5</v>
      </c>
      <c r="C11" s="4" t="s">
        <v>24</v>
      </c>
      <c r="F11" s="4" t="s">
        <v>35</v>
      </c>
      <c r="G11" s="4" t="s">
        <v>23</v>
      </c>
      <c r="H11" s="4" t="s">
        <v>25</v>
      </c>
    </row>
    <row r="12" spans="1:8" x14ac:dyDescent="0.45">
      <c r="A12" s="1" t="s">
        <v>30</v>
      </c>
      <c r="B12" s="1" t="s">
        <v>31</v>
      </c>
      <c r="C12" s="1" t="s">
        <v>32</v>
      </c>
      <c r="D12" s="3" t="s">
        <v>3</v>
      </c>
      <c r="E12" s="1" t="s">
        <v>33</v>
      </c>
      <c r="F12" s="3" t="s">
        <v>6</v>
      </c>
      <c r="G12" s="1" t="s">
        <v>1</v>
      </c>
      <c r="H12" s="3" t="s">
        <v>22</v>
      </c>
    </row>
    <row r="13" spans="1:8" x14ac:dyDescent="0.45">
      <c r="A13" s="1"/>
      <c r="B13" s="1"/>
      <c r="C13" s="1"/>
      <c r="D13" s="5" t="s">
        <v>34</v>
      </c>
      <c r="E13" s="1"/>
      <c r="F13" s="1"/>
      <c r="G13" s="1"/>
      <c r="H13" s="1" t="s">
        <v>10</v>
      </c>
    </row>
    <row r="15" spans="1:8" x14ac:dyDescent="0.45">
      <c r="A15" t="s">
        <v>7</v>
      </c>
    </row>
    <row r="16" spans="1:8" x14ac:dyDescent="0.45">
      <c r="A16" t="s">
        <v>9</v>
      </c>
      <c r="B16" t="s">
        <v>8</v>
      </c>
    </row>
    <row r="17" spans="1:5" x14ac:dyDescent="0.45">
      <c r="A17" t="s">
        <v>10</v>
      </c>
      <c r="B17" t="s">
        <v>14</v>
      </c>
    </row>
    <row r="18" spans="1:5" ht="15" customHeight="1" x14ac:dyDescent="0.45">
      <c r="A18" t="s">
        <v>15</v>
      </c>
      <c r="B18" t="s">
        <v>14</v>
      </c>
    </row>
    <row r="19" spans="1:5" ht="14.65" thickBot="1" x14ac:dyDescent="0.5">
      <c r="A19" t="s">
        <v>45</v>
      </c>
      <c r="B19" t="s">
        <v>14</v>
      </c>
    </row>
    <row r="20" spans="1:5" x14ac:dyDescent="0.45">
      <c r="A20" s="7" t="s">
        <v>11</v>
      </c>
      <c r="B20" s="8" t="s">
        <v>13</v>
      </c>
      <c r="C20" s="8" t="s">
        <v>36</v>
      </c>
      <c r="D20" s="9" t="s">
        <v>13</v>
      </c>
      <c r="E20" s="13" t="s">
        <v>37</v>
      </c>
    </row>
    <row r="21" spans="1:5" ht="14.65" thickBot="1" x14ac:dyDescent="0.5">
      <c r="A21" s="10" t="s">
        <v>11</v>
      </c>
      <c r="B21" s="11" t="s">
        <v>12</v>
      </c>
      <c r="C21" s="11" t="s">
        <v>36</v>
      </c>
      <c r="D21" s="12" t="s">
        <v>12</v>
      </c>
    </row>
    <row r="22" spans="1:5" x14ac:dyDescent="0.45">
      <c r="A22" t="s">
        <v>38</v>
      </c>
      <c r="B22" t="s">
        <v>14</v>
      </c>
      <c r="C22" s="6"/>
      <c r="D22" s="6"/>
      <c r="E22" s="6"/>
    </row>
    <row r="23" spans="1:5" ht="171" x14ac:dyDescent="0.45">
      <c r="A23" s="6" t="s">
        <v>39</v>
      </c>
      <c r="B23" s="6"/>
      <c r="C23" s="6"/>
      <c r="D23" s="6"/>
      <c r="E23" s="6"/>
    </row>
    <row r="25" spans="1:5" x14ac:dyDescent="0.45">
      <c r="A25" t="s">
        <v>21</v>
      </c>
    </row>
  </sheetData>
  <mergeCells count="1">
    <mergeCell ref="E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976F-08EB-4FD1-8C08-42E7E3519D7D}">
  <dimension ref="A1:G4"/>
  <sheetViews>
    <sheetView workbookViewId="0">
      <selection activeCell="I36" sqref="I36"/>
    </sheetView>
  </sheetViews>
  <sheetFormatPr defaultRowHeight="14.25" x14ac:dyDescent="0.45"/>
  <sheetData>
    <row r="1" spans="1:7" x14ac:dyDescent="0.45">
      <c r="F1" t="s">
        <v>50</v>
      </c>
      <c r="G1" t="s">
        <v>50</v>
      </c>
    </row>
    <row r="2" spans="1:7" ht="57" x14ac:dyDescent="0.45">
      <c r="A2" s="4" t="s">
        <v>47</v>
      </c>
      <c r="E2" s="4"/>
      <c r="F2" s="4" t="s">
        <v>23</v>
      </c>
      <c r="G2" s="4" t="s">
        <v>25</v>
      </c>
    </row>
    <row r="3" spans="1:7" x14ac:dyDescent="0.45">
      <c r="A3" s="1" t="s">
        <v>32</v>
      </c>
      <c r="B3" s="1" t="s">
        <v>46</v>
      </c>
      <c r="C3" s="1" t="s">
        <v>48</v>
      </c>
      <c r="D3" s="1" t="s">
        <v>49</v>
      </c>
      <c r="E3" s="1" t="s">
        <v>33</v>
      </c>
      <c r="F3" s="1" t="s">
        <v>1</v>
      </c>
      <c r="G3" s="3" t="s">
        <v>22</v>
      </c>
    </row>
    <row r="4" spans="1:7" x14ac:dyDescent="0.45">
      <c r="C4" s="1"/>
      <c r="D4" s="1"/>
      <c r="E4" s="1"/>
      <c r="F4" s="1"/>
      <c r="G4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15" zoomScaleNormal="115" workbookViewId="0">
      <selection activeCell="B17" sqref="B17"/>
    </sheetView>
  </sheetViews>
  <sheetFormatPr defaultRowHeight="14.25" x14ac:dyDescent="0.45"/>
  <cols>
    <col min="1" max="1" width="19" bestFit="1" customWidth="1"/>
    <col min="2" max="2" width="37.1328125" bestFit="1" customWidth="1"/>
    <col min="3" max="3" width="22.1328125" bestFit="1" customWidth="1"/>
    <col min="4" max="4" width="30.6640625" customWidth="1"/>
  </cols>
  <sheetData>
    <row r="1" spans="1:4" x14ac:dyDescent="0.45">
      <c r="A1" t="s">
        <v>2</v>
      </c>
    </row>
    <row r="2" spans="1:4" x14ac:dyDescent="0.45">
      <c r="A2" s="1"/>
      <c r="B2" s="1" t="s">
        <v>16</v>
      </c>
      <c r="C2" s="1" t="s">
        <v>17</v>
      </c>
      <c r="D2" s="1" t="s">
        <v>18</v>
      </c>
    </row>
    <row r="3" spans="1:4" x14ac:dyDescent="0.45">
      <c r="A3" s="1" t="s">
        <v>40</v>
      </c>
      <c r="B3" s="1" t="s">
        <v>43</v>
      </c>
      <c r="C3" s="1"/>
      <c r="D3" s="1"/>
    </row>
    <row r="4" spans="1:4" x14ac:dyDescent="0.45">
      <c r="A4" s="1" t="s">
        <v>41</v>
      </c>
      <c r="B4" s="1"/>
      <c r="C4" s="1"/>
      <c r="D4" s="1"/>
    </row>
    <row r="5" spans="1:4" x14ac:dyDescent="0.45">
      <c r="A5" s="1" t="s">
        <v>42</v>
      </c>
      <c r="B5" s="1"/>
      <c r="C5" s="1"/>
      <c r="D5" s="1"/>
    </row>
    <row r="7" spans="1:4" x14ac:dyDescent="0.45">
      <c r="A7" t="s">
        <v>19</v>
      </c>
    </row>
    <row r="8" spans="1:4" x14ac:dyDescent="0.45">
      <c r="A8" t="s">
        <v>7</v>
      </c>
    </row>
    <row r="9" spans="1:4" x14ac:dyDescent="0.45">
      <c r="A9" t="s">
        <v>10</v>
      </c>
      <c r="B9" t="s">
        <v>14</v>
      </c>
    </row>
    <row r="10" spans="1:4" x14ac:dyDescent="0.45">
      <c r="A10" t="s">
        <v>15</v>
      </c>
      <c r="B10" t="s">
        <v>14</v>
      </c>
    </row>
    <row r="11" spans="1:4" x14ac:dyDescent="0.45">
      <c r="A11" t="s">
        <v>45</v>
      </c>
      <c r="B11" t="s">
        <v>14</v>
      </c>
    </row>
    <row r="12" spans="1:4" x14ac:dyDescent="0.45">
      <c r="A12" t="s">
        <v>44</v>
      </c>
      <c r="B12" t="s">
        <v>13</v>
      </c>
    </row>
    <row r="13" spans="1:4" x14ac:dyDescent="0.45">
      <c r="A13" t="s">
        <v>44</v>
      </c>
      <c r="B13" t="s">
        <v>12</v>
      </c>
    </row>
    <row r="14" spans="1:4" x14ac:dyDescent="0.45">
      <c r="A1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WE WANT TO SEE FINAL RESULT</vt:lpstr>
      <vt:lpstr>ТЗ1 -amended</vt:lpstr>
      <vt:lpstr>ТЗ1</vt:lpstr>
      <vt:lpstr>trash-do not use</vt:lpstr>
      <vt:lpstr>ТЗ2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Kuchma</dc:creator>
  <cp:lastModifiedBy>Roman Shpakovsky</cp:lastModifiedBy>
  <dcterms:created xsi:type="dcterms:W3CDTF">2018-12-16T10:48:31Z</dcterms:created>
  <dcterms:modified xsi:type="dcterms:W3CDTF">2019-01-23T17:44:43Z</dcterms:modified>
</cp:coreProperties>
</file>