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8\waseda_class\acalite_ds_ml\assignment\"/>
    </mc:Choice>
  </mc:AlternateContent>
  <xr:revisionPtr revIDLastSave="0" documentId="13_ncr:1_{4F0B278B-CCBD-4000-A4E1-08449FBF468B}" xr6:coauthVersionLast="47" xr6:coauthVersionMax="47" xr10:uidLastSave="{00000000-0000-0000-0000-000000000000}"/>
  <bookViews>
    <workbookView xWindow="290" yWindow="970" windowWidth="11640" windowHeight="13990" xr2:uid="{6EB6AD55-1973-4B5B-A481-B80449ADA998}"/>
  </bookViews>
  <sheets>
    <sheet name="Sheet1" sheetId="1" r:id="rId1"/>
    <sheet name="ワクチン割合" sheetId="4" r:id="rId2"/>
    <sheet name="人口" sheetId="2" r:id="rId3"/>
    <sheet name="退院、療養解除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2" i="1"/>
  <c r="Q530" i="1"/>
  <c r="Q3" i="1"/>
  <c r="CM6" i="4"/>
  <c r="CL83" i="4"/>
  <c r="CL5" i="4"/>
  <c r="CL6" i="4"/>
  <c r="CL7" i="4"/>
  <c r="CL8" i="4"/>
  <c r="CL9" i="4"/>
  <c r="CL10" i="4"/>
  <c r="CL11" i="4"/>
  <c r="CL12" i="4"/>
  <c r="CM12" i="4" s="1"/>
  <c r="CL13" i="4"/>
  <c r="CL14" i="4"/>
  <c r="CL15" i="4"/>
  <c r="CL16" i="4"/>
  <c r="CL17" i="4"/>
  <c r="CL18" i="4"/>
  <c r="CL19" i="4"/>
  <c r="CL20" i="4"/>
  <c r="CM20" i="4" s="1"/>
  <c r="CL21" i="4"/>
  <c r="CL22" i="4"/>
  <c r="CL23" i="4"/>
  <c r="CL24" i="4"/>
  <c r="CL25" i="4"/>
  <c r="CL26" i="4"/>
  <c r="CL27" i="4"/>
  <c r="CL28" i="4"/>
  <c r="CM28" i="4" s="1"/>
  <c r="CL29" i="4"/>
  <c r="CL30" i="4"/>
  <c r="CL31" i="4"/>
  <c r="CL32" i="4"/>
  <c r="CL33" i="4"/>
  <c r="CL34" i="4"/>
  <c r="CL35" i="4"/>
  <c r="CL36" i="4"/>
  <c r="CM36" i="4" s="1"/>
  <c r="CL37" i="4"/>
  <c r="CL38" i="4"/>
  <c r="CL39" i="4"/>
  <c r="CL40" i="4"/>
  <c r="CL41" i="4"/>
  <c r="CL42" i="4"/>
  <c r="CL43" i="4"/>
  <c r="CL44" i="4"/>
  <c r="CM44" i="4" s="1"/>
  <c r="CL45" i="4"/>
  <c r="CL46" i="4"/>
  <c r="CL47" i="4"/>
  <c r="CL48" i="4"/>
  <c r="CL49" i="4"/>
  <c r="CL50" i="4"/>
  <c r="CL51" i="4"/>
  <c r="CL52" i="4"/>
  <c r="CM52" i="4" s="1"/>
  <c r="CL53" i="4"/>
  <c r="CL54" i="4"/>
  <c r="CL55" i="4"/>
  <c r="CL56" i="4"/>
  <c r="CL57" i="4"/>
  <c r="CL58" i="4"/>
  <c r="CL59" i="4"/>
  <c r="CL60" i="4"/>
  <c r="CM60" i="4" s="1"/>
  <c r="CL61" i="4"/>
  <c r="CL62" i="4"/>
  <c r="CL63" i="4"/>
  <c r="CL64" i="4"/>
  <c r="CL65" i="4"/>
  <c r="CL66" i="4"/>
  <c r="CL67" i="4"/>
  <c r="CL68" i="4"/>
  <c r="CM68" i="4" s="1"/>
  <c r="CL69" i="4"/>
  <c r="CL70" i="4"/>
  <c r="CL71" i="4"/>
  <c r="CL72" i="4"/>
  <c r="CL73" i="4"/>
  <c r="CL74" i="4"/>
  <c r="CL75" i="4"/>
  <c r="CL76" i="4"/>
  <c r="CM76" i="4" s="1"/>
  <c r="CL77" i="4"/>
  <c r="CL78" i="4"/>
  <c r="CL79" i="4"/>
  <c r="CL80" i="4"/>
  <c r="CL81" i="4"/>
  <c r="CL82" i="4"/>
  <c r="CL4" i="4"/>
  <c r="Q391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CM4" i="4"/>
  <c r="CM7" i="4"/>
  <c r="CM8" i="4"/>
  <c r="CM9" i="4"/>
  <c r="CM10" i="4"/>
  <c r="CM11" i="4"/>
  <c r="CM14" i="4"/>
  <c r="CM15" i="4"/>
  <c r="CM16" i="4"/>
  <c r="CM17" i="4"/>
  <c r="CM18" i="4"/>
  <c r="CM19" i="4"/>
  <c r="CM22" i="4"/>
  <c r="CM23" i="4"/>
  <c r="CM24" i="4"/>
  <c r="CM25" i="4"/>
  <c r="CM26" i="4"/>
  <c r="CM27" i="4"/>
  <c r="CM30" i="4"/>
  <c r="CM31" i="4"/>
  <c r="CM32" i="4"/>
  <c r="CM33" i="4"/>
  <c r="CM34" i="4"/>
  <c r="CM35" i="4"/>
  <c r="CM38" i="4"/>
  <c r="CM39" i="4"/>
  <c r="CM40" i="4"/>
  <c r="CM41" i="4"/>
  <c r="CM42" i="4"/>
  <c r="CM43" i="4"/>
  <c r="CM46" i="4"/>
  <c r="CM47" i="4"/>
  <c r="CM48" i="4"/>
  <c r="CM49" i="4"/>
  <c r="CM50" i="4"/>
  <c r="CM51" i="4"/>
  <c r="CM54" i="4"/>
  <c r="CM55" i="4"/>
  <c r="CM56" i="4"/>
  <c r="CM57" i="4"/>
  <c r="CM58" i="4"/>
  <c r="CM59" i="4"/>
  <c r="CM62" i="4"/>
  <c r="CM63" i="4"/>
  <c r="CM64" i="4"/>
  <c r="CM65" i="4"/>
  <c r="CM66" i="4"/>
  <c r="CM67" i="4"/>
  <c r="CM70" i="4"/>
  <c r="CM71" i="4"/>
  <c r="CM72" i="4"/>
  <c r="CM73" i="4"/>
  <c r="CM74" i="4"/>
  <c r="CM75" i="4"/>
  <c r="CM78" i="4"/>
  <c r="CM79" i="4"/>
  <c r="CM80" i="4"/>
  <c r="CM81" i="4"/>
  <c r="CM82" i="4"/>
  <c r="CM83" i="4"/>
  <c r="CM5" i="4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Q460" i="1" l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CM13" i="4"/>
  <c r="CM77" i="4"/>
  <c r="CM69" i="4"/>
  <c r="CM61" i="4"/>
  <c r="CM53" i="4"/>
  <c r="CM45" i="4"/>
  <c r="CM37" i="4"/>
  <c r="CM29" i="4"/>
  <c r="CM21" i="4"/>
</calcChain>
</file>

<file path=xl/sharedStrings.xml><?xml version="1.0" encoding="utf-8"?>
<sst xmlns="http://schemas.openxmlformats.org/spreadsheetml/2006/main" count="1789" uniqueCount="159">
  <si>
    <t>日付</t>
  </si>
  <si>
    <t>感染者数1日</t>
  </si>
  <si>
    <t>ラグ変数</t>
    <rPh sb="2" eb="4">
      <t>ヘンスウ</t>
    </rPh>
    <phoneticPr fontId="2"/>
  </si>
  <si>
    <t>感染者数累計</t>
  </si>
  <si>
    <t>死者数1日</t>
  </si>
  <si>
    <t>死者数累計</t>
  </si>
  <si>
    <t>平均気温</t>
  </si>
  <si>
    <t>月</t>
  </si>
  <si>
    <t>火</t>
  </si>
  <si>
    <t>水</t>
  </si>
  <si>
    <t>木</t>
  </si>
  <si>
    <t>金</t>
  </si>
  <si>
    <t>土</t>
  </si>
  <si>
    <t>日</t>
  </si>
  <si>
    <t>曜日</t>
  </si>
  <si>
    <t>平日休日</t>
    <rPh sb="0" eb="2">
      <t>ヘイジツ</t>
    </rPh>
    <rPh sb="2" eb="4">
      <t>キュウジツ</t>
    </rPh>
    <phoneticPr fontId="2"/>
  </si>
  <si>
    <t>平日</t>
    <rPh sb="0" eb="2">
      <t>ヘイジツ</t>
    </rPh>
    <phoneticPr fontId="2"/>
  </si>
  <si>
    <t>休日</t>
    <rPh sb="0" eb="2">
      <t>キュウジツ</t>
    </rPh>
    <phoneticPr fontId="2"/>
  </si>
  <si>
    <t>S</t>
    <phoneticPr fontId="2"/>
  </si>
  <si>
    <t>I</t>
    <phoneticPr fontId="2"/>
  </si>
  <si>
    <t>D</t>
    <phoneticPr fontId="2"/>
  </si>
  <si>
    <t>R</t>
    <phoneticPr fontId="2"/>
  </si>
  <si>
    <t>V</t>
    <phoneticPr fontId="2"/>
  </si>
  <si>
    <t>pop</t>
    <phoneticPr fontId="2"/>
  </si>
  <si>
    <t>T</t>
    <phoneticPr fontId="2"/>
  </si>
  <si>
    <t>第２表　区市町村、月別人口（総数）</t>
    <rPh sb="0" eb="1">
      <t>ダイ</t>
    </rPh>
    <rPh sb="2" eb="3">
      <t>ヒョウ</t>
    </rPh>
    <rPh sb="11" eb="13">
      <t>ジンコウ</t>
    </rPh>
    <rPh sb="14" eb="16">
      <t>ソウスウ</t>
    </rPh>
    <phoneticPr fontId="5"/>
  </si>
  <si>
    <t>地　　　　　　域</t>
    <rPh sb="7" eb="8">
      <t>イキ</t>
    </rPh>
    <phoneticPr fontId="8"/>
  </si>
  <si>
    <t>１　　　　　月</t>
    <rPh sb="6" eb="7">
      <t>ガツ</t>
    </rPh>
    <phoneticPr fontId="5"/>
  </si>
  <si>
    <t>２　　　　　月</t>
    <rPh sb="6" eb="7">
      <t>ガツ</t>
    </rPh>
    <phoneticPr fontId="5"/>
  </si>
  <si>
    <t>３　　　　　月</t>
    <rPh sb="6" eb="7">
      <t>ガツ</t>
    </rPh>
    <phoneticPr fontId="5"/>
  </si>
  <si>
    <t>４　　　　　月</t>
    <rPh sb="6" eb="7">
      <t>ガツ</t>
    </rPh>
    <phoneticPr fontId="5"/>
  </si>
  <si>
    <t>５　　　　　月</t>
    <rPh sb="6" eb="7">
      <t>ガツ</t>
    </rPh>
    <phoneticPr fontId="5"/>
  </si>
  <si>
    <t>６　　　　　月</t>
    <rPh sb="6" eb="7">
      <t>ガツ</t>
    </rPh>
    <phoneticPr fontId="5"/>
  </si>
  <si>
    <t>７　　　　　月</t>
    <rPh sb="6" eb="7">
      <t>ガツ</t>
    </rPh>
    <phoneticPr fontId="5"/>
  </si>
  <si>
    <t>８　　　　　月</t>
    <rPh sb="6" eb="7">
      <t>ガツ</t>
    </rPh>
    <phoneticPr fontId="5"/>
  </si>
  <si>
    <t>９　　　　　月</t>
    <rPh sb="6" eb="7">
      <t>ガツ</t>
    </rPh>
    <phoneticPr fontId="5"/>
  </si>
  <si>
    <t>１０　　　　　月</t>
    <rPh sb="7" eb="8">
      <t>ガツ</t>
    </rPh>
    <phoneticPr fontId="5"/>
  </si>
  <si>
    <t>１１　　　　　月</t>
    <rPh sb="7" eb="8">
      <t>ガツ</t>
    </rPh>
    <phoneticPr fontId="5"/>
  </si>
  <si>
    <t>１２　　　　　月</t>
    <rPh sb="7" eb="8">
      <t>ガツ</t>
    </rPh>
    <phoneticPr fontId="5"/>
  </si>
  <si>
    <t>令和3年１月</t>
    <rPh sb="0" eb="1">
      <t>レイ</t>
    </rPh>
    <rPh sb="1" eb="2">
      <t>ワ</t>
    </rPh>
    <rPh sb="3" eb="4">
      <t>ネン</t>
    </rPh>
    <rPh sb="5" eb="6">
      <t>ツキ</t>
    </rPh>
    <phoneticPr fontId="9"/>
  </si>
  <si>
    <t>総数</t>
    <rPh sb="0" eb="2">
      <t>ソウスウ</t>
    </rPh>
    <phoneticPr fontId="5"/>
  </si>
  <si>
    <t>区部</t>
    <phoneticPr fontId="5"/>
  </si>
  <si>
    <t>市部</t>
  </si>
  <si>
    <t>郡部</t>
  </si>
  <si>
    <t>島部</t>
  </si>
  <si>
    <t>区部</t>
    <rPh sb="0" eb="2">
      <t>クブ</t>
    </rPh>
    <phoneticPr fontId="5"/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</si>
  <si>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</si>
  <si>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</si>
  <si>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</si>
  <si>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</si>
  <si>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</si>
  <si>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</si>
  <si>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</si>
  <si>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</si>
  <si>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</si>
  <si>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</si>
  <si>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</si>
  <si>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</si>
  <si>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</si>
  <si>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</si>
  <si>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</si>
  <si>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</si>
  <si>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</si>
  <si>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</si>
  <si>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</si>
  <si>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</si>
  <si>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</si>
  <si>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  <rPh sb="0" eb="3">
      <t>カツシカク</t>
    </rPh>
    <phoneticPr fontId="8"/>
  </si>
  <si>
    <t>江戸川区</t>
  </si>
  <si>
    <t>市部</t>
    <rPh sb="0" eb="2">
      <t>シブ</t>
    </rPh>
    <phoneticPr fontId="5"/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</si>
  <si>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</si>
  <si>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</si>
  <si>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</si>
  <si>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</si>
  <si>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</si>
  <si>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</si>
  <si>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</si>
  <si>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</si>
  <si>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</si>
  <si>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</si>
  <si>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</si>
  <si>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</si>
  <si>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</si>
  <si>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</si>
  <si>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</si>
  <si>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</si>
  <si>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</si>
  <si>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</si>
  <si>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</si>
  <si>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</si>
  <si>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</si>
  <si>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</si>
  <si>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</si>
  <si>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</si>
  <si>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</si>
  <si>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  <rPh sb="0" eb="1">
      <t>ニシ</t>
    </rPh>
    <rPh sb="1" eb="3">
      <t>トウキョウ</t>
    </rPh>
    <rPh sb="3" eb="4">
      <t>シ</t>
    </rPh>
    <phoneticPr fontId="8"/>
  </si>
  <si>
    <t>町村部</t>
  </si>
  <si>
    <t>瑞穂町</t>
  </si>
  <si>
    <t>日の出町</t>
  </si>
  <si>
    <t>檜原村</t>
  </si>
  <si>
    <t>奥多摩町</t>
  </si>
  <si>
    <t>島部</t>
    <phoneticPr fontId="5"/>
  </si>
  <si>
    <t>大島支庁</t>
    <rPh sb="0" eb="2">
      <t>オオシマ</t>
    </rPh>
    <phoneticPr fontId="5"/>
  </si>
  <si>
    <t>大島町</t>
  </si>
  <si>
    <t>利島村</t>
  </si>
  <si>
    <t>新島村</t>
  </si>
  <si>
    <t>神津島村</t>
  </si>
  <si>
    <t>三宅支庁</t>
    <phoneticPr fontId="5"/>
  </si>
  <si>
    <t>三宅村</t>
  </si>
  <si>
    <t>御蔵島村</t>
  </si>
  <si>
    <t>八丈支庁</t>
    <rPh sb="2" eb="4">
      <t>シチョウ</t>
    </rPh>
    <phoneticPr fontId="5"/>
  </si>
  <si>
    <t>八丈町</t>
  </si>
  <si>
    <t>青ヶ島村</t>
  </si>
  <si>
    <t>小笠原支庁</t>
    <phoneticPr fontId="5"/>
  </si>
  <si>
    <t>小笠原村</t>
  </si>
  <si>
    <t>https://www.toukei.metro.tokyo.lg.jp/jugoki/2020/ju20q10000.htm</t>
  </si>
  <si>
    <t>2020year</t>
    <phoneticPr fontId="2"/>
  </si>
  <si>
    <t>2021year</t>
    <phoneticPr fontId="2"/>
  </si>
  <si>
    <t>https://www.toukei.metro.tokyo.lg.jp/jsuikei/js-index.htm</t>
  </si>
  <si>
    <t>pop2</t>
  </si>
  <si>
    <t>ワクチン部分接種率（全人口に対するパーセント）</t>
  </si>
  <si>
    <t>都道府県</t>
  </si>
  <si>
    <t>全国</t>
  </si>
  <si>
    <t>北海道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</si>
  <si>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</si>
  <si>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</si>
  <si>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</si>
  <si>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</si>
  <si>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</si>
  <si>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</si>
  <si>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</si>
  <si>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愛知県</t>
  </si>
  <si>
    <t>大阪府</t>
  </si>
  <si>
    <t>福岡県</t>
  </si>
  <si>
    <t>沖縄県</t>
  </si>
  <si>
    <t>https://web.sapmed.ac.jp/canmol/coronavirus/japan_vaccine.html?rg=%E9%96%A2%E6%9D%B1</t>
    <phoneticPr fontId="2"/>
  </si>
  <si>
    <t>札幌医科大学医学部 附属フロンティア医学研究所 ゲノム医科学部門</t>
  </si>
  <si>
    <t>Department of Medical Genome Sciences, Research Institute for Frontier Medicine, Sapporo Medical University School of Medicine.</t>
    <phoneticPr fontId="2"/>
  </si>
  <si>
    <t>Reference:</t>
  </si>
  <si>
    <t>Masashi Idogawa, Shoichiro Tange, Hiroshi Nakase, and Takashi Tokino.</t>
  </si>
  <si>
    <t>Interactive web-based graphs of novel coronavirus COVID-19 cases and deaths per population by country.</t>
  </si>
  <si>
    <t>Clinical Infectious Diseases</t>
  </si>
  <si>
    <t>https://dx.doi.org/10.1093/cid/ciaa500</t>
    <phoneticPr fontId="2"/>
  </si>
  <si>
    <t>累積ワクチン接種者数</t>
    <rPh sb="0" eb="2">
      <t>ルイセキ</t>
    </rPh>
    <rPh sb="6" eb="10">
      <t>セッシュシャスウ</t>
    </rPh>
    <phoneticPr fontId="2"/>
  </si>
  <si>
    <t>ワクチン接種者数</t>
    <rPh sb="4" eb="8">
      <t>セッシュシャスウ</t>
    </rPh>
    <phoneticPr fontId="2"/>
  </si>
  <si>
    <t>https://web.sapmed.ac.jp/canmol/coronavirus/japan_vaccine.html?rg=%E9%96%A2%E6%9D%B1</t>
  </si>
  <si>
    <t>都道府県名</t>
  </si>
  <si>
    <t>市区町村名</t>
  </si>
  <si>
    <t>陽性者数（累計）</t>
  </si>
  <si>
    <t>入院中</t>
  </si>
  <si>
    <t>軽症・中等症</t>
  </si>
  <si>
    <t>重症</t>
  </si>
  <si>
    <t>宿泊療養</t>
  </si>
  <si>
    <t>自宅療養</t>
  </si>
  <si>
    <t>調整中</t>
  </si>
  <si>
    <t>死亡</t>
  </si>
  <si>
    <t>退院</t>
  </si>
  <si>
    <t>rrI</t>
    <phoneticPr fontId="2"/>
  </si>
  <si>
    <t>rdI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</si>
</sst>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#,##0_ ;[Red]\-#,##0\ "/>
    <numFmt numFmtId="180" formatCode="_ * #,###,##0;[Red]_ * &quot;△&quot;#,###,##0;_ * &quot;-&quot;;_ @\ "/>
    <numFmt numFmtId="181" formatCode="_ * #\ ###\ ##0;[Red]_ * &quot;△&quot;#\ ###\ ##0;_ * &quot;-&quot;;_ @\ 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6"/>
      <name val="ＭＳ Ｐ明朝"/>
      <family val="1"/>
      <charset val="128"/>
    </font>
    <font>
      <sz val="6"/>
      <name val="ＭＳ 明朝"/>
      <family val="1"/>
      <charset val="128"/>
    </font>
    <font>
      <sz val="9"/>
      <name val="ＭＳ Ｐ明朝"/>
      <family val="1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sz val="11"/>
      <name val="ＭＳ Ｐ明朝"/>
      <family val="1"/>
      <charset val="128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1" xfId="2" applyFont="1" applyBorder="1"/>
    <xf numFmtId="179" fontId="4" fillId="0" borderId="1" xfId="1" applyNumberFormat="1" applyFont="1" applyFill="1" applyBorder="1" applyAlignment="1" applyProtection="1"/>
    <xf numFmtId="179" fontId="6" fillId="0" borderId="1" xfId="1" applyNumberFormat="1" applyFont="1" applyFill="1" applyBorder="1" applyAlignment="1" applyProtection="1"/>
    <xf numFmtId="0" fontId="7" fillId="0" borderId="0" xfId="3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179" fontId="6" fillId="0" borderId="4" xfId="1" applyNumberFormat="1" applyFont="1" applyFill="1" applyBorder="1" applyAlignment="1" applyProtection="1">
      <alignment horizontal="center" vertical="center"/>
    </xf>
    <xf numFmtId="179" fontId="6" fillId="0" borderId="3" xfId="1" applyNumberFormat="1" applyFont="1" applyFill="1" applyBorder="1" applyAlignment="1" applyProtection="1">
      <alignment horizontal="center" vertical="center"/>
    </xf>
    <xf numFmtId="179" fontId="6" fillId="0" borderId="5" xfId="1" applyNumberFormat="1" applyFont="1" applyFill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79" fontId="6" fillId="0" borderId="8" xfId="1" applyNumberFormat="1" applyFont="1" applyFill="1" applyBorder="1" applyAlignment="1" applyProtection="1">
      <alignment horizontal="center" vertical="center"/>
    </xf>
    <xf numFmtId="179" fontId="6" fillId="0" borderId="7" xfId="1" applyNumberFormat="1" applyFont="1" applyFill="1" applyBorder="1" applyAlignment="1" applyProtection="1">
      <alignment horizontal="center" vertical="center"/>
    </xf>
    <xf numFmtId="179" fontId="6" fillId="0" borderId="9" xfId="1" applyNumberFormat="1" applyFont="1" applyFill="1" applyBorder="1" applyAlignment="1" applyProtection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10" fillId="0" borderId="0" xfId="2" applyFont="1"/>
    <xf numFmtId="0" fontId="6" fillId="0" borderId="10" xfId="2" applyFont="1" applyBorder="1" applyAlignment="1">
      <alignment horizontal="distributed"/>
    </xf>
    <xf numFmtId="179" fontId="6" fillId="0" borderId="0" xfId="1" applyNumberFormat="1" applyFont="1" applyFill="1" applyBorder="1" applyAlignment="1" applyProtection="1">
      <alignment horizontal="distributed"/>
    </xf>
    <xf numFmtId="0" fontId="6" fillId="0" borderId="0" xfId="3" applyFont="1">
      <alignment vertical="center"/>
    </xf>
    <xf numFmtId="0" fontId="10" fillId="0" borderId="11" xfId="2" applyFont="1" applyBorder="1"/>
    <xf numFmtId="0" fontId="6" fillId="0" borderId="0" xfId="2" applyFont="1" applyAlignment="1">
      <alignment horizontal="distributed"/>
    </xf>
    <xf numFmtId="0" fontId="6" fillId="0" borderId="0" xfId="2" applyFont="1" applyAlignment="1">
      <alignment horizontal="distributed"/>
    </xf>
    <xf numFmtId="0" fontId="6" fillId="0" borderId="10" xfId="2" applyFont="1" applyBorder="1" applyAlignment="1">
      <alignment horizontal="distributed"/>
    </xf>
    <xf numFmtId="180" fontId="6" fillId="0" borderId="0" xfId="1" applyNumberFormat="1" applyFont="1" applyFill="1" applyAlignment="1"/>
    <xf numFmtId="0" fontId="6" fillId="0" borderId="11" xfId="2" applyFont="1" applyBorder="1" applyAlignment="1">
      <alignment horizontal="distributed"/>
    </xf>
    <xf numFmtId="0" fontId="10" fillId="0" borderId="6" xfId="2" applyFont="1" applyBorder="1"/>
    <xf numFmtId="0" fontId="6" fillId="0" borderId="7" xfId="2" applyFont="1" applyBorder="1" applyAlignment="1">
      <alignment horizontal="distributed"/>
    </xf>
    <xf numFmtId="181" fontId="6" fillId="0" borderId="6" xfId="1" applyNumberFormat="1" applyFont="1" applyFill="1" applyBorder="1" applyAlignment="1"/>
    <xf numFmtId="0" fontId="10" fillId="0" borderId="9" xfId="2" applyFont="1" applyBorder="1"/>
    <xf numFmtId="0" fontId="6" fillId="0" borderId="6" xfId="2" applyFont="1" applyBorder="1" applyAlignment="1">
      <alignment horizontal="distributed"/>
    </xf>
    <xf numFmtId="180" fontId="6" fillId="0" borderId="6" xfId="1" applyNumberFormat="1" applyFont="1" applyFill="1" applyBorder="1" applyAlignment="1"/>
    <xf numFmtId="0" fontId="0" fillId="0" borderId="0" xfId="0" applyNumberFormat="1">
      <alignment vertical="center"/>
    </xf>
    <xf numFmtId="0" fontId="11" fillId="0" borderId="0" xfId="4">
      <alignment vertical="center"/>
    </xf>
  </cellXfs>
  <cellStyles count="5">
    <cellStyle name="ハイパーリンク" xfId="4" builtinId="8"/>
    <cellStyle name="桁区切り" xfId="1" builtinId="6"/>
    <cellStyle name="標準" xfId="0" builtinId="0"/>
    <cellStyle name="標準_1" xfId="2" xr:uid="{B37BB8EC-A5E5-451C-A1B7-5657ECADD93E}"/>
    <cellStyle name="標準_統計表　総数、男、女、増減数" xfId="3" xr:uid="{A14ACF47-682B-4AC1-B34A-E17798008D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新規感染者数</a:t>
            </a:r>
            <a:r>
              <a:rPr lang="en-US" altLang="ja-JP"/>
              <a:t>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Sheet1!$A$2:$A$530</c:f>
              <c:numCache>
                <c:formatCode>m/d/yyyy</c:formatCode>
                <c:ptCount val="529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  <c:pt idx="132">
                  <c:v>43978</c:v>
                </c:pt>
                <c:pt idx="133">
                  <c:v>43979</c:v>
                </c:pt>
                <c:pt idx="134">
                  <c:v>43980</c:v>
                </c:pt>
                <c:pt idx="135">
                  <c:v>43981</c:v>
                </c:pt>
                <c:pt idx="136">
                  <c:v>43982</c:v>
                </c:pt>
                <c:pt idx="137">
                  <c:v>43983</c:v>
                </c:pt>
                <c:pt idx="138">
                  <c:v>43984</c:v>
                </c:pt>
                <c:pt idx="139">
                  <c:v>43985</c:v>
                </c:pt>
                <c:pt idx="140">
                  <c:v>43986</c:v>
                </c:pt>
                <c:pt idx="141">
                  <c:v>43987</c:v>
                </c:pt>
                <c:pt idx="142">
                  <c:v>43988</c:v>
                </c:pt>
                <c:pt idx="143">
                  <c:v>43989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43995</c:v>
                </c:pt>
                <c:pt idx="150">
                  <c:v>43996</c:v>
                </c:pt>
                <c:pt idx="151">
                  <c:v>43997</c:v>
                </c:pt>
                <c:pt idx="152">
                  <c:v>43998</c:v>
                </c:pt>
                <c:pt idx="153">
                  <c:v>43999</c:v>
                </c:pt>
                <c:pt idx="154">
                  <c:v>44000</c:v>
                </c:pt>
                <c:pt idx="155">
                  <c:v>44001</c:v>
                </c:pt>
                <c:pt idx="156">
                  <c:v>44002</c:v>
                </c:pt>
                <c:pt idx="157">
                  <c:v>44003</c:v>
                </c:pt>
                <c:pt idx="158">
                  <c:v>44004</c:v>
                </c:pt>
                <c:pt idx="159">
                  <c:v>44005</c:v>
                </c:pt>
                <c:pt idx="160">
                  <c:v>44006</c:v>
                </c:pt>
                <c:pt idx="161">
                  <c:v>44007</c:v>
                </c:pt>
                <c:pt idx="162">
                  <c:v>44008</c:v>
                </c:pt>
                <c:pt idx="163">
                  <c:v>44009</c:v>
                </c:pt>
                <c:pt idx="164">
                  <c:v>44010</c:v>
                </c:pt>
                <c:pt idx="165">
                  <c:v>44011</c:v>
                </c:pt>
                <c:pt idx="166">
                  <c:v>44012</c:v>
                </c:pt>
                <c:pt idx="167">
                  <c:v>44013</c:v>
                </c:pt>
                <c:pt idx="168">
                  <c:v>44014</c:v>
                </c:pt>
                <c:pt idx="169">
                  <c:v>44015</c:v>
                </c:pt>
                <c:pt idx="170">
                  <c:v>44016</c:v>
                </c:pt>
                <c:pt idx="171">
                  <c:v>44017</c:v>
                </c:pt>
                <c:pt idx="172">
                  <c:v>44018</c:v>
                </c:pt>
                <c:pt idx="173">
                  <c:v>44019</c:v>
                </c:pt>
                <c:pt idx="174">
                  <c:v>44020</c:v>
                </c:pt>
                <c:pt idx="175">
                  <c:v>44021</c:v>
                </c:pt>
                <c:pt idx="176">
                  <c:v>44022</c:v>
                </c:pt>
                <c:pt idx="177">
                  <c:v>44023</c:v>
                </c:pt>
                <c:pt idx="178">
                  <c:v>44024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44030</c:v>
                </c:pt>
                <c:pt idx="185">
                  <c:v>44031</c:v>
                </c:pt>
                <c:pt idx="186">
                  <c:v>44032</c:v>
                </c:pt>
                <c:pt idx="187">
                  <c:v>44033</c:v>
                </c:pt>
                <c:pt idx="188">
                  <c:v>44034</c:v>
                </c:pt>
                <c:pt idx="189">
                  <c:v>44035</c:v>
                </c:pt>
                <c:pt idx="190">
                  <c:v>44036</c:v>
                </c:pt>
                <c:pt idx="191">
                  <c:v>44037</c:v>
                </c:pt>
                <c:pt idx="192">
                  <c:v>44038</c:v>
                </c:pt>
                <c:pt idx="193">
                  <c:v>44039</c:v>
                </c:pt>
                <c:pt idx="194">
                  <c:v>44040</c:v>
                </c:pt>
                <c:pt idx="195">
                  <c:v>44041</c:v>
                </c:pt>
                <c:pt idx="196">
                  <c:v>44042</c:v>
                </c:pt>
                <c:pt idx="197">
                  <c:v>44043</c:v>
                </c:pt>
                <c:pt idx="198">
                  <c:v>44044</c:v>
                </c:pt>
                <c:pt idx="199">
                  <c:v>44045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44051</c:v>
                </c:pt>
                <c:pt idx="206">
                  <c:v>44052</c:v>
                </c:pt>
                <c:pt idx="207">
                  <c:v>44053</c:v>
                </c:pt>
                <c:pt idx="208">
                  <c:v>44054</c:v>
                </c:pt>
                <c:pt idx="209">
                  <c:v>44055</c:v>
                </c:pt>
                <c:pt idx="210">
                  <c:v>44056</c:v>
                </c:pt>
                <c:pt idx="211">
                  <c:v>44057</c:v>
                </c:pt>
                <c:pt idx="212">
                  <c:v>44058</c:v>
                </c:pt>
                <c:pt idx="213">
                  <c:v>44059</c:v>
                </c:pt>
                <c:pt idx="214">
                  <c:v>44060</c:v>
                </c:pt>
                <c:pt idx="215">
                  <c:v>44061</c:v>
                </c:pt>
                <c:pt idx="216">
                  <c:v>44062</c:v>
                </c:pt>
                <c:pt idx="217">
                  <c:v>44063</c:v>
                </c:pt>
                <c:pt idx="218">
                  <c:v>44064</c:v>
                </c:pt>
                <c:pt idx="219">
                  <c:v>44065</c:v>
                </c:pt>
                <c:pt idx="220">
                  <c:v>44066</c:v>
                </c:pt>
                <c:pt idx="221">
                  <c:v>44067</c:v>
                </c:pt>
                <c:pt idx="222">
                  <c:v>44068</c:v>
                </c:pt>
                <c:pt idx="223">
                  <c:v>44069</c:v>
                </c:pt>
                <c:pt idx="224">
                  <c:v>44070</c:v>
                </c:pt>
                <c:pt idx="225">
                  <c:v>44071</c:v>
                </c:pt>
                <c:pt idx="226">
                  <c:v>44072</c:v>
                </c:pt>
                <c:pt idx="227">
                  <c:v>44073</c:v>
                </c:pt>
                <c:pt idx="228">
                  <c:v>44074</c:v>
                </c:pt>
                <c:pt idx="229">
                  <c:v>44075</c:v>
                </c:pt>
                <c:pt idx="230">
                  <c:v>44076</c:v>
                </c:pt>
                <c:pt idx="231">
                  <c:v>44077</c:v>
                </c:pt>
                <c:pt idx="232">
                  <c:v>44078</c:v>
                </c:pt>
                <c:pt idx="233">
                  <c:v>44079</c:v>
                </c:pt>
                <c:pt idx="234">
                  <c:v>44080</c:v>
                </c:pt>
                <c:pt idx="235">
                  <c:v>44081</c:v>
                </c:pt>
                <c:pt idx="236">
                  <c:v>44082</c:v>
                </c:pt>
                <c:pt idx="237">
                  <c:v>44083</c:v>
                </c:pt>
                <c:pt idx="238">
                  <c:v>44084</c:v>
                </c:pt>
                <c:pt idx="239">
                  <c:v>44085</c:v>
                </c:pt>
                <c:pt idx="240">
                  <c:v>44086</c:v>
                </c:pt>
                <c:pt idx="241">
                  <c:v>44087</c:v>
                </c:pt>
                <c:pt idx="242">
                  <c:v>44088</c:v>
                </c:pt>
                <c:pt idx="243">
                  <c:v>44089</c:v>
                </c:pt>
                <c:pt idx="244">
                  <c:v>44090</c:v>
                </c:pt>
                <c:pt idx="245">
                  <c:v>44091</c:v>
                </c:pt>
                <c:pt idx="246">
                  <c:v>44092</c:v>
                </c:pt>
                <c:pt idx="247">
                  <c:v>44093</c:v>
                </c:pt>
                <c:pt idx="248">
                  <c:v>44094</c:v>
                </c:pt>
                <c:pt idx="249">
                  <c:v>44095</c:v>
                </c:pt>
                <c:pt idx="250">
                  <c:v>44096</c:v>
                </c:pt>
                <c:pt idx="251">
                  <c:v>44097</c:v>
                </c:pt>
                <c:pt idx="252">
                  <c:v>44098</c:v>
                </c:pt>
                <c:pt idx="253">
                  <c:v>44099</c:v>
                </c:pt>
                <c:pt idx="254">
                  <c:v>44100</c:v>
                </c:pt>
                <c:pt idx="255">
                  <c:v>44101</c:v>
                </c:pt>
                <c:pt idx="256">
                  <c:v>44102</c:v>
                </c:pt>
                <c:pt idx="257">
                  <c:v>44103</c:v>
                </c:pt>
                <c:pt idx="258">
                  <c:v>44104</c:v>
                </c:pt>
                <c:pt idx="259">
                  <c:v>44105</c:v>
                </c:pt>
                <c:pt idx="260">
                  <c:v>44106</c:v>
                </c:pt>
                <c:pt idx="261">
                  <c:v>44107</c:v>
                </c:pt>
                <c:pt idx="262">
                  <c:v>44108</c:v>
                </c:pt>
                <c:pt idx="263">
                  <c:v>44109</c:v>
                </c:pt>
                <c:pt idx="264">
                  <c:v>44110</c:v>
                </c:pt>
                <c:pt idx="265">
                  <c:v>44111</c:v>
                </c:pt>
                <c:pt idx="266">
                  <c:v>44112</c:v>
                </c:pt>
                <c:pt idx="267">
                  <c:v>44113</c:v>
                </c:pt>
                <c:pt idx="268">
                  <c:v>44114</c:v>
                </c:pt>
                <c:pt idx="269">
                  <c:v>44115</c:v>
                </c:pt>
                <c:pt idx="270">
                  <c:v>44116</c:v>
                </c:pt>
                <c:pt idx="271">
                  <c:v>44117</c:v>
                </c:pt>
                <c:pt idx="272">
                  <c:v>44118</c:v>
                </c:pt>
                <c:pt idx="273">
                  <c:v>44119</c:v>
                </c:pt>
                <c:pt idx="274">
                  <c:v>44120</c:v>
                </c:pt>
                <c:pt idx="275">
                  <c:v>44121</c:v>
                </c:pt>
                <c:pt idx="276">
                  <c:v>44122</c:v>
                </c:pt>
                <c:pt idx="277">
                  <c:v>44123</c:v>
                </c:pt>
                <c:pt idx="278">
                  <c:v>44124</c:v>
                </c:pt>
                <c:pt idx="279">
                  <c:v>44125</c:v>
                </c:pt>
                <c:pt idx="280">
                  <c:v>44126</c:v>
                </c:pt>
                <c:pt idx="281">
                  <c:v>44127</c:v>
                </c:pt>
                <c:pt idx="282">
                  <c:v>44128</c:v>
                </c:pt>
                <c:pt idx="283">
                  <c:v>44129</c:v>
                </c:pt>
                <c:pt idx="284">
                  <c:v>44130</c:v>
                </c:pt>
                <c:pt idx="285">
                  <c:v>44131</c:v>
                </c:pt>
                <c:pt idx="286">
                  <c:v>44132</c:v>
                </c:pt>
                <c:pt idx="287">
                  <c:v>44133</c:v>
                </c:pt>
                <c:pt idx="288">
                  <c:v>44134</c:v>
                </c:pt>
                <c:pt idx="289">
                  <c:v>44135</c:v>
                </c:pt>
                <c:pt idx="290">
                  <c:v>44136</c:v>
                </c:pt>
                <c:pt idx="291">
                  <c:v>44137</c:v>
                </c:pt>
                <c:pt idx="292">
                  <c:v>44138</c:v>
                </c:pt>
                <c:pt idx="293">
                  <c:v>44139</c:v>
                </c:pt>
                <c:pt idx="294">
                  <c:v>44140</c:v>
                </c:pt>
                <c:pt idx="295">
                  <c:v>44141</c:v>
                </c:pt>
                <c:pt idx="296">
                  <c:v>44142</c:v>
                </c:pt>
                <c:pt idx="297">
                  <c:v>44143</c:v>
                </c:pt>
                <c:pt idx="298">
                  <c:v>44144</c:v>
                </c:pt>
                <c:pt idx="299">
                  <c:v>44145</c:v>
                </c:pt>
                <c:pt idx="300">
                  <c:v>44146</c:v>
                </c:pt>
                <c:pt idx="301">
                  <c:v>44147</c:v>
                </c:pt>
                <c:pt idx="302">
                  <c:v>44148</c:v>
                </c:pt>
                <c:pt idx="303">
                  <c:v>44149</c:v>
                </c:pt>
                <c:pt idx="304">
                  <c:v>44150</c:v>
                </c:pt>
                <c:pt idx="305">
                  <c:v>44151</c:v>
                </c:pt>
                <c:pt idx="306">
                  <c:v>44152</c:v>
                </c:pt>
                <c:pt idx="307">
                  <c:v>44153</c:v>
                </c:pt>
                <c:pt idx="308">
                  <c:v>44154</c:v>
                </c:pt>
                <c:pt idx="309">
                  <c:v>44155</c:v>
                </c:pt>
                <c:pt idx="310">
                  <c:v>44156</c:v>
                </c:pt>
                <c:pt idx="311">
                  <c:v>44157</c:v>
                </c:pt>
                <c:pt idx="312">
                  <c:v>44158</c:v>
                </c:pt>
                <c:pt idx="313">
                  <c:v>44159</c:v>
                </c:pt>
                <c:pt idx="314">
                  <c:v>44160</c:v>
                </c:pt>
                <c:pt idx="315">
                  <c:v>44161</c:v>
                </c:pt>
                <c:pt idx="316">
                  <c:v>44162</c:v>
                </c:pt>
                <c:pt idx="317">
                  <c:v>44163</c:v>
                </c:pt>
                <c:pt idx="318">
                  <c:v>44164</c:v>
                </c:pt>
                <c:pt idx="319">
                  <c:v>44165</c:v>
                </c:pt>
                <c:pt idx="320">
                  <c:v>44166</c:v>
                </c:pt>
                <c:pt idx="321">
                  <c:v>44167</c:v>
                </c:pt>
                <c:pt idx="322">
                  <c:v>44168</c:v>
                </c:pt>
                <c:pt idx="323">
                  <c:v>44169</c:v>
                </c:pt>
                <c:pt idx="324">
                  <c:v>44170</c:v>
                </c:pt>
                <c:pt idx="325">
                  <c:v>44171</c:v>
                </c:pt>
                <c:pt idx="326">
                  <c:v>44172</c:v>
                </c:pt>
                <c:pt idx="327">
                  <c:v>44173</c:v>
                </c:pt>
                <c:pt idx="328">
                  <c:v>44174</c:v>
                </c:pt>
                <c:pt idx="329">
                  <c:v>44175</c:v>
                </c:pt>
                <c:pt idx="330">
                  <c:v>44176</c:v>
                </c:pt>
                <c:pt idx="331">
                  <c:v>44177</c:v>
                </c:pt>
                <c:pt idx="332">
                  <c:v>44178</c:v>
                </c:pt>
                <c:pt idx="333">
                  <c:v>44179</c:v>
                </c:pt>
                <c:pt idx="334">
                  <c:v>44180</c:v>
                </c:pt>
                <c:pt idx="335">
                  <c:v>44181</c:v>
                </c:pt>
                <c:pt idx="336">
                  <c:v>44182</c:v>
                </c:pt>
                <c:pt idx="337">
                  <c:v>44183</c:v>
                </c:pt>
                <c:pt idx="338">
                  <c:v>44184</c:v>
                </c:pt>
                <c:pt idx="339">
                  <c:v>44185</c:v>
                </c:pt>
                <c:pt idx="340">
                  <c:v>44186</c:v>
                </c:pt>
                <c:pt idx="341">
                  <c:v>44187</c:v>
                </c:pt>
                <c:pt idx="342">
                  <c:v>44188</c:v>
                </c:pt>
                <c:pt idx="343">
                  <c:v>44189</c:v>
                </c:pt>
                <c:pt idx="344">
                  <c:v>44190</c:v>
                </c:pt>
                <c:pt idx="345">
                  <c:v>44191</c:v>
                </c:pt>
                <c:pt idx="346">
                  <c:v>44192</c:v>
                </c:pt>
                <c:pt idx="347">
                  <c:v>44193</c:v>
                </c:pt>
                <c:pt idx="348">
                  <c:v>44194</c:v>
                </c:pt>
                <c:pt idx="349">
                  <c:v>44195</c:v>
                </c:pt>
                <c:pt idx="350">
                  <c:v>44196</c:v>
                </c:pt>
                <c:pt idx="351">
                  <c:v>44197</c:v>
                </c:pt>
                <c:pt idx="352">
                  <c:v>44198</c:v>
                </c:pt>
                <c:pt idx="353">
                  <c:v>44199</c:v>
                </c:pt>
                <c:pt idx="354">
                  <c:v>44200</c:v>
                </c:pt>
                <c:pt idx="355">
                  <c:v>44201</c:v>
                </c:pt>
                <c:pt idx="356">
                  <c:v>44202</c:v>
                </c:pt>
                <c:pt idx="357">
                  <c:v>44203</c:v>
                </c:pt>
                <c:pt idx="358">
                  <c:v>44204</c:v>
                </c:pt>
                <c:pt idx="359">
                  <c:v>44205</c:v>
                </c:pt>
                <c:pt idx="360">
                  <c:v>44206</c:v>
                </c:pt>
                <c:pt idx="361">
                  <c:v>44207</c:v>
                </c:pt>
                <c:pt idx="362">
                  <c:v>44208</c:v>
                </c:pt>
                <c:pt idx="363">
                  <c:v>44209</c:v>
                </c:pt>
                <c:pt idx="364">
                  <c:v>44210</c:v>
                </c:pt>
                <c:pt idx="365">
                  <c:v>44211</c:v>
                </c:pt>
                <c:pt idx="366">
                  <c:v>44212</c:v>
                </c:pt>
                <c:pt idx="367">
                  <c:v>44213</c:v>
                </c:pt>
                <c:pt idx="368">
                  <c:v>44214</c:v>
                </c:pt>
                <c:pt idx="369">
                  <c:v>44215</c:v>
                </c:pt>
                <c:pt idx="370">
                  <c:v>44216</c:v>
                </c:pt>
                <c:pt idx="371">
                  <c:v>44217</c:v>
                </c:pt>
                <c:pt idx="372">
                  <c:v>44218</c:v>
                </c:pt>
                <c:pt idx="373">
                  <c:v>44219</c:v>
                </c:pt>
                <c:pt idx="374">
                  <c:v>44220</c:v>
                </c:pt>
                <c:pt idx="375">
                  <c:v>44221</c:v>
                </c:pt>
                <c:pt idx="376">
                  <c:v>44222</c:v>
                </c:pt>
                <c:pt idx="377">
                  <c:v>44223</c:v>
                </c:pt>
                <c:pt idx="378">
                  <c:v>44224</c:v>
                </c:pt>
                <c:pt idx="379">
                  <c:v>44225</c:v>
                </c:pt>
                <c:pt idx="380">
                  <c:v>44226</c:v>
                </c:pt>
                <c:pt idx="381">
                  <c:v>44227</c:v>
                </c:pt>
                <c:pt idx="382">
                  <c:v>44228</c:v>
                </c:pt>
                <c:pt idx="383">
                  <c:v>44229</c:v>
                </c:pt>
                <c:pt idx="384">
                  <c:v>44230</c:v>
                </c:pt>
                <c:pt idx="385">
                  <c:v>44231</c:v>
                </c:pt>
                <c:pt idx="386">
                  <c:v>44232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44237</c:v>
                </c:pt>
                <c:pt idx="392">
                  <c:v>44238</c:v>
                </c:pt>
                <c:pt idx="393">
                  <c:v>44239</c:v>
                </c:pt>
                <c:pt idx="394">
                  <c:v>44240</c:v>
                </c:pt>
                <c:pt idx="395">
                  <c:v>44241</c:v>
                </c:pt>
                <c:pt idx="396">
                  <c:v>44242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44247</c:v>
                </c:pt>
                <c:pt idx="402">
                  <c:v>44248</c:v>
                </c:pt>
                <c:pt idx="403">
                  <c:v>44249</c:v>
                </c:pt>
                <c:pt idx="404">
                  <c:v>44250</c:v>
                </c:pt>
                <c:pt idx="405">
                  <c:v>44251</c:v>
                </c:pt>
                <c:pt idx="406">
                  <c:v>44252</c:v>
                </c:pt>
                <c:pt idx="407">
                  <c:v>44253</c:v>
                </c:pt>
                <c:pt idx="408">
                  <c:v>44254</c:v>
                </c:pt>
                <c:pt idx="409">
                  <c:v>44255</c:v>
                </c:pt>
                <c:pt idx="410">
                  <c:v>44256</c:v>
                </c:pt>
                <c:pt idx="411">
                  <c:v>44257</c:v>
                </c:pt>
                <c:pt idx="412">
                  <c:v>44258</c:v>
                </c:pt>
                <c:pt idx="413">
                  <c:v>44259</c:v>
                </c:pt>
                <c:pt idx="414">
                  <c:v>44260</c:v>
                </c:pt>
                <c:pt idx="415">
                  <c:v>44261</c:v>
                </c:pt>
                <c:pt idx="416">
                  <c:v>44262</c:v>
                </c:pt>
                <c:pt idx="417">
                  <c:v>44263</c:v>
                </c:pt>
                <c:pt idx="418">
                  <c:v>44264</c:v>
                </c:pt>
                <c:pt idx="419">
                  <c:v>44265</c:v>
                </c:pt>
                <c:pt idx="420">
                  <c:v>44266</c:v>
                </c:pt>
                <c:pt idx="421">
                  <c:v>44267</c:v>
                </c:pt>
                <c:pt idx="422">
                  <c:v>44268</c:v>
                </c:pt>
                <c:pt idx="423">
                  <c:v>44269</c:v>
                </c:pt>
                <c:pt idx="424">
                  <c:v>44270</c:v>
                </c:pt>
                <c:pt idx="425">
                  <c:v>44271</c:v>
                </c:pt>
                <c:pt idx="426">
                  <c:v>44272</c:v>
                </c:pt>
                <c:pt idx="427">
                  <c:v>44273</c:v>
                </c:pt>
                <c:pt idx="428">
                  <c:v>44274</c:v>
                </c:pt>
                <c:pt idx="429">
                  <c:v>44275</c:v>
                </c:pt>
                <c:pt idx="430">
                  <c:v>44276</c:v>
                </c:pt>
                <c:pt idx="431">
                  <c:v>44277</c:v>
                </c:pt>
                <c:pt idx="432">
                  <c:v>44278</c:v>
                </c:pt>
                <c:pt idx="433">
                  <c:v>44279</c:v>
                </c:pt>
                <c:pt idx="434">
                  <c:v>44280</c:v>
                </c:pt>
                <c:pt idx="435">
                  <c:v>44281</c:v>
                </c:pt>
                <c:pt idx="436">
                  <c:v>44282</c:v>
                </c:pt>
                <c:pt idx="437">
                  <c:v>44283</c:v>
                </c:pt>
                <c:pt idx="438">
                  <c:v>44284</c:v>
                </c:pt>
                <c:pt idx="439">
                  <c:v>44285</c:v>
                </c:pt>
                <c:pt idx="440">
                  <c:v>44286</c:v>
                </c:pt>
                <c:pt idx="441">
                  <c:v>44287</c:v>
                </c:pt>
                <c:pt idx="442">
                  <c:v>44288</c:v>
                </c:pt>
                <c:pt idx="443">
                  <c:v>44289</c:v>
                </c:pt>
                <c:pt idx="444">
                  <c:v>44290</c:v>
                </c:pt>
                <c:pt idx="445">
                  <c:v>44291</c:v>
                </c:pt>
                <c:pt idx="446">
                  <c:v>44292</c:v>
                </c:pt>
                <c:pt idx="447">
                  <c:v>44293</c:v>
                </c:pt>
                <c:pt idx="448">
                  <c:v>44294</c:v>
                </c:pt>
                <c:pt idx="449">
                  <c:v>44295</c:v>
                </c:pt>
                <c:pt idx="450">
                  <c:v>44296</c:v>
                </c:pt>
                <c:pt idx="451">
                  <c:v>44297</c:v>
                </c:pt>
                <c:pt idx="452">
                  <c:v>44298</c:v>
                </c:pt>
                <c:pt idx="453">
                  <c:v>44299</c:v>
                </c:pt>
                <c:pt idx="454">
                  <c:v>44300</c:v>
                </c:pt>
                <c:pt idx="455">
                  <c:v>44301</c:v>
                </c:pt>
                <c:pt idx="456">
                  <c:v>44302</c:v>
                </c:pt>
                <c:pt idx="457">
                  <c:v>44303</c:v>
                </c:pt>
                <c:pt idx="458">
                  <c:v>44304</c:v>
                </c:pt>
                <c:pt idx="459">
                  <c:v>44305</c:v>
                </c:pt>
                <c:pt idx="460">
                  <c:v>44306</c:v>
                </c:pt>
                <c:pt idx="461">
                  <c:v>44307</c:v>
                </c:pt>
                <c:pt idx="462">
                  <c:v>44308</c:v>
                </c:pt>
                <c:pt idx="463">
                  <c:v>44309</c:v>
                </c:pt>
                <c:pt idx="464">
                  <c:v>44310</c:v>
                </c:pt>
                <c:pt idx="465">
                  <c:v>44311</c:v>
                </c:pt>
                <c:pt idx="466">
                  <c:v>44312</c:v>
                </c:pt>
                <c:pt idx="467">
                  <c:v>44313</c:v>
                </c:pt>
                <c:pt idx="468">
                  <c:v>44314</c:v>
                </c:pt>
                <c:pt idx="469">
                  <c:v>44315</c:v>
                </c:pt>
                <c:pt idx="470">
                  <c:v>44316</c:v>
                </c:pt>
                <c:pt idx="471">
                  <c:v>44317</c:v>
                </c:pt>
                <c:pt idx="472">
                  <c:v>44318</c:v>
                </c:pt>
                <c:pt idx="473">
                  <c:v>44319</c:v>
                </c:pt>
                <c:pt idx="474">
                  <c:v>44320</c:v>
                </c:pt>
                <c:pt idx="475">
                  <c:v>44321</c:v>
                </c:pt>
                <c:pt idx="476">
                  <c:v>44322</c:v>
                </c:pt>
                <c:pt idx="477">
                  <c:v>44323</c:v>
                </c:pt>
                <c:pt idx="478">
                  <c:v>44324</c:v>
                </c:pt>
                <c:pt idx="479">
                  <c:v>44325</c:v>
                </c:pt>
                <c:pt idx="480">
                  <c:v>44326</c:v>
                </c:pt>
                <c:pt idx="481">
                  <c:v>44327</c:v>
                </c:pt>
                <c:pt idx="482">
                  <c:v>44328</c:v>
                </c:pt>
                <c:pt idx="483">
                  <c:v>44329</c:v>
                </c:pt>
                <c:pt idx="484">
                  <c:v>44330</c:v>
                </c:pt>
                <c:pt idx="485">
                  <c:v>44331</c:v>
                </c:pt>
                <c:pt idx="486">
                  <c:v>44332</c:v>
                </c:pt>
                <c:pt idx="487">
                  <c:v>44333</c:v>
                </c:pt>
                <c:pt idx="488">
                  <c:v>44334</c:v>
                </c:pt>
                <c:pt idx="489">
                  <c:v>44335</c:v>
                </c:pt>
                <c:pt idx="490">
                  <c:v>44336</c:v>
                </c:pt>
                <c:pt idx="491">
                  <c:v>44337</c:v>
                </c:pt>
                <c:pt idx="492">
                  <c:v>44338</c:v>
                </c:pt>
                <c:pt idx="493">
                  <c:v>44339</c:v>
                </c:pt>
                <c:pt idx="494">
                  <c:v>44340</c:v>
                </c:pt>
                <c:pt idx="495">
                  <c:v>44341</c:v>
                </c:pt>
                <c:pt idx="496">
                  <c:v>44342</c:v>
                </c:pt>
                <c:pt idx="497">
                  <c:v>44343</c:v>
                </c:pt>
                <c:pt idx="498">
                  <c:v>44344</c:v>
                </c:pt>
                <c:pt idx="499">
                  <c:v>44345</c:v>
                </c:pt>
                <c:pt idx="500">
                  <c:v>44346</c:v>
                </c:pt>
                <c:pt idx="501">
                  <c:v>44347</c:v>
                </c:pt>
                <c:pt idx="502">
                  <c:v>44348</c:v>
                </c:pt>
                <c:pt idx="503">
                  <c:v>44349</c:v>
                </c:pt>
                <c:pt idx="504">
                  <c:v>44350</c:v>
                </c:pt>
                <c:pt idx="505">
                  <c:v>44351</c:v>
                </c:pt>
                <c:pt idx="506">
                  <c:v>44352</c:v>
                </c:pt>
                <c:pt idx="507">
                  <c:v>44353</c:v>
                </c:pt>
                <c:pt idx="508">
                  <c:v>44354</c:v>
                </c:pt>
                <c:pt idx="509">
                  <c:v>44355</c:v>
                </c:pt>
                <c:pt idx="510">
                  <c:v>44356</c:v>
                </c:pt>
                <c:pt idx="511">
                  <c:v>44357</c:v>
                </c:pt>
                <c:pt idx="512">
                  <c:v>44358</c:v>
                </c:pt>
                <c:pt idx="513">
                  <c:v>44359</c:v>
                </c:pt>
                <c:pt idx="514">
                  <c:v>44360</c:v>
                </c:pt>
                <c:pt idx="515">
                  <c:v>44361</c:v>
                </c:pt>
                <c:pt idx="516">
                  <c:v>44362</c:v>
                </c:pt>
                <c:pt idx="517">
                  <c:v>44363</c:v>
                </c:pt>
                <c:pt idx="518">
                  <c:v>44364</c:v>
                </c:pt>
                <c:pt idx="519">
                  <c:v>44365</c:v>
                </c:pt>
                <c:pt idx="520">
                  <c:v>44366</c:v>
                </c:pt>
                <c:pt idx="521">
                  <c:v>44367</c:v>
                </c:pt>
                <c:pt idx="522">
                  <c:v>44368</c:v>
                </c:pt>
                <c:pt idx="523">
                  <c:v>44369</c:v>
                </c:pt>
                <c:pt idx="524">
                  <c:v>44370</c:v>
                </c:pt>
                <c:pt idx="525">
                  <c:v>44371</c:v>
                </c:pt>
                <c:pt idx="526">
                  <c:v>44372</c:v>
                </c:pt>
                <c:pt idx="527">
                  <c:v>44373</c:v>
                </c:pt>
                <c:pt idx="528">
                  <c:v>44374</c:v>
                </c:pt>
              </c:numCache>
            </c:numRef>
          </c:cat>
          <c:val>
            <c:numRef>
              <c:f>Sheet1!$B$2:$B$530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8</c:v>
                </c:pt>
                <c:pt idx="31">
                  <c:v>5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10</c:v>
                </c:pt>
                <c:pt idx="59">
                  <c:v>3</c:v>
                </c:pt>
                <c:pt idx="60">
                  <c:v>0</c:v>
                </c:pt>
                <c:pt idx="61">
                  <c:v>12</c:v>
                </c:pt>
                <c:pt idx="62">
                  <c:v>9</c:v>
                </c:pt>
                <c:pt idx="63">
                  <c:v>7</c:v>
                </c:pt>
                <c:pt idx="64">
                  <c:v>11</c:v>
                </c:pt>
                <c:pt idx="65">
                  <c:v>7</c:v>
                </c:pt>
                <c:pt idx="66">
                  <c:v>3</c:v>
                </c:pt>
                <c:pt idx="67">
                  <c:v>16</c:v>
                </c:pt>
                <c:pt idx="68">
                  <c:v>18</c:v>
                </c:pt>
                <c:pt idx="69">
                  <c:v>41</c:v>
                </c:pt>
                <c:pt idx="70">
                  <c:v>46</c:v>
                </c:pt>
                <c:pt idx="71">
                  <c:v>40</c:v>
                </c:pt>
                <c:pt idx="72">
                  <c:v>64</c:v>
                </c:pt>
                <c:pt idx="73">
                  <c:v>72</c:v>
                </c:pt>
                <c:pt idx="74">
                  <c:v>12</c:v>
                </c:pt>
                <c:pt idx="75">
                  <c:v>78</c:v>
                </c:pt>
                <c:pt idx="76">
                  <c:v>67</c:v>
                </c:pt>
                <c:pt idx="77">
                  <c:v>98</c:v>
                </c:pt>
                <c:pt idx="78">
                  <c:v>92</c:v>
                </c:pt>
                <c:pt idx="79">
                  <c:v>118</c:v>
                </c:pt>
                <c:pt idx="80">
                  <c:v>141</c:v>
                </c:pt>
                <c:pt idx="81">
                  <c:v>85</c:v>
                </c:pt>
                <c:pt idx="82">
                  <c:v>87</c:v>
                </c:pt>
                <c:pt idx="83">
                  <c:v>156</c:v>
                </c:pt>
                <c:pt idx="84">
                  <c:v>183</c:v>
                </c:pt>
                <c:pt idx="85">
                  <c:v>199</c:v>
                </c:pt>
                <c:pt idx="86">
                  <c:v>198</c:v>
                </c:pt>
                <c:pt idx="87">
                  <c:v>174</c:v>
                </c:pt>
                <c:pt idx="88">
                  <c:v>100</c:v>
                </c:pt>
                <c:pt idx="89">
                  <c:v>159</c:v>
                </c:pt>
                <c:pt idx="90">
                  <c:v>127</c:v>
                </c:pt>
                <c:pt idx="91">
                  <c:v>151</c:v>
                </c:pt>
                <c:pt idx="92">
                  <c:v>206</c:v>
                </c:pt>
                <c:pt idx="93">
                  <c:v>186</c:v>
                </c:pt>
                <c:pt idx="94">
                  <c:v>109</c:v>
                </c:pt>
                <c:pt idx="95">
                  <c:v>101</c:v>
                </c:pt>
                <c:pt idx="96">
                  <c:v>123</c:v>
                </c:pt>
                <c:pt idx="97">
                  <c:v>123</c:v>
                </c:pt>
                <c:pt idx="98">
                  <c:v>134</c:v>
                </c:pt>
                <c:pt idx="99">
                  <c:v>170</c:v>
                </c:pt>
                <c:pt idx="100">
                  <c:v>119</c:v>
                </c:pt>
                <c:pt idx="101">
                  <c:v>82</c:v>
                </c:pt>
                <c:pt idx="102">
                  <c:v>41</c:v>
                </c:pt>
                <c:pt idx="103">
                  <c:v>113</c:v>
                </c:pt>
                <c:pt idx="104">
                  <c:v>47</c:v>
                </c:pt>
                <c:pt idx="105">
                  <c:v>59</c:v>
                </c:pt>
                <c:pt idx="106">
                  <c:v>165</c:v>
                </c:pt>
                <c:pt idx="107">
                  <c:v>154</c:v>
                </c:pt>
                <c:pt idx="108">
                  <c:v>93</c:v>
                </c:pt>
                <c:pt idx="109">
                  <c:v>87</c:v>
                </c:pt>
                <c:pt idx="110">
                  <c:v>57</c:v>
                </c:pt>
                <c:pt idx="111">
                  <c:v>37</c:v>
                </c:pt>
                <c:pt idx="112">
                  <c:v>23</c:v>
                </c:pt>
                <c:pt idx="113">
                  <c:v>39</c:v>
                </c:pt>
                <c:pt idx="114">
                  <c:v>36</c:v>
                </c:pt>
                <c:pt idx="115">
                  <c:v>22</c:v>
                </c:pt>
                <c:pt idx="116">
                  <c:v>15</c:v>
                </c:pt>
                <c:pt idx="117">
                  <c:v>27</c:v>
                </c:pt>
                <c:pt idx="118">
                  <c:v>10</c:v>
                </c:pt>
                <c:pt idx="119">
                  <c:v>30</c:v>
                </c:pt>
                <c:pt idx="120">
                  <c:v>9</c:v>
                </c:pt>
                <c:pt idx="121">
                  <c:v>14</c:v>
                </c:pt>
                <c:pt idx="122">
                  <c:v>5</c:v>
                </c:pt>
                <c:pt idx="123">
                  <c:v>10</c:v>
                </c:pt>
                <c:pt idx="124">
                  <c:v>5</c:v>
                </c:pt>
                <c:pt idx="125">
                  <c:v>5</c:v>
                </c:pt>
                <c:pt idx="126">
                  <c:v>11</c:v>
                </c:pt>
                <c:pt idx="127">
                  <c:v>3</c:v>
                </c:pt>
                <c:pt idx="128">
                  <c:v>2</c:v>
                </c:pt>
                <c:pt idx="129">
                  <c:v>14</c:v>
                </c:pt>
                <c:pt idx="130">
                  <c:v>8</c:v>
                </c:pt>
                <c:pt idx="131">
                  <c:v>10</c:v>
                </c:pt>
                <c:pt idx="132">
                  <c:v>11</c:v>
                </c:pt>
                <c:pt idx="133">
                  <c:v>15</c:v>
                </c:pt>
                <c:pt idx="134">
                  <c:v>21</c:v>
                </c:pt>
                <c:pt idx="135">
                  <c:v>14</c:v>
                </c:pt>
                <c:pt idx="136">
                  <c:v>5</c:v>
                </c:pt>
                <c:pt idx="137">
                  <c:v>13</c:v>
                </c:pt>
                <c:pt idx="138">
                  <c:v>34</c:v>
                </c:pt>
                <c:pt idx="139">
                  <c:v>12</c:v>
                </c:pt>
                <c:pt idx="140">
                  <c:v>28</c:v>
                </c:pt>
                <c:pt idx="141">
                  <c:v>20</c:v>
                </c:pt>
                <c:pt idx="142">
                  <c:v>26</c:v>
                </c:pt>
                <c:pt idx="143">
                  <c:v>14</c:v>
                </c:pt>
                <c:pt idx="144">
                  <c:v>13</c:v>
                </c:pt>
                <c:pt idx="145">
                  <c:v>12</c:v>
                </c:pt>
                <c:pt idx="146">
                  <c:v>18</c:v>
                </c:pt>
                <c:pt idx="147">
                  <c:v>22</c:v>
                </c:pt>
                <c:pt idx="148">
                  <c:v>25</c:v>
                </c:pt>
                <c:pt idx="149">
                  <c:v>24</c:v>
                </c:pt>
                <c:pt idx="150">
                  <c:v>47</c:v>
                </c:pt>
                <c:pt idx="151">
                  <c:v>48</c:v>
                </c:pt>
                <c:pt idx="152">
                  <c:v>27</c:v>
                </c:pt>
                <c:pt idx="153">
                  <c:v>16</c:v>
                </c:pt>
                <c:pt idx="154">
                  <c:v>41</c:v>
                </c:pt>
                <c:pt idx="155">
                  <c:v>35</c:v>
                </c:pt>
                <c:pt idx="156">
                  <c:v>39</c:v>
                </c:pt>
                <c:pt idx="157">
                  <c:v>34</c:v>
                </c:pt>
                <c:pt idx="158">
                  <c:v>29</c:v>
                </c:pt>
                <c:pt idx="159">
                  <c:v>31</c:v>
                </c:pt>
                <c:pt idx="160">
                  <c:v>55</c:v>
                </c:pt>
                <c:pt idx="161">
                  <c:v>48</c:v>
                </c:pt>
                <c:pt idx="162">
                  <c:v>54</c:v>
                </c:pt>
                <c:pt idx="163">
                  <c:v>57</c:v>
                </c:pt>
                <c:pt idx="164">
                  <c:v>60</c:v>
                </c:pt>
                <c:pt idx="165">
                  <c:v>58</c:v>
                </c:pt>
                <c:pt idx="166">
                  <c:v>54</c:v>
                </c:pt>
                <c:pt idx="167">
                  <c:v>67</c:v>
                </c:pt>
                <c:pt idx="168">
                  <c:v>107</c:v>
                </c:pt>
                <c:pt idx="169">
                  <c:v>124</c:v>
                </c:pt>
                <c:pt idx="170">
                  <c:v>131</c:v>
                </c:pt>
                <c:pt idx="171">
                  <c:v>111</c:v>
                </c:pt>
                <c:pt idx="172">
                  <c:v>102</c:v>
                </c:pt>
                <c:pt idx="173">
                  <c:v>106</c:v>
                </c:pt>
                <c:pt idx="174">
                  <c:v>75</c:v>
                </c:pt>
                <c:pt idx="175">
                  <c:v>224</c:v>
                </c:pt>
                <c:pt idx="176">
                  <c:v>243</c:v>
                </c:pt>
                <c:pt idx="177">
                  <c:v>206</c:v>
                </c:pt>
                <c:pt idx="178">
                  <c:v>206</c:v>
                </c:pt>
                <c:pt idx="179">
                  <c:v>118</c:v>
                </c:pt>
                <c:pt idx="180">
                  <c:v>143</c:v>
                </c:pt>
                <c:pt idx="181">
                  <c:v>165</c:v>
                </c:pt>
                <c:pt idx="182">
                  <c:v>286</c:v>
                </c:pt>
                <c:pt idx="183">
                  <c:v>293</c:v>
                </c:pt>
                <c:pt idx="184">
                  <c:v>290</c:v>
                </c:pt>
                <c:pt idx="185">
                  <c:v>188</c:v>
                </c:pt>
                <c:pt idx="186">
                  <c:v>168</c:v>
                </c:pt>
                <c:pt idx="187">
                  <c:v>237</c:v>
                </c:pt>
                <c:pt idx="188">
                  <c:v>238</c:v>
                </c:pt>
                <c:pt idx="189">
                  <c:v>366</c:v>
                </c:pt>
                <c:pt idx="190">
                  <c:v>260</c:v>
                </c:pt>
                <c:pt idx="191">
                  <c:v>295</c:v>
                </c:pt>
                <c:pt idx="192">
                  <c:v>239</c:v>
                </c:pt>
                <c:pt idx="193">
                  <c:v>131</c:v>
                </c:pt>
                <c:pt idx="194">
                  <c:v>266</c:v>
                </c:pt>
                <c:pt idx="195">
                  <c:v>250</c:v>
                </c:pt>
                <c:pt idx="196">
                  <c:v>367</c:v>
                </c:pt>
                <c:pt idx="197">
                  <c:v>462</c:v>
                </c:pt>
                <c:pt idx="198">
                  <c:v>472</c:v>
                </c:pt>
                <c:pt idx="199">
                  <c:v>292</c:v>
                </c:pt>
                <c:pt idx="200">
                  <c:v>258</c:v>
                </c:pt>
                <c:pt idx="201">
                  <c:v>309</c:v>
                </c:pt>
                <c:pt idx="202">
                  <c:v>263</c:v>
                </c:pt>
                <c:pt idx="203">
                  <c:v>360</c:v>
                </c:pt>
                <c:pt idx="204">
                  <c:v>461</c:v>
                </c:pt>
                <c:pt idx="205">
                  <c:v>429</c:v>
                </c:pt>
                <c:pt idx="206">
                  <c:v>331</c:v>
                </c:pt>
                <c:pt idx="207">
                  <c:v>197</c:v>
                </c:pt>
                <c:pt idx="208">
                  <c:v>188</c:v>
                </c:pt>
                <c:pt idx="209">
                  <c:v>222</c:v>
                </c:pt>
                <c:pt idx="210">
                  <c:v>206</c:v>
                </c:pt>
                <c:pt idx="211">
                  <c:v>389</c:v>
                </c:pt>
                <c:pt idx="212">
                  <c:v>385</c:v>
                </c:pt>
                <c:pt idx="213">
                  <c:v>260</c:v>
                </c:pt>
                <c:pt idx="214">
                  <c:v>161</c:v>
                </c:pt>
                <c:pt idx="215">
                  <c:v>207</c:v>
                </c:pt>
                <c:pt idx="216">
                  <c:v>186</c:v>
                </c:pt>
                <c:pt idx="217">
                  <c:v>339</c:v>
                </c:pt>
                <c:pt idx="218">
                  <c:v>258</c:v>
                </c:pt>
                <c:pt idx="219">
                  <c:v>256</c:v>
                </c:pt>
                <c:pt idx="220">
                  <c:v>212</c:v>
                </c:pt>
                <c:pt idx="221">
                  <c:v>95</c:v>
                </c:pt>
                <c:pt idx="222">
                  <c:v>182</c:v>
                </c:pt>
                <c:pt idx="223">
                  <c:v>236</c:v>
                </c:pt>
                <c:pt idx="224">
                  <c:v>250</c:v>
                </c:pt>
                <c:pt idx="225">
                  <c:v>226</c:v>
                </c:pt>
                <c:pt idx="226">
                  <c:v>247</c:v>
                </c:pt>
                <c:pt idx="227">
                  <c:v>148</c:v>
                </c:pt>
                <c:pt idx="228">
                  <c:v>100</c:v>
                </c:pt>
                <c:pt idx="229">
                  <c:v>170</c:v>
                </c:pt>
                <c:pt idx="230">
                  <c:v>141</c:v>
                </c:pt>
                <c:pt idx="231">
                  <c:v>211</c:v>
                </c:pt>
                <c:pt idx="232">
                  <c:v>136</c:v>
                </c:pt>
                <c:pt idx="233">
                  <c:v>181</c:v>
                </c:pt>
                <c:pt idx="234">
                  <c:v>116</c:v>
                </c:pt>
                <c:pt idx="235">
                  <c:v>76</c:v>
                </c:pt>
                <c:pt idx="236">
                  <c:v>170</c:v>
                </c:pt>
                <c:pt idx="237">
                  <c:v>149</c:v>
                </c:pt>
                <c:pt idx="238">
                  <c:v>276</c:v>
                </c:pt>
                <c:pt idx="239">
                  <c:v>187</c:v>
                </c:pt>
                <c:pt idx="240">
                  <c:v>226</c:v>
                </c:pt>
                <c:pt idx="241">
                  <c:v>146</c:v>
                </c:pt>
                <c:pt idx="242">
                  <c:v>80</c:v>
                </c:pt>
                <c:pt idx="243">
                  <c:v>191</c:v>
                </c:pt>
                <c:pt idx="244">
                  <c:v>163</c:v>
                </c:pt>
                <c:pt idx="245">
                  <c:v>171</c:v>
                </c:pt>
                <c:pt idx="246">
                  <c:v>220</c:v>
                </c:pt>
                <c:pt idx="247">
                  <c:v>218</c:v>
                </c:pt>
                <c:pt idx="248">
                  <c:v>162</c:v>
                </c:pt>
                <c:pt idx="249">
                  <c:v>97</c:v>
                </c:pt>
                <c:pt idx="250">
                  <c:v>88</c:v>
                </c:pt>
                <c:pt idx="251">
                  <c:v>59</c:v>
                </c:pt>
                <c:pt idx="252">
                  <c:v>193</c:v>
                </c:pt>
                <c:pt idx="253">
                  <c:v>195</c:v>
                </c:pt>
                <c:pt idx="254">
                  <c:v>269</c:v>
                </c:pt>
                <c:pt idx="255">
                  <c:v>144</c:v>
                </c:pt>
                <c:pt idx="256">
                  <c:v>78</c:v>
                </c:pt>
                <c:pt idx="257">
                  <c:v>211</c:v>
                </c:pt>
                <c:pt idx="258">
                  <c:v>194</c:v>
                </c:pt>
                <c:pt idx="259">
                  <c:v>234</c:v>
                </c:pt>
                <c:pt idx="260">
                  <c:v>196</c:v>
                </c:pt>
                <c:pt idx="261">
                  <c:v>205</c:v>
                </c:pt>
                <c:pt idx="262">
                  <c:v>107</c:v>
                </c:pt>
                <c:pt idx="263">
                  <c:v>65</c:v>
                </c:pt>
                <c:pt idx="264">
                  <c:v>176</c:v>
                </c:pt>
                <c:pt idx="265">
                  <c:v>140</c:v>
                </c:pt>
                <c:pt idx="266">
                  <c:v>248</c:v>
                </c:pt>
                <c:pt idx="267">
                  <c:v>203</c:v>
                </c:pt>
                <c:pt idx="268">
                  <c:v>248</c:v>
                </c:pt>
                <c:pt idx="269">
                  <c:v>146</c:v>
                </c:pt>
                <c:pt idx="270">
                  <c:v>78</c:v>
                </c:pt>
                <c:pt idx="271">
                  <c:v>166</c:v>
                </c:pt>
                <c:pt idx="272">
                  <c:v>177</c:v>
                </c:pt>
                <c:pt idx="273">
                  <c:v>284</c:v>
                </c:pt>
                <c:pt idx="274">
                  <c:v>183</c:v>
                </c:pt>
                <c:pt idx="275">
                  <c:v>235</c:v>
                </c:pt>
                <c:pt idx="276">
                  <c:v>132</c:v>
                </c:pt>
                <c:pt idx="277">
                  <c:v>78</c:v>
                </c:pt>
                <c:pt idx="278">
                  <c:v>139</c:v>
                </c:pt>
                <c:pt idx="279">
                  <c:v>145</c:v>
                </c:pt>
                <c:pt idx="280">
                  <c:v>185</c:v>
                </c:pt>
                <c:pt idx="281">
                  <c:v>186</c:v>
                </c:pt>
                <c:pt idx="282">
                  <c:v>201</c:v>
                </c:pt>
                <c:pt idx="283">
                  <c:v>124</c:v>
                </c:pt>
                <c:pt idx="284">
                  <c:v>102</c:v>
                </c:pt>
                <c:pt idx="285">
                  <c:v>158</c:v>
                </c:pt>
                <c:pt idx="286">
                  <c:v>171</c:v>
                </c:pt>
                <c:pt idx="287">
                  <c:v>220</c:v>
                </c:pt>
                <c:pt idx="288">
                  <c:v>203</c:v>
                </c:pt>
                <c:pt idx="289">
                  <c:v>215</c:v>
                </c:pt>
                <c:pt idx="290">
                  <c:v>116</c:v>
                </c:pt>
                <c:pt idx="291">
                  <c:v>87</c:v>
                </c:pt>
                <c:pt idx="292">
                  <c:v>209</c:v>
                </c:pt>
                <c:pt idx="293">
                  <c:v>122</c:v>
                </c:pt>
                <c:pt idx="294">
                  <c:v>269</c:v>
                </c:pt>
                <c:pt idx="295">
                  <c:v>242</c:v>
                </c:pt>
                <c:pt idx="296">
                  <c:v>294</c:v>
                </c:pt>
                <c:pt idx="297">
                  <c:v>189</c:v>
                </c:pt>
                <c:pt idx="298">
                  <c:v>156</c:v>
                </c:pt>
                <c:pt idx="299">
                  <c:v>293</c:v>
                </c:pt>
                <c:pt idx="300">
                  <c:v>316</c:v>
                </c:pt>
                <c:pt idx="301">
                  <c:v>392</c:v>
                </c:pt>
                <c:pt idx="302">
                  <c:v>374</c:v>
                </c:pt>
                <c:pt idx="303">
                  <c:v>352</c:v>
                </c:pt>
                <c:pt idx="304">
                  <c:v>255</c:v>
                </c:pt>
                <c:pt idx="305">
                  <c:v>180</c:v>
                </c:pt>
                <c:pt idx="306">
                  <c:v>298</c:v>
                </c:pt>
                <c:pt idx="307">
                  <c:v>486</c:v>
                </c:pt>
                <c:pt idx="308">
                  <c:v>531</c:v>
                </c:pt>
                <c:pt idx="309">
                  <c:v>522</c:v>
                </c:pt>
                <c:pt idx="310">
                  <c:v>539</c:v>
                </c:pt>
                <c:pt idx="311">
                  <c:v>390</c:v>
                </c:pt>
                <c:pt idx="312">
                  <c:v>315</c:v>
                </c:pt>
                <c:pt idx="313">
                  <c:v>188</c:v>
                </c:pt>
                <c:pt idx="314">
                  <c:v>402</c:v>
                </c:pt>
                <c:pt idx="315">
                  <c:v>482</c:v>
                </c:pt>
                <c:pt idx="316">
                  <c:v>570</c:v>
                </c:pt>
                <c:pt idx="317">
                  <c:v>561</c:v>
                </c:pt>
                <c:pt idx="318">
                  <c:v>419</c:v>
                </c:pt>
                <c:pt idx="319">
                  <c:v>312</c:v>
                </c:pt>
                <c:pt idx="320">
                  <c:v>370</c:v>
                </c:pt>
                <c:pt idx="321">
                  <c:v>501</c:v>
                </c:pt>
                <c:pt idx="322">
                  <c:v>532</c:v>
                </c:pt>
                <c:pt idx="323">
                  <c:v>459</c:v>
                </c:pt>
                <c:pt idx="324">
                  <c:v>584</c:v>
                </c:pt>
                <c:pt idx="325">
                  <c:v>328</c:v>
                </c:pt>
                <c:pt idx="326">
                  <c:v>301</c:v>
                </c:pt>
                <c:pt idx="327">
                  <c:v>354</c:v>
                </c:pt>
                <c:pt idx="328">
                  <c:v>574</c:v>
                </c:pt>
                <c:pt idx="329">
                  <c:v>601</c:v>
                </c:pt>
                <c:pt idx="330">
                  <c:v>596</c:v>
                </c:pt>
                <c:pt idx="331">
                  <c:v>621</c:v>
                </c:pt>
                <c:pt idx="332">
                  <c:v>481</c:v>
                </c:pt>
                <c:pt idx="333">
                  <c:v>305</c:v>
                </c:pt>
                <c:pt idx="334">
                  <c:v>457</c:v>
                </c:pt>
                <c:pt idx="335">
                  <c:v>681</c:v>
                </c:pt>
                <c:pt idx="336">
                  <c:v>822</c:v>
                </c:pt>
                <c:pt idx="337">
                  <c:v>664</c:v>
                </c:pt>
                <c:pt idx="338">
                  <c:v>736</c:v>
                </c:pt>
                <c:pt idx="339">
                  <c:v>556</c:v>
                </c:pt>
                <c:pt idx="340">
                  <c:v>397</c:v>
                </c:pt>
                <c:pt idx="341">
                  <c:v>570</c:v>
                </c:pt>
                <c:pt idx="342">
                  <c:v>758</c:v>
                </c:pt>
                <c:pt idx="343">
                  <c:v>895</c:v>
                </c:pt>
                <c:pt idx="344">
                  <c:v>890</c:v>
                </c:pt>
                <c:pt idx="345">
                  <c:v>954</c:v>
                </c:pt>
                <c:pt idx="346">
                  <c:v>708</c:v>
                </c:pt>
                <c:pt idx="347">
                  <c:v>491</c:v>
                </c:pt>
                <c:pt idx="348">
                  <c:v>869</c:v>
                </c:pt>
                <c:pt idx="349">
                  <c:v>961</c:v>
                </c:pt>
                <c:pt idx="350">
                  <c:v>1353</c:v>
                </c:pt>
                <c:pt idx="351">
                  <c:v>793</c:v>
                </c:pt>
                <c:pt idx="352">
                  <c:v>829</c:v>
                </c:pt>
                <c:pt idx="353">
                  <c:v>826</c:v>
                </c:pt>
                <c:pt idx="354">
                  <c:v>905</c:v>
                </c:pt>
                <c:pt idx="355">
                  <c:v>1315</c:v>
                </c:pt>
                <c:pt idx="356">
                  <c:v>1640</c:v>
                </c:pt>
                <c:pt idx="357">
                  <c:v>2520</c:v>
                </c:pt>
                <c:pt idx="358">
                  <c:v>2459</c:v>
                </c:pt>
                <c:pt idx="359">
                  <c:v>2332</c:v>
                </c:pt>
                <c:pt idx="360">
                  <c:v>1510</c:v>
                </c:pt>
                <c:pt idx="361">
                  <c:v>1252</c:v>
                </c:pt>
                <c:pt idx="362">
                  <c:v>1025</c:v>
                </c:pt>
                <c:pt idx="363">
                  <c:v>1480</c:v>
                </c:pt>
                <c:pt idx="364">
                  <c:v>1552</c:v>
                </c:pt>
                <c:pt idx="365">
                  <c:v>2044</c:v>
                </c:pt>
                <c:pt idx="366">
                  <c:v>1839</c:v>
                </c:pt>
                <c:pt idx="367">
                  <c:v>1595</c:v>
                </c:pt>
                <c:pt idx="368">
                  <c:v>1217</c:v>
                </c:pt>
                <c:pt idx="369">
                  <c:v>1253</c:v>
                </c:pt>
                <c:pt idx="370">
                  <c:v>1286</c:v>
                </c:pt>
                <c:pt idx="371">
                  <c:v>1485</c:v>
                </c:pt>
                <c:pt idx="372">
                  <c:v>1184</c:v>
                </c:pt>
                <c:pt idx="373">
                  <c:v>1079</c:v>
                </c:pt>
                <c:pt idx="374">
                  <c:v>986</c:v>
                </c:pt>
                <c:pt idx="375">
                  <c:v>619</c:v>
                </c:pt>
                <c:pt idx="376">
                  <c:v>1026</c:v>
                </c:pt>
                <c:pt idx="377">
                  <c:v>976</c:v>
                </c:pt>
                <c:pt idx="378">
                  <c:v>1065</c:v>
                </c:pt>
                <c:pt idx="379">
                  <c:v>871</c:v>
                </c:pt>
                <c:pt idx="380">
                  <c:v>770</c:v>
                </c:pt>
                <c:pt idx="381">
                  <c:v>634</c:v>
                </c:pt>
                <c:pt idx="382">
                  <c:v>393</c:v>
                </c:pt>
                <c:pt idx="383">
                  <c:v>556</c:v>
                </c:pt>
                <c:pt idx="384">
                  <c:v>676</c:v>
                </c:pt>
                <c:pt idx="385">
                  <c:v>734</c:v>
                </c:pt>
                <c:pt idx="386">
                  <c:v>577</c:v>
                </c:pt>
                <c:pt idx="387">
                  <c:v>639</c:v>
                </c:pt>
                <c:pt idx="388">
                  <c:v>429</c:v>
                </c:pt>
                <c:pt idx="389">
                  <c:v>276</c:v>
                </c:pt>
                <c:pt idx="390">
                  <c:v>412</c:v>
                </c:pt>
                <c:pt idx="391">
                  <c:v>491</c:v>
                </c:pt>
                <c:pt idx="392">
                  <c:v>434</c:v>
                </c:pt>
                <c:pt idx="393">
                  <c:v>307</c:v>
                </c:pt>
                <c:pt idx="394">
                  <c:v>369</c:v>
                </c:pt>
                <c:pt idx="395">
                  <c:v>371</c:v>
                </c:pt>
                <c:pt idx="396">
                  <c:v>266</c:v>
                </c:pt>
                <c:pt idx="397">
                  <c:v>350</c:v>
                </c:pt>
                <c:pt idx="398">
                  <c:v>378</c:v>
                </c:pt>
                <c:pt idx="399">
                  <c:v>445</c:v>
                </c:pt>
                <c:pt idx="400">
                  <c:v>353</c:v>
                </c:pt>
                <c:pt idx="401">
                  <c:v>327</c:v>
                </c:pt>
                <c:pt idx="402">
                  <c:v>272</c:v>
                </c:pt>
                <c:pt idx="403">
                  <c:v>178</c:v>
                </c:pt>
                <c:pt idx="404">
                  <c:v>275</c:v>
                </c:pt>
                <c:pt idx="405">
                  <c:v>213</c:v>
                </c:pt>
                <c:pt idx="406">
                  <c:v>340</c:v>
                </c:pt>
                <c:pt idx="407">
                  <c:v>270</c:v>
                </c:pt>
                <c:pt idx="408">
                  <c:v>337</c:v>
                </c:pt>
                <c:pt idx="409">
                  <c:v>329</c:v>
                </c:pt>
                <c:pt idx="410">
                  <c:v>121</c:v>
                </c:pt>
                <c:pt idx="411">
                  <c:v>232</c:v>
                </c:pt>
                <c:pt idx="412">
                  <c:v>316</c:v>
                </c:pt>
                <c:pt idx="413">
                  <c:v>279</c:v>
                </c:pt>
                <c:pt idx="414">
                  <c:v>301</c:v>
                </c:pt>
                <c:pt idx="415">
                  <c:v>293</c:v>
                </c:pt>
                <c:pt idx="416">
                  <c:v>237</c:v>
                </c:pt>
                <c:pt idx="417">
                  <c:v>116</c:v>
                </c:pt>
                <c:pt idx="418">
                  <c:v>290</c:v>
                </c:pt>
                <c:pt idx="419">
                  <c:v>340</c:v>
                </c:pt>
                <c:pt idx="420">
                  <c:v>335</c:v>
                </c:pt>
                <c:pt idx="421">
                  <c:v>304</c:v>
                </c:pt>
                <c:pt idx="422">
                  <c:v>330</c:v>
                </c:pt>
                <c:pt idx="423">
                  <c:v>239</c:v>
                </c:pt>
                <c:pt idx="424">
                  <c:v>175</c:v>
                </c:pt>
                <c:pt idx="425">
                  <c:v>300</c:v>
                </c:pt>
                <c:pt idx="426">
                  <c:v>409</c:v>
                </c:pt>
                <c:pt idx="427">
                  <c:v>323</c:v>
                </c:pt>
                <c:pt idx="428">
                  <c:v>303</c:v>
                </c:pt>
                <c:pt idx="429">
                  <c:v>342</c:v>
                </c:pt>
                <c:pt idx="430">
                  <c:v>256</c:v>
                </c:pt>
                <c:pt idx="431">
                  <c:v>187</c:v>
                </c:pt>
                <c:pt idx="432">
                  <c:v>337</c:v>
                </c:pt>
                <c:pt idx="433">
                  <c:v>420</c:v>
                </c:pt>
                <c:pt idx="434">
                  <c:v>394</c:v>
                </c:pt>
                <c:pt idx="435">
                  <c:v>376</c:v>
                </c:pt>
                <c:pt idx="436">
                  <c:v>430</c:v>
                </c:pt>
                <c:pt idx="437">
                  <c:v>313</c:v>
                </c:pt>
                <c:pt idx="438">
                  <c:v>234</c:v>
                </c:pt>
                <c:pt idx="439">
                  <c:v>364</c:v>
                </c:pt>
                <c:pt idx="440">
                  <c:v>414</c:v>
                </c:pt>
                <c:pt idx="441">
                  <c:v>475</c:v>
                </c:pt>
                <c:pt idx="442">
                  <c:v>440</c:v>
                </c:pt>
                <c:pt idx="443">
                  <c:v>446</c:v>
                </c:pt>
                <c:pt idx="444">
                  <c:v>355</c:v>
                </c:pt>
                <c:pt idx="445">
                  <c:v>249</c:v>
                </c:pt>
                <c:pt idx="446">
                  <c:v>399</c:v>
                </c:pt>
                <c:pt idx="447">
                  <c:v>555</c:v>
                </c:pt>
                <c:pt idx="448">
                  <c:v>545</c:v>
                </c:pt>
                <c:pt idx="449">
                  <c:v>537</c:v>
                </c:pt>
                <c:pt idx="450">
                  <c:v>570</c:v>
                </c:pt>
                <c:pt idx="451">
                  <c:v>421</c:v>
                </c:pt>
                <c:pt idx="452">
                  <c:v>306</c:v>
                </c:pt>
                <c:pt idx="453">
                  <c:v>510</c:v>
                </c:pt>
                <c:pt idx="454">
                  <c:v>591</c:v>
                </c:pt>
                <c:pt idx="455">
                  <c:v>729</c:v>
                </c:pt>
                <c:pt idx="456">
                  <c:v>667</c:v>
                </c:pt>
                <c:pt idx="457">
                  <c:v>759</c:v>
                </c:pt>
                <c:pt idx="458">
                  <c:v>543</c:v>
                </c:pt>
                <c:pt idx="459">
                  <c:v>405</c:v>
                </c:pt>
                <c:pt idx="460">
                  <c:v>711</c:v>
                </c:pt>
                <c:pt idx="461">
                  <c:v>843</c:v>
                </c:pt>
                <c:pt idx="462">
                  <c:v>861</c:v>
                </c:pt>
                <c:pt idx="463">
                  <c:v>759</c:v>
                </c:pt>
                <c:pt idx="464">
                  <c:v>876</c:v>
                </c:pt>
                <c:pt idx="465">
                  <c:v>635</c:v>
                </c:pt>
                <c:pt idx="466">
                  <c:v>425</c:v>
                </c:pt>
                <c:pt idx="467">
                  <c:v>828</c:v>
                </c:pt>
                <c:pt idx="468">
                  <c:v>925</c:v>
                </c:pt>
                <c:pt idx="469">
                  <c:v>1027</c:v>
                </c:pt>
                <c:pt idx="470">
                  <c:v>698</c:v>
                </c:pt>
                <c:pt idx="471">
                  <c:v>1050</c:v>
                </c:pt>
                <c:pt idx="472">
                  <c:v>879</c:v>
                </c:pt>
                <c:pt idx="473">
                  <c:v>708</c:v>
                </c:pt>
                <c:pt idx="474">
                  <c:v>609</c:v>
                </c:pt>
                <c:pt idx="475">
                  <c:v>621</c:v>
                </c:pt>
                <c:pt idx="476">
                  <c:v>591</c:v>
                </c:pt>
                <c:pt idx="477">
                  <c:v>907</c:v>
                </c:pt>
                <c:pt idx="478">
                  <c:v>1121</c:v>
                </c:pt>
                <c:pt idx="479">
                  <c:v>1032</c:v>
                </c:pt>
                <c:pt idx="480">
                  <c:v>573</c:v>
                </c:pt>
                <c:pt idx="481">
                  <c:v>925</c:v>
                </c:pt>
                <c:pt idx="482">
                  <c:v>969</c:v>
                </c:pt>
                <c:pt idx="483">
                  <c:v>1010</c:v>
                </c:pt>
                <c:pt idx="484">
                  <c:v>854</c:v>
                </c:pt>
                <c:pt idx="485">
                  <c:v>772</c:v>
                </c:pt>
                <c:pt idx="486">
                  <c:v>542</c:v>
                </c:pt>
                <c:pt idx="487">
                  <c:v>419</c:v>
                </c:pt>
                <c:pt idx="488">
                  <c:v>732</c:v>
                </c:pt>
                <c:pt idx="489">
                  <c:v>766</c:v>
                </c:pt>
                <c:pt idx="490">
                  <c:v>843</c:v>
                </c:pt>
                <c:pt idx="491">
                  <c:v>649</c:v>
                </c:pt>
                <c:pt idx="492">
                  <c:v>602</c:v>
                </c:pt>
                <c:pt idx="493">
                  <c:v>535</c:v>
                </c:pt>
                <c:pt idx="494">
                  <c:v>340</c:v>
                </c:pt>
                <c:pt idx="495">
                  <c:v>542</c:v>
                </c:pt>
                <c:pt idx="496">
                  <c:v>743</c:v>
                </c:pt>
                <c:pt idx="497">
                  <c:v>684</c:v>
                </c:pt>
                <c:pt idx="498">
                  <c:v>614</c:v>
                </c:pt>
                <c:pt idx="499">
                  <c:v>539</c:v>
                </c:pt>
                <c:pt idx="500">
                  <c:v>448</c:v>
                </c:pt>
                <c:pt idx="501">
                  <c:v>260</c:v>
                </c:pt>
                <c:pt idx="502">
                  <c:v>471</c:v>
                </c:pt>
                <c:pt idx="503">
                  <c:v>487</c:v>
                </c:pt>
                <c:pt idx="504">
                  <c:v>508</c:v>
                </c:pt>
                <c:pt idx="505">
                  <c:v>472</c:v>
                </c:pt>
                <c:pt idx="506">
                  <c:v>436</c:v>
                </c:pt>
                <c:pt idx="507">
                  <c:v>351</c:v>
                </c:pt>
                <c:pt idx="508">
                  <c:v>235</c:v>
                </c:pt>
                <c:pt idx="509">
                  <c:v>369</c:v>
                </c:pt>
                <c:pt idx="510">
                  <c:v>440</c:v>
                </c:pt>
                <c:pt idx="511">
                  <c:v>439</c:v>
                </c:pt>
                <c:pt idx="512">
                  <c:v>435</c:v>
                </c:pt>
                <c:pt idx="513">
                  <c:v>467</c:v>
                </c:pt>
                <c:pt idx="514">
                  <c:v>304</c:v>
                </c:pt>
                <c:pt idx="515">
                  <c:v>209</c:v>
                </c:pt>
                <c:pt idx="516">
                  <c:v>337</c:v>
                </c:pt>
                <c:pt idx="517">
                  <c:v>501</c:v>
                </c:pt>
                <c:pt idx="518">
                  <c:v>452</c:v>
                </c:pt>
                <c:pt idx="519">
                  <c:v>453</c:v>
                </c:pt>
                <c:pt idx="520">
                  <c:v>388</c:v>
                </c:pt>
                <c:pt idx="521">
                  <c:v>376</c:v>
                </c:pt>
                <c:pt idx="522">
                  <c:v>236</c:v>
                </c:pt>
                <c:pt idx="523">
                  <c:v>435</c:v>
                </c:pt>
                <c:pt idx="524">
                  <c:v>619</c:v>
                </c:pt>
                <c:pt idx="525">
                  <c:v>570</c:v>
                </c:pt>
                <c:pt idx="526">
                  <c:v>562</c:v>
                </c:pt>
                <c:pt idx="527">
                  <c:v>534</c:v>
                </c:pt>
                <c:pt idx="528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D8-B642-B0AE766E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09760"/>
        <c:axId val="515107264"/>
      </c:lineChart>
      <c:dateAx>
        <c:axId val="515109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107264"/>
        <c:crosses val="autoZero"/>
        <c:auto val="1"/>
        <c:lblOffset val="100"/>
        <c:baseTimeUnit val="days"/>
      </c:dateAx>
      <c:valAx>
        <c:axId val="5151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1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新規死者数</a:t>
            </a:r>
            <a:r>
              <a:rPr lang="en-US" altLang="ja-JP"/>
              <a:t>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Sheet1!$A$2:$A$530</c:f>
              <c:numCache>
                <c:formatCode>m/d/yyyy</c:formatCode>
                <c:ptCount val="529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  <c:pt idx="132">
                  <c:v>43978</c:v>
                </c:pt>
                <c:pt idx="133">
                  <c:v>43979</c:v>
                </c:pt>
                <c:pt idx="134">
                  <c:v>43980</c:v>
                </c:pt>
                <c:pt idx="135">
                  <c:v>43981</c:v>
                </c:pt>
                <c:pt idx="136">
                  <c:v>43982</c:v>
                </c:pt>
                <c:pt idx="137">
                  <c:v>43983</c:v>
                </c:pt>
                <c:pt idx="138">
                  <c:v>43984</c:v>
                </c:pt>
                <c:pt idx="139">
                  <c:v>43985</c:v>
                </c:pt>
                <c:pt idx="140">
                  <c:v>43986</c:v>
                </c:pt>
                <c:pt idx="141">
                  <c:v>43987</c:v>
                </c:pt>
                <c:pt idx="142">
                  <c:v>43988</c:v>
                </c:pt>
                <c:pt idx="143">
                  <c:v>43989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43995</c:v>
                </c:pt>
                <c:pt idx="150">
                  <c:v>43996</c:v>
                </c:pt>
                <c:pt idx="151">
                  <c:v>43997</c:v>
                </c:pt>
                <c:pt idx="152">
                  <c:v>43998</c:v>
                </c:pt>
                <c:pt idx="153">
                  <c:v>43999</c:v>
                </c:pt>
                <c:pt idx="154">
                  <c:v>44000</c:v>
                </c:pt>
                <c:pt idx="155">
                  <c:v>44001</c:v>
                </c:pt>
                <c:pt idx="156">
                  <c:v>44002</c:v>
                </c:pt>
                <c:pt idx="157">
                  <c:v>44003</c:v>
                </c:pt>
                <c:pt idx="158">
                  <c:v>44004</c:v>
                </c:pt>
                <c:pt idx="159">
                  <c:v>44005</c:v>
                </c:pt>
                <c:pt idx="160">
                  <c:v>44006</c:v>
                </c:pt>
                <c:pt idx="161">
                  <c:v>44007</c:v>
                </c:pt>
                <c:pt idx="162">
                  <c:v>44008</c:v>
                </c:pt>
                <c:pt idx="163">
                  <c:v>44009</c:v>
                </c:pt>
                <c:pt idx="164">
                  <c:v>44010</c:v>
                </c:pt>
                <c:pt idx="165">
                  <c:v>44011</c:v>
                </c:pt>
                <c:pt idx="166">
                  <c:v>44012</c:v>
                </c:pt>
                <c:pt idx="167">
                  <c:v>44013</c:v>
                </c:pt>
                <c:pt idx="168">
                  <c:v>44014</c:v>
                </c:pt>
                <c:pt idx="169">
                  <c:v>44015</c:v>
                </c:pt>
                <c:pt idx="170">
                  <c:v>44016</c:v>
                </c:pt>
                <c:pt idx="171">
                  <c:v>44017</c:v>
                </c:pt>
                <c:pt idx="172">
                  <c:v>44018</c:v>
                </c:pt>
                <c:pt idx="173">
                  <c:v>44019</c:v>
                </c:pt>
                <c:pt idx="174">
                  <c:v>44020</c:v>
                </c:pt>
                <c:pt idx="175">
                  <c:v>44021</c:v>
                </c:pt>
                <c:pt idx="176">
                  <c:v>44022</c:v>
                </c:pt>
                <c:pt idx="177">
                  <c:v>44023</c:v>
                </c:pt>
                <c:pt idx="178">
                  <c:v>44024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44030</c:v>
                </c:pt>
                <c:pt idx="185">
                  <c:v>44031</c:v>
                </c:pt>
                <c:pt idx="186">
                  <c:v>44032</c:v>
                </c:pt>
                <c:pt idx="187">
                  <c:v>44033</c:v>
                </c:pt>
                <c:pt idx="188">
                  <c:v>44034</c:v>
                </c:pt>
                <c:pt idx="189">
                  <c:v>44035</c:v>
                </c:pt>
                <c:pt idx="190">
                  <c:v>44036</c:v>
                </c:pt>
                <c:pt idx="191">
                  <c:v>44037</c:v>
                </c:pt>
                <c:pt idx="192">
                  <c:v>44038</c:v>
                </c:pt>
                <c:pt idx="193">
                  <c:v>44039</c:v>
                </c:pt>
                <c:pt idx="194">
                  <c:v>44040</c:v>
                </c:pt>
                <c:pt idx="195">
                  <c:v>44041</c:v>
                </c:pt>
                <c:pt idx="196">
                  <c:v>44042</c:v>
                </c:pt>
                <c:pt idx="197">
                  <c:v>44043</c:v>
                </c:pt>
                <c:pt idx="198">
                  <c:v>44044</c:v>
                </c:pt>
                <c:pt idx="199">
                  <c:v>44045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44051</c:v>
                </c:pt>
                <c:pt idx="206">
                  <c:v>44052</c:v>
                </c:pt>
                <c:pt idx="207">
                  <c:v>44053</c:v>
                </c:pt>
                <c:pt idx="208">
                  <c:v>44054</c:v>
                </c:pt>
                <c:pt idx="209">
                  <c:v>44055</c:v>
                </c:pt>
                <c:pt idx="210">
                  <c:v>44056</c:v>
                </c:pt>
                <c:pt idx="211">
                  <c:v>44057</c:v>
                </c:pt>
                <c:pt idx="212">
                  <c:v>44058</c:v>
                </c:pt>
                <c:pt idx="213">
                  <c:v>44059</c:v>
                </c:pt>
                <c:pt idx="214">
                  <c:v>44060</c:v>
                </c:pt>
                <c:pt idx="215">
                  <c:v>44061</c:v>
                </c:pt>
                <c:pt idx="216">
                  <c:v>44062</c:v>
                </c:pt>
                <c:pt idx="217">
                  <c:v>44063</c:v>
                </c:pt>
                <c:pt idx="218">
                  <c:v>44064</c:v>
                </c:pt>
                <c:pt idx="219">
                  <c:v>44065</c:v>
                </c:pt>
                <c:pt idx="220">
                  <c:v>44066</c:v>
                </c:pt>
                <c:pt idx="221">
                  <c:v>44067</c:v>
                </c:pt>
                <c:pt idx="222">
                  <c:v>44068</c:v>
                </c:pt>
                <c:pt idx="223">
                  <c:v>44069</c:v>
                </c:pt>
                <c:pt idx="224">
                  <c:v>44070</c:v>
                </c:pt>
                <c:pt idx="225">
                  <c:v>44071</c:v>
                </c:pt>
                <c:pt idx="226">
                  <c:v>44072</c:v>
                </c:pt>
                <c:pt idx="227">
                  <c:v>44073</c:v>
                </c:pt>
                <c:pt idx="228">
                  <c:v>44074</c:v>
                </c:pt>
                <c:pt idx="229">
                  <c:v>44075</c:v>
                </c:pt>
                <c:pt idx="230">
                  <c:v>44076</c:v>
                </c:pt>
                <c:pt idx="231">
                  <c:v>44077</c:v>
                </c:pt>
                <c:pt idx="232">
                  <c:v>44078</c:v>
                </c:pt>
                <c:pt idx="233">
                  <c:v>44079</c:v>
                </c:pt>
                <c:pt idx="234">
                  <c:v>44080</c:v>
                </c:pt>
                <c:pt idx="235">
                  <c:v>44081</c:v>
                </c:pt>
                <c:pt idx="236">
                  <c:v>44082</c:v>
                </c:pt>
                <c:pt idx="237">
                  <c:v>44083</c:v>
                </c:pt>
                <c:pt idx="238">
                  <c:v>44084</c:v>
                </c:pt>
                <c:pt idx="239">
                  <c:v>44085</c:v>
                </c:pt>
                <c:pt idx="240">
                  <c:v>44086</c:v>
                </c:pt>
                <c:pt idx="241">
                  <c:v>44087</c:v>
                </c:pt>
                <c:pt idx="242">
                  <c:v>44088</c:v>
                </c:pt>
                <c:pt idx="243">
                  <c:v>44089</c:v>
                </c:pt>
                <c:pt idx="244">
                  <c:v>44090</c:v>
                </c:pt>
                <c:pt idx="245">
                  <c:v>44091</c:v>
                </c:pt>
                <c:pt idx="246">
                  <c:v>44092</c:v>
                </c:pt>
                <c:pt idx="247">
                  <c:v>44093</c:v>
                </c:pt>
                <c:pt idx="248">
                  <c:v>44094</c:v>
                </c:pt>
                <c:pt idx="249">
                  <c:v>44095</c:v>
                </c:pt>
                <c:pt idx="250">
                  <c:v>44096</c:v>
                </c:pt>
                <c:pt idx="251">
                  <c:v>44097</c:v>
                </c:pt>
                <c:pt idx="252">
                  <c:v>44098</c:v>
                </c:pt>
                <c:pt idx="253">
                  <c:v>44099</c:v>
                </c:pt>
                <c:pt idx="254">
                  <c:v>44100</c:v>
                </c:pt>
                <c:pt idx="255">
                  <c:v>44101</c:v>
                </c:pt>
                <c:pt idx="256">
                  <c:v>44102</c:v>
                </c:pt>
                <c:pt idx="257">
                  <c:v>44103</c:v>
                </c:pt>
                <c:pt idx="258">
                  <c:v>44104</c:v>
                </c:pt>
                <c:pt idx="259">
                  <c:v>44105</c:v>
                </c:pt>
                <c:pt idx="260">
                  <c:v>44106</c:v>
                </c:pt>
                <c:pt idx="261">
                  <c:v>44107</c:v>
                </c:pt>
                <c:pt idx="262">
                  <c:v>44108</c:v>
                </c:pt>
                <c:pt idx="263">
                  <c:v>44109</c:v>
                </c:pt>
                <c:pt idx="264">
                  <c:v>44110</c:v>
                </c:pt>
                <c:pt idx="265">
                  <c:v>44111</c:v>
                </c:pt>
                <c:pt idx="266">
                  <c:v>44112</c:v>
                </c:pt>
                <c:pt idx="267">
                  <c:v>44113</c:v>
                </c:pt>
                <c:pt idx="268">
                  <c:v>44114</c:v>
                </c:pt>
                <c:pt idx="269">
                  <c:v>44115</c:v>
                </c:pt>
                <c:pt idx="270">
                  <c:v>44116</c:v>
                </c:pt>
                <c:pt idx="271">
                  <c:v>44117</c:v>
                </c:pt>
                <c:pt idx="272">
                  <c:v>44118</c:v>
                </c:pt>
                <c:pt idx="273">
                  <c:v>44119</c:v>
                </c:pt>
                <c:pt idx="274">
                  <c:v>44120</c:v>
                </c:pt>
                <c:pt idx="275">
                  <c:v>44121</c:v>
                </c:pt>
                <c:pt idx="276">
                  <c:v>44122</c:v>
                </c:pt>
                <c:pt idx="277">
                  <c:v>44123</c:v>
                </c:pt>
                <c:pt idx="278">
                  <c:v>44124</c:v>
                </c:pt>
                <c:pt idx="279">
                  <c:v>44125</c:v>
                </c:pt>
                <c:pt idx="280">
                  <c:v>44126</c:v>
                </c:pt>
                <c:pt idx="281">
                  <c:v>44127</c:v>
                </c:pt>
                <c:pt idx="282">
                  <c:v>44128</c:v>
                </c:pt>
                <c:pt idx="283">
                  <c:v>44129</c:v>
                </c:pt>
                <c:pt idx="284">
                  <c:v>44130</c:v>
                </c:pt>
                <c:pt idx="285">
                  <c:v>44131</c:v>
                </c:pt>
                <c:pt idx="286">
                  <c:v>44132</c:v>
                </c:pt>
                <c:pt idx="287">
                  <c:v>44133</c:v>
                </c:pt>
                <c:pt idx="288">
                  <c:v>44134</c:v>
                </c:pt>
                <c:pt idx="289">
                  <c:v>44135</c:v>
                </c:pt>
                <c:pt idx="290">
                  <c:v>44136</c:v>
                </c:pt>
                <c:pt idx="291">
                  <c:v>44137</c:v>
                </c:pt>
                <c:pt idx="292">
                  <c:v>44138</c:v>
                </c:pt>
                <c:pt idx="293">
                  <c:v>44139</c:v>
                </c:pt>
                <c:pt idx="294">
                  <c:v>44140</c:v>
                </c:pt>
                <c:pt idx="295">
                  <c:v>44141</c:v>
                </c:pt>
                <c:pt idx="296">
                  <c:v>44142</c:v>
                </c:pt>
                <c:pt idx="297">
                  <c:v>44143</c:v>
                </c:pt>
                <c:pt idx="298">
                  <c:v>44144</c:v>
                </c:pt>
                <c:pt idx="299">
                  <c:v>44145</c:v>
                </c:pt>
                <c:pt idx="300">
                  <c:v>44146</c:v>
                </c:pt>
                <c:pt idx="301">
                  <c:v>44147</c:v>
                </c:pt>
                <c:pt idx="302">
                  <c:v>44148</c:v>
                </c:pt>
                <c:pt idx="303">
                  <c:v>44149</c:v>
                </c:pt>
                <c:pt idx="304">
                  <c:v>44150</c:v>
                </c:pt>
                <c:pt idx="305">
                  <c:v>44151</c:v>
                </c:pt>
                <c:pt idx="306">
                  <c:v>44152</c:v>
                </c:pt>
                <c:pt idx="307">
                  <c:v>44153</c:v>
                </c:pt>
                <c:pt idx="308">
                  <c:v>44154</c:v>
                </c:pt>
                <c:pt idx="309">
                  <c:v>44155</c:v>
                </c:pt>
                <c:pt idx="310">
                  <c:v>44156</c:v>
                </c:pt>
                <c:pt idx="311">
                  <c:v>44157</c:v>
                </c:pt>
                <c:pt idx="312">
                  <c:v>44158</c:v>
                </c:pt>
                <c:pt idx="313">
                  <c:v>44159</c:v>
                </c:pt>
                <c:pt idx="314">
                  <c:v>44160</c:v>
                </c:pt>
                <c:pt idx="315">
                  <c:v>44161</c:v>
                </c:pt>
                <c:pt idx="316">
                  <c:v>44162</c:v>
                </c:pt>
                <c:pt idx="317">
                  <c:v>44163</c:v>
                </c:pt>
                <c:pt idx="318">
                  <c:v>44164</c:v>
                </c:pt>
                <c:pt idx="319">
                  <c:v>44165</c:v>
                </c:pt>
                <c:pt idx="320">
                  <c:v>44166</c:v>
                </c:pt>
                <c:pt idx="321">
                  <c:v>44167</c:v>
                </c:pt>
                <c:pt idx="322">
                  <c:v>44168</c:v>
                </c:pt>
                <c:pt idx="323">
                  <c:v>44169</c:v>
                </c:pt>
                <c:pt idx="324">
                  <c:v>44170</c:v>
                </c:pt>
                <c:pt idx="325">
                  <c:v>44171</c:v>
                </c:pt>
                <c:pt idx="326">
                  <c:v>44172</c:v>
                </c:pt>
                <c:pt idx="327">
                  <c:v>44173</c:v>
                </c:pt>
                <c:pt idx="328">
                  <c:v>44174</c:v>
                </c:pt>
                <c:pt idx="329">
                  <c:v>44175</c:v>
                </c:pt>
                <c:pt idx="330">
                  <c:v>44176</c:v>
                </c:pt>
                <c:pt idx="331">
                  <c:v>44177</c:v>
                </c:pt>
                <c:pt idx="332">
                  <c:v>44178</c:v>
                </c:pt>
                <c:pt idx="333">
                  <c:v>44179</c:v>
                </c:pt>
                <c:pt idx="334">
                  <c:v>44180</c:v>
                </c:pt>
                <c:pt idx="335">
                  <c:v>44181</c:v>
                </c:pt>
                <c:pt idx="336">
                  <c:v>44182</c:v>
                </c:pt>
                <c:pt idx="337">
                  <c:v>44183</c:v>
                </c:pt>
                <c:pt idx="338">
                  <c:v>44184</c:v>
                </c:pt>
                <c:pt idx="339">
                  <c:v>44185</c:v>
                </c:pt>
                <c:pt idx="340">
                  <c:v>44186</c:v>
                </c:pt>
                <c:pt idx="341">
                  <c:v>44187</c:v>
                </c:pt>
                <c:pt idx="342">
                  <c:v>44188</c:v>
                </c:pt>
                <c:pt idx="343">
                  <c:v>44189</c:v>
                </c:pt>
                <c:pt idx="344">
                  <c:v>44190</c:v>
                </c:pt>
                <c:pt idx="345">
                  <c:v>44191</c:v>
                </c:pt>
                <c:pt idx="346">
                  <c:v>44192</c:v>
                </c:pt>
                <c:pt idx="347">
                  <c:v>44193</c:v>
                </c:pt>
                <c:pt idx="348">
                  <c:v>44194</c:v>
                </c:pt>
                <c:pt idx="349">
                  <c:v>44195</c:v>
                </c:pt>
                <c:pt idx="350">
                  <c:v>44196</c:v>
                </c:pt>
                <c:pt idx="351">
                  <c:v>44197</c:v>
                </c:pt>
                <c:pt idx="352">
                  <c:v>44198</c:v>
                </c:pt>
                <c:pt idx="353">
                  <c:v>44199</c:v>
                </c:pt>
                <c:pt idx="354">
                  <c:v>44200</c:v>
                </c:pt>
                <c:pt idx="355">
                  <c:v>44201</c:v>
                </c:pt>
                <c:pt idx="356">
                  <c:v>44202</c:v>
                </c:pt>
                <c:pt idx="357">
                  <c:v>44203</c:v>
                </c:pt>
                <c:pt idx="358">
                  <c:v>44204</c:v>
                </c:pt>
                <c:pt idx="359">
                  <c:v>44205</c:v>
                </c:pt>
                <c:pt idx="360">
                  <c:v>44206</c:v>
                </c:pt>
                <c:pt idx="361">
                  <c:v>44207</c:v>
                </c:pt>
                <c:pt idx="362">
                  <c:v>44208</c:v>
                </c:pt>
                <c:pt idx="363">
                  <c:v>44209</c:v>
                </c:pt>
                <c:pt idx="364">
                  <c:v>44210</c:v>
                </c:pt>
                <c:pt idx="365">
                  <c:v>44211</c:v>
                </c:pt>
                <c:pt idx="366">
                  <c:v>44212</c:v>
                </c:pt>
                <c:pt idx="367">
                  <c:v>44213</c:v>
                </c:pt>
                <c:pt idx="368">
                  <c:v>44214</c:v>
                </c:pt>
                <c:pt idx="369">
                  <c:v>44215</c:v>
                </c:pt>
                <c:pt idx="370">
                  <c:v>44216</c:v>
                </c:pt>
                <c:pt idx="371">
                  <c:v>44217</c:v>
                </c:pt>
                <c:pt idx="372">
                  <c:v>44218</c:v>
                </c:pt>
                <c:pt idx="373">
                  <c:v>44219</c:v>
                </c:pt>
                <c:pt idx="374">
                  <c:v>44220</c:v>
                </c:pt>
                <c:pt idx="375">
                  <c:v>44221</c:v>
                </c:pt>
                <c:pt idx="376">
                  <c:v>44222</c:v>
                </c:pt>
                <c:pt idx="377">
                  <c:v>44223</c:v>
                </c:pt>
                <c:pt idx="378">
                  <c:v>44224</c:v>
                </c:pt>
                <c:pt idx="379">
                  <c:v>44225</c:v>
                </c:pt>
                <c:pt idx="380">
                  <c:v>44226</c:v>
                </c:pt>
                <c:pt idx="381">
                  <c:v>44227</c:v>
                </c:pt>
                <c:pt idx="382">
                  <c:v>44228</c:v>
                </c:pt>
                <c:pt idx="383">
                  <c:v>44229</c:v>
                </c:pt>
                <c:pt idx="384">
                  <c:v>44230</c:v>
                </c:pt>
                <c:pt idx="385">
                  <c:v>44231</c:v>
                </c:pt>
                <c:pt idx="386">
                  <c:v>44232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44237</c:v>
                </c:pt>
                <c:pt idx="392">
                  <c:v>44238</c:v>
                </c:pt>
                <c:pt idx="393">
                  <c:v>44239</c:v>
                </c:pt>
                <c:pt idx="394">
                  <c:v>44240</c:v>
                </c:pt>
                <c:pt idx="395">
                  <c:v>44241</c:v>
                </c:pt>
                <c:pt idx="396">
                  <c:v>44242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44247</c:v>
                </c:pt>
                <c:pt idx="402">
                  <c:v>44248</c:v>
                </c:pt>
                <c:pt idx="403">
                  <c:v>44249</c:v>
                </c:pt>
                <c:pt idx="404">
                  <c:v>44250</c:v>
                </c:pt>
                <c:pt idx="405">
                  <c:v>44251</c:v>
                </c:pt>
                <c:pt idx="406">
                  <c:v>44252</c:v>
                </c:pt>
                <c:pt idx="407">
                  <c:v>44253</c:v>
                </c:pt>
                <c:pt idx="408">
                  <c:v>44254</c:v>
                </c:pt>
                <c:pt idx="409">
                  <c:v>44255</c:v>
                </c:pt>
                <c:pt idx="410">
                  <c:v>44256</c:v>
                </c:pt>
                <c:pt idx="411">
                  <c:v>44257</c:v>
                </c:pt>
                <c:pt idx="412">
                  <c:v>44258</c:v>
                </c:pt>
                <c:pt idx="413">
                  <c:v>44259</c:v>
                </c:pt>
                <c:pt idx="414">
                  <c:v>44260</c:v>
                </c:pt>
                <c:pt idx="415">
                  <c:v>44261</c:v>
                </c:pt>
                <c:pt idx="416">
                  <c:v>44262</c:v>
                </c:pt>
                <c:pt idx="417">
                  <c:v>44263</c:v>
                </c:pt>
                <c:pt idx="418">
                  <c:v>44264</c:v>
                </c:pt>
                <c:pt idx="419">
                  <c:v>44265</c:v>
                </c:pt>
                <c:pt idx="420">
                  <c:v>44266</c:v>
                </c:pt>
                <c:pt idx="421">
                  <c:v>44267</c:v>
                </c:pt>
                <c:pt idx="422">
                  <c:v>44268</c:v>
                </c:pt>
                <c:pt idx="423">
                  <c:v>44269</c:v>
                </c:pt>
                <c:pt idx="424">
                  <c:v>44270</c:v>
                </c:pt>
                <c:pt idx="425">
                  <c:v>44271</c:v>
                </c:pt>
                <c:pt idx="426">
                  <c:v>44272</c:v>
                </c:pt>
                <c:pt idx="427">
                  <c:v>44273</c:v>
                </c:pt>
                <c:pt idx="428">
                  <c:v>44274</c:v>
                </c:pt>
                <c:pt idx="429">
                  <c:v>44275</c:v>
                </c:pt>
                <c:pt idx="430">
                  <c:v>44276</c:v>
                </c:pt>
                <c:pt idx="431">
                  <c:v>44277</c:v>
                </c:pt>
                <c:pt idx="432">
                  <c:v>44278</c:v>
                </c:pt>
                <c:pt idx="433">
                  <c:v>44279</c:v>
                </c:pt>
                <c:pt idx="434">
                  <c:v>44280</c:v>
                </c:pt>
                <c:pt idx="435">
                  <c:v>44281</c:v>
                </c:pt>
                <c:pt idx="436">
                  <c:v>44282</c:v>
                </c:pt>
                <c:pt idx="437">
                  <c:v>44283</c:v>
                </c:pt>
                <c:pt idx="438">
                  <c:v>44284</c:v>
                </c:pt>
                <c:pt idx="439">
                  <c:v>44285</c:v>
                </c:pt>
                <c:pt idx="440">
                  <c:v>44286</c:v>
                </c:pt>
                <c:pt idx="441">
                  <c:v>44287</c:v>
                </c:pt>
                <c:pt idx="442">
                  <c:v>44288</c:v>
                </c:pt>
                <c:pt idx="443">
                  <c:v>44289</c:v>
                </c:pt>
                <c:pt idx="444">
                  <c:v>44290</c:v>
                </c:pt>
                <c:pt idx="445">
                  <c:v>44291</c:v>
                </c:pt>
                <c:pt idx="446">
                  <c:v>44292</c:v>
                </c:pt>
                <c:pt idx="447">
                  <c:v>44293</c:v>
                </c:pt>
                <c:pt idx="448">
                  <c:v>44294</c:v>
                </c:pt>
                <c:pt idx="449">
                  <c:v>44295</c:v>
                </c:pt>
                <c:pt idx="450">
                  <c:v>44296</c:v>
                </c:pt>
                <c:pt idx="451">
                  <c:v>44297</c:v>
                </c:pt>
                <c:pt idx="452">
                  <c:v>44298</c:v>
                </c:pt>
                <c:pt idx="453">
                  <c:v>44299</c:v>
                </c:pt>
                <c:pt idx="454">
                  <c:v>44300</c:v>
                </c:pt>
                <c:pt idx="455">
                  <c:v>44301</c:v>
                </c:pt>
                <c:pt idx="456">
                  <c:v>44302</c:v>
                </c:pt>
                <c:pt idx="457">
                  <c:v>44303</c:v>
                </c:pt>
                <c:pt idx="458">
                  <c:v>44304</c:v>
                </c:pt>
                <c:pt idx="459">
                  <c:v>44305</c:v>
                </c:pt>
                <c:pt idx="460">
                  <c:v>44306</c:v>
                </c:pt>
                <c:pt idx="461">
                  <c:v>44307</c:v>
                </c:pt>
                <c:pt idx="462">
                  <c:v>44308</c:v>
                </c:pt>
                <c:pt idx="463">
                  <c:v>44309</c:v>
                </c:pt>
                <c:pt idx="464">
                  <c:v>44310</c:v>
                </c:pt>
                <c:pt idx="465">
                  <c:v>44311</c:v>
                </c:pt>
                <c:pt idx="466">
                  <c:v>44312</c:v>
                </c:pt>
                <c:pt idx="467">
                  <c:v>44313</c:v>
                </c:pt>
                <c:pt idx="468">
                  <c:v>44314</c:v>
                </c:pt>
                <c:pt idx="469">
                  <c:v>44315</c:v>
                </c:pt>
                <c:pt idx="470">
                  <c:v>44316</c:v>
                </c:pt>
                <c:pt idx="471">
                  <c:v>44317</c:v>
                </c:pt>
                <c:pt idx="472">
                  <c:v>44318</c:v>
                </c:pt>
                <c:pt idx="473">
                  <c:v>44319</c:v>
                </c:pt>
                <c:pt idx="474">
                  <c:v>44320</c:v>
                </c:pt>
                <c:pt idx="475">
                  <c:v>44321</c:v>
                </c:pt>
                <c:pt idx="476">
                  <c:v>44322</c:v>
                </c:pt>
                <c:pt idx="477">
                  <c:v>44323</c:v>
                </c:pt>
                <c:pt idx="478">
                  <c:v>44324</c:v>
                </c:pt>
                <c:pt idx="479">
                  <c:v>44325</c:v>
                </c:pt>
                <c:pt idx="480">
                  <c:v>44326</c:v>
                </c:pt>
                <c:pt idx="481">
                  <c:v>44327</c:v>
                </c:pt>
                <c:pt idx="482">
                  <c:v>44328</c:v>
                </c:pt>
                <c:pt idx="483">
                  <c:v>44329</c:v>
                </c:pt>
                <c:pt idx="484">
                  <c:v>44330</c:v>
                </c:pt>
                <c:pt idx="485">
                  <c:v>44331</c:v>
                </c:pt>
                <c:pt idx="486">
                  <c:v>44332</c:v>
                </c:pt>
                <c:pt idx="487">
                  <c:v>44333</c:v>
                </c:pt>
                <c:pt idx="488">
                  <c:v>44334</c:v>
                </c:pt>
                <c:pt idx="489">
                  <c:v>44335</c:v>
                </c:pt>
                <c:pt idx="490">
                  <c:v>44336</c:v>
                </c:pt>
                <c:pt idx="491">
                  <c:v>44337</c:v>
                </c:pt>
                <c:pt idx="492">
                  <c:v>44338</c:v>
                </c:pt>
                <c:pt idx="493">
                  <c:v>44339</c:v>
                </c:pt>
                <c:pt idx="494">
                  <c:v>44340</c:v>
                </c:pt>
                <c:pt idx="495">
                  <c:v>44341</c:v>
                </c:pt>
                <c:pt idx="496">
                  <c:v>44342</c:v>
                </c:pt>
                <c:pt idx="497">
                  <c:v>44343</c:v>
                </c:pt>
                <c:pt idx="498">
                  <c:v>44344</c:v>
                </c:pt>
                <c:pt idx="499">
                  <c:v>44345</c:v>
                </c:pt>
                <c:pt idx="500">
                  <c:v>44346</c:v>
                </c:pt>
                <c:pt idx="501">
                  <c:v>44347</c:v>
                </c:pt>
                <c:pt idx="502">
                  <c:v>44348</c:v>
                </c:pt>
                <c:pt idx="503">
                  <c:v>44349</c:v>
                </c:pt>
                <c:pt idx="504">
                  <c:v>44350</c:v>
                </c:pt>
                <c:pt idx="505">
                  <c:v>44351</c:v>
                </c:pt>
                <c:pt idx="506">
                  <c:v>44352</c:v>
                </c:pt>
                <c:pt idx="507">
                  <c:v>44353</c:v>
                </c:pt>
                <c:pt idx="508">
                  <c:v>44354</c:v>
                </c:pt>
                <c:pt idx="509">
                  <c:v>44355</c:v>
                </c:pt>
                <c:pt idx="510">
                  <c:v>44356</c:v>
                </c:pt>
                <c:pt idx="511">
                  <c:v>44357</c:v>
                </c:pt>
                <c:pt idx="512">
                  <c:v>44358</c:v>
                </c:pt>
                <c:pt idx="513">
                  <c:v>44359</c:v>
                </c:pt>
                <c:pt idx="514">
                  <c:v>44360</c:v>
                </c:pt>
                <c:pt idx="515">
                  <c:v>44361</c:v>
                </c:pt>
                <c:pt idx="516">
                  <c:v>44362</c:v>
                </c:pt>
                <c:pt idx="517">
                  <c:v>44363</c:v>
                </c:pt>
                <c:pt idx="518">
                  <c:v>44364</c:v>
                </c:pt>
                <c:pt idx="519">
                  <c:v>44365</c:v>
                </c:pt>
                <c:pt idx="520">
                  <c:v>44366</c:v>
                </c:pt>
                <c:pt idx="521">
                  <c:v>44367</c:v>
                </c:pt>
                <c:pt idx="522">
                  <c:v>44368</c:v>
                </c:pt>
                <c:pt idx="523">
                  <c:v>44369</c:v>
                </c:pt>
                <c:pt idx="524">
                  <c:v>44370</c:v>
                </c:pt>
                <c:pt idx="525">
                  <c:v>44371</c:v>
                </c:pt>
                <c:pt idx="526">
                  <c:v>44372</c:v>
                </c:pt>
                <c:pt idx="527">
                  <c:v>44373</c:v>
                </c:pt>
                <c:pt idx="528">
                  <c:v>44374</c:v>
                </c:pt>
              </c:numCache>
            </c:numRef>
          </c:cat>
          <c:val>
            <c:numRef>
              <c:f>Sheet1!$E$2:$E$530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7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6</c:v>
                </c:pt>
                <c:pt idx="96">
                  <c:v>4</c:v>
                </c:pt>
                <c:pt idx="97">
                  <c:v>0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0</c:v>
                </c:pt>
                <c:pt idx="102">
                  <c:v>6</c:v>
                </c:pt>
                <c:pt idx="103">
                  <c:v>2</c:v>
                </c:pt>
                <c:pt idx="104">
                  <c:v>9</c:v>
                </c:pt>
                <c:pt idx="105">
                  <c:v>3</c:v>
                </c:pt>
                <c:pt idx="106">
                  <c:v>6</c:v>
                </c:pt>
                <c:pt idx="107">
                  <c:v>15</c:v>
                </c:pt>
                <c:pt idx="108">
                  <c:v>4</c:v>
                </c:pt>
                <c:pt idx="109">
                  <c:v>5</c:v>
                </c:pt>
                <c:pt idx="110">
                  <c:v>0</c:v>
                </c:pt>
                <c:pt idx="111">
                  <c:v>5</c:v>
                </c:pt>
                <c:pt idx="112">
                  <c:v>5</c:v>
                </c:pt>
                <c:pt idx="113">
                  <c:v>11</c:v>
                </c:pt>
                <c:pt idx="114">
                  <c:v>9</c:v>
                </c:pt>
                <c:pt idx="115">
                  <c:v>0</c:v>
                </c:pt>
                <c:pt idx="116">
                  <c:v>9</c:v>
                </c:pt>
                <c:pt idx="117">
                  <c:v>7</c:v>
                </c:pt>
                <c:pt idx="118">
                  <c:v>7</c:v>
                </c:pt>
                <c:pt idx="119">
                  <c:v>9</c:v>
                </c:pt>
                <c:pt idx="120">
                  <c:v>7</c:v>
                </c:pt>
                <c:pt idx="121">
                  <c:v>11</c:v>
                </c:pt>
                <c:pt idx="122">
                  <c:v>7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9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8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6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  <c:pt idx="256">
                  <c:v>6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1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4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5</c:v>
                </c:pt>
                <c:pt idx="321">
                  <c:v>5</c:v>
                </c:pt>
                <c:pt idx="322">
                  <c:v>2</c:v>
                </c:pt>
                <c:pt idx="323">
                  <c:v>8</c:v>
                </c:pt>
                <c:pt idx="324">
                  <c:v>2</c:v>
                </c:pt>
                <c:pt idx="325">
                  <c:v>0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2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9</c:v>
                </c:pt>
                <c:pt idx="335">
                  <c:v>10</c:v>
                </c:pt>
                <c:pt idx="336">
                  <c:v>0</c:v>
                </c:pt>
                <c:pt idx="337">
                  <c:v>4</c:v>
                </c:pt>
                <c:pt idx="338">
                  <c:v>5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10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0</c:v>
                </c:pt>
                <c:pt idx="347">
                  <c:v>6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14</c:v>
                </c:pt>
                <c:pt idx="356">
                  <c:v>8</c:v>
                </c:pt>
                <c:pt idx="357">
                  <c:v>11</c:v>
                </c:pt>
                <c:pt idx="358">
                  <c:v>7</c:v>
                </c:pt>
                <c:pt idx="359">
                  <c:v>8</c:v>
                </c:pt>
                <c:pt idx="360">
                  <c:v>3</c:v>
                </c:pt>
                <c:pt idx="361">
                  <c:v>4</c:v>
                </c:pt>
                <c:pt idx="362">
                  <c:v>2</c:v>
                </c:pt>
                <c:pt idx="363">
                  <c:v>13</c:v>
                </c:pt>
                <c:pt idx="364">
                  <c:v>3</c:v>
                </c:pt>
                <c:pt idx="365">
                  <c:v>10</c:v>
                </c:pt>
                <c:pt idx="366">
                  <c:v>3</c:v>
                </c:pt>
                <c:pt idx="367">
                  <c:v>5</c:v>
                </c:pt>
                <c:pt idx="368">
                  <c:v>3</c:v>
                </c:pt>
                <c:pt idx="369">
                  <c:v>16</c:v>
                </c:pt>
                <c:pt idx="370">
                  <c:v>10</c:v>
                </c:pt>
                <c:pt idx="371">
                  <c:v>7</c:v>
                </c:pt>
                <c:pt idx="372">
                  <c:v>9</c:v>
                </c:pt>
                <c:pt idx="373">
                  <c:v>9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18</c:v>
                </c:pt>
                <c:pt idx="378">
                  <c:v>20</c:v>
                </c:pt>
                <c:pt idx="379">
                  <c:v>17</c:v>
                </c:pt>
                <c:pt idx="380">
                  <c:v>19</c:v>
                </c:pt>
                <c:pt idx="381">
                  <c:v>3</c:v>
                </c:pt>
                <c:pt idx="382">
                  <c:v>8</c:v>
                </c:pt>
                <c:pt idx="383">
                  <c:v>23</c:v>
                </c:pt>
                <c:pt idx="384">
                  <c:v>32</c:v>
                </c:pt>
                <c:pt idx="385">
                  <c:v>25</c:v>
                </c:pt>
                <c:pt idx="386">
                  <c:v>22</c:v>
                </c:pt>
                <c:pt idx="387">
                  <c:v>21</c:v>
                </c:pt>
                <c:pt idx="388">
                  <c:v>6</c:v>
                </c:pt>
                <c:pt idx="389">
                  <c:v>12</c:v>
                </c:pt>
                <c:pt idx="390">
                  <c:v>18</c:v>
                </c:pt>
                <c:pt idx="391">
                  <c:v>25</c:v>
                </c:pt>
                <c:pt idx="392">
                  <c:v>21</c:v>
                </c:pt>
                <c:pt idx="393">
                  <c:v>15</c:v>
                </c:pt>
                <c:pt idx="394">
                  <c:v>11</c:v>
                </c:pt>
                <c:pt idx="395">
                  <c:v>6</c:v>
                </c:pt>
                <c:pt idx="396">
                  <c:v>6</c:v>
                </c:pt>
                <c:pt idx="397">
                  <c:v>27</c:v>
                </c:pt>
                <c:pt idx="398">
                  <c:v>19</c:v>
                </c:pt>
                <c:pt idx="399">
                  <c:v>27</c:v>
                </c:pt>
                <c:pt idx="400">
                  <c:v>11</c:v>
                </c:pt>
                <c:pt idx="401">
                  <c:v>27</c:v>
                </c:pt>
                <c:pt idx="402">
                  <c:v>17</c:v>
                </c:pt>
                <c:pt idx="403">
                  <c:v>9</c:v>
                </c:pt>
                <c:pt idx="404">
                  <c:v>11</c:v>
                </c:pt>
                <c:pt idx="405">
                  <c:v>17</c:v>
                </c:pt>
                <c:pt idx="406">
                  <c:v>23</c:v>
                </c:pt>
                <c:pt idx="407">
                  <c:v>30</c:v>
                </c:pt>
                <c:pt idx="408">
                  <c:v>15</c:v>
                </c:pt>
                <c:pt idx="409">
                  <c:v>6</c:v>
                </c:pt>
                <c:pt idx="410">
                  <c:v>19</c:v>
                </c:pt>
                <c:pt idx="411">
                  <c:v>5</c:v>
                </c:pt>
                <c:pt idx="412">
                  <c:v>19</c:v>
                </c:pt>
                <c:pt idx="413">
                  <c:v>23</c:v>
                </c:pt>
                <c:pt idx="414">
                  <c:v>12</c:v>
                </c:pt>
                <c:pt idx="415">
                  <c:v>8</c:v>
                </c:pt>
                <c:pt idx="416">
                  <c:v>0</c:v>
                </c:pt>
                <c:pt idx="417">
                  <c:v>17</c:v>
                </c:pt>
                <c:pt idx="418">
                  <c:v>21</c:v>
                </c:pt>
                <c:pt idx="419">
                  <c:v>18</c:v>
                </c:pt>
                <c:pt idx="420">
                  <c:v>18</c:v>
                </c:pt>
                <c:pt idx="421">
                  <c:v>25</c:v>
                </c:pt>
                <c:pt idx="422">
                  <c:v>16</c:v>
                </c:pt>
                <c:pt idx="423">
                  <c:v>3</c:v>
                </c:pt>
                <c:pt idx="424">
                  <c:v>9</c:v>
                </c:pt>
                <c:pt idx="425">
                  <c:v>16</c:v>
                </c:pt>
                <c:pt idx="426">
                  <c:v>7</c:v>
                </c:pt>
                <c:pt idx="427">
                  <c:v>12</c:v>
                </c:pt>
                <c:pt idx="428">
                  <c:v>6</c:v>
                </c:pt>
                <c:pt idx="429">
                  <c:v>2</c:v>
                </c:pt>
                <c:pt idx="430">
                  <c:v>4</c:v>
                </c:pt>
                <c:pt idx="431">
                  <c:v>7</c:v>
                </c:pt>
                <c:pt idx="432">
                  <c:v>18</c:v>
                </c:pt>
                <c:pt idx="433">
                  <c:v>6</c:v>
                </c:pt>
                <c:pt idx="434">
                  <c:v>7</c:v>
                </c:pt>
                <c:pt idx="435">
                  <c:v>15</c:v>
                </c:pt>
                <c:pt idx="436">
                  <c:v>16</c:v>
                </c:pt>
                <c:pt idx="437">
                  <c:v>20</c:v>
                </c:pt>
                <c:pt idx="438">
                  <c:v>12</c:v>
                </c:pt>
                <c:pt idx="439">
                  <c:v>10</c:v>
                </c:pt>
                <c:pt idx="440">
                  <c:v>23</c:v>
                </c:pt>
                <c:pt idx="441">
                  <c:v>4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3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5</c:v>
                </c:pt>
                <c:pt idx="451">
                  <c:v>0</c:v>
                </c:pt>
                <c:pt idx="452">
                  <c:v>1</c:v>
                </c:pt>
                <c:pt idx="453">
                  <c:v>7</c:v>
                </c:pt>
                <c:pt idx="454">
                  <c:v>8</c:v>
                </c:pt>
                <c:pt idx="455">
                  <c:v>9</c:v>
                </c:pt>
                <c:pt idx="456">
                  <c:v>8</c:v>
                </c:pt>
                <c:pt idx="457">
                  <c:v>10</c:v>
                </c:pt>
                <c:pt idx="458">
                  <c:v>1</c:v>
                </c:pt>
                <c:pt idx="459">
                  <c:v>0</c:v>
                </c:pt>
                <c:pt idx="460">
                  <c:v>5</c:v>
                </c:pt>
                <c:pt idx="461">
                  <c:v>4</c:v>
                </c:pt>
                <c:pt idx="462">
                  <c:v>8</c:v>
                </c:pt>
                <c:pt idx="463">
                  <c:v>5</c:v>
                </c:pt>
                <c:pt idx="464">
                  <c:v>3</c:v>
                </c:pt>
                <c:pt idx="465">
                  <c:v>4</c:v>
                </c:pt>
                <c:pt idx="466">
                  <c:v>0</c:v>
                </c:pt>
                <c:pt idx="467">
                  <c:v>3</c:v>
                </c:pt>
                <c:pt idx="468">
                  <c:v>1</c:v>
                </c:pt>
                <c:pt idx="469">
                  <c:v>9</c:v>
                </c:pt>
                <c:pt idx="470">
                  <c:v>2</c:v>
                </c:pt>
                <c:pt idx="471">
                  <c:v>6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4</c:v>
                </c:pt>
                <c:pt idx="477">
                  <c:v>6</c:v>
                </c:pt>
                <c:pt idx="478">
                  <c:v>6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8</c:v>
                </c:pt>
                <c:pt idx="483">
                  <c:v>7</c:v>
                </c:pt>
                <c:pt idx="484">
                  <c:v>2</c:v>
                </c:pt>
                <c:pt idx="485">
                  <c:v>11</c:v>
                </c:pt>
                <c:pt idx="486">
                  <c:v>0</c:v>
                </c:pt>
                <c:pt idx="487">
                  <c:v>7</c:v>
                </c:pt>
                <c:pt idx="488">
                  <c:v>11</c:v>
                </c:pt>
                <c:pt idx="489">
                  <c:v>15</c:v>
                </c:pt>
                <c:pt idx="490">
                  <c:v>13</c:v>
                </c:pt>
                <c:pt idx="491">
                  <c:v>13</c:v>
                </c:pt>
                <c:pt idx="492">
                  <c:v>5</c:v>
                </c:pt>
                <c:pt idx="493">
                  <c:v>2</c:v>
                </c:pt>
                <c:pt idx="494">
                  <c:v>0</c:v>
                </c:pt>
                <c:pt idx="495">
                  <c:v>9</c:v>
                </c:pt>
                <c:pt idx="496">
                  <c:v>5</c:v>
                </c:pt>
                <c:pt idx="497">
                  <c:v>11</c:v>
                </c:pt>
                <c:pt idx="498">
                  <c:v>6</c:v>
                </c:pt>
                <c:pt idx="499">
                  <c:v>6</c:v>
                </c:pt>
                <c:pt idx="500">
                  <c:v>0</c:v>
                </c:pt>
                <c:pt idx="501">
                  <c:v>1</c:v>
                </c:pt>
                <c:pt idx="502">
                  <c:v>7</c:v>
                </c:pt>
                <c:pt idx="503">
                  <c:v>13</c:v>
                </c:pt>
                <c:pt idx="504">
                  <c:v>16</c:v>
                </c:pt>
                <c:pt idx="505">
                  <c:v>4</c:v>
                </c:pt>
                <c:pt idx="506">
                  <c:v>8</c:v>
                </c:pt>
                <c:pt idx="507">
                  <c:v>5</c:v>
                </c:pt>
                <c:pt idx="508">
                  <c:v>3</c:v>
                </c:pt>
                <c:pt idx="509">
                  <c:v>10</c:v>
                </c:pt>
                <c:pt idx="510">
                  <c:v>7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6</c:v>
                </c:pt>
                <c:pt idx="515">
                  <c:v>3</c:v>
                </c:pt>
                <c:pt idx="516">
                  <c:v>12</c:v>
                </c:pt>
                <c:pt idx="517">
                  <c:v>12</c:v>
                </c:pt>
                <c:pt idx="518">
                  <c:v>7</c:v>
                </c:pt>
                <c:pt idx="519">
                  <c:v>2</c:v>
                </c:pt>
                <c:pt idx="520">
                  <c:v>4</c:v>
                </c:pt>
                <c:pt idx="521">
                  <c:v>1</c:v>
                </c:pt>
                <c:pt idx="522">
                  <c:v>1</c:v>
                </c:pt>
                <c:pt idx="523">
                  <c:v>5</c:v>
                </c:pt>
                <c:pt idx="524">
                  <c:v>10</c:v>
                </c:pt>
                <c:pt idx="525">
                  <c:v>3</c:v>
                </c:pt>
                <c:pt idx="526">
                  <c:v>2</c:v>
                </c:pt>
                <c:pt idx="527">
                  <c:v>4</c:v>
                </c:pt>
                <c:pt idx="5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5-429A-8C3D-F1BB04EC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274400"/>
        <c:axId val="707268160"/>
      </c:lineChart>
      <c:dateAx>
        <c:axId val="707274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7268160"/>
        <c:crosses val="autoZero"/>
        <c:auto val="1"/>
        <c:lblOffset val="100"/>
        <c:baseTimeUnit val="days"/>
      </c:dateAx>
      <c:valAx>
        <c:axId val="707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72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ワクチン割合!$CM$5:$CM$83</c:f>
              <c:numCache>
                <c:formatCode>General</c:formatCode>
                <c:ptCount val="79"/>
                <c:pt idx="0">
                  <c:v>58</c:v>
                </c:pt>
                <c:pt idx="1">
                  <c:v>329</c:v>
                </c:pt>
                <c:pt idx="2">
                  <c:v>336</c:v>
                </c:pt>
                <c:pt idx="3">
                  <c:v>752</c:v>
                </c:pt>
                <c:pt idx="4">
                  <c:v>555</c:v>
                </c:pt>
                <c:pt idx="5">
                  <c:v>111</c:v>
                </c:pt>
                <c:pt idx="6">
                  <c:v>1318</c:v>
                </c:pt>
                <c:pt idx="7">
                  <c:v>1472</c:v>
                </c:pt>
                <c:pt idx="8">
                  <c:v>2184</c:v>
                </c:pt>
                <c:pt idx="9">
                  <c:v>2181</c:v>
                </c:pt>
                <c:pt idx="10">
                  <c:v>2221</c:v>
                </c:pt>
                <c:pt idx="11">
                  <c:v>1459</c:v>
                </c:pt>
                <c:pt idx="12">
                  <c:v>739</c:v>
                </c:pt>
                <c:pt idx="13">
                  <c:v>2243</c:v>
                </c:pt>
                <c:pt idx="14">
                  <c:v>2355</c:v>
                </c:pt>
                <c:pt idx="15">
                  <c:v>3557</c:v>
                </c:pt>
                <c:pt idx="16">
                  <c:v>614</c:v>
                </c:pt>
                <c:pt idx="17">
                  <c:v>2290</c:v>
                </c:pt>
                <c:pt idx="18">
                  <c:v>1247</c:v>
                </c:pt>
                <c:pt idx="19">
                  <c:v>914</c:v>
                </c:pt>
                <c:pt idx="20">
                  <c:v>672</c:v>
                </c:pt>
                <c:pt idx="21">
                  <c:v>696</c:v>
                </c:pt>
                <c:pt idx="22">
                  <c:v>988</c:v>
                </c:pt>
                <c:pt idx="23">
                  <c:v>2364</c:v>
                </c:pt>
                <c:pt idx="24">
                  <c:v>1781</c:v>
                </c:pt>
                <c:pt idx="25">
                  <c:v>2679</c:v>
                </c:pt>
                <c:pt idx="26">
                  <c:v>12199</c:v>
                </c:pt>
                <c:pt idx="27">
                  <c:v>6285</c:v>
                </c:pt>
                <c:pt idx="28">
                  <c:v>8527</c:v>
                </c:pt>
                <c:pt idx="29">
                  <c:v>14197</c:v>
                </c:pt>
                <c:pt idx="30">
                  <c:v>13936</c:v>
                </c:pt>
                <c:pt idx="31">
                  <c:v>12625</c:v>
                </c:pt>
                <c:pt idx="32">
                  <c:v>17414</c:v>
                </c:pt>
                <c:pt idx="33">
                  <c:v>27150</c:v>
                </c:pt>
                <c:pt idx="34">
                  <c:v>17105</c:v>
                </c:pt>
                <c:pt idx="35">
                  <c:v>22536</c:v>
                </c:pt>
                <c:pt idx="36">
                  <c:v>30733</c:v>
                </c:pt>
                <c:pt idx="37">
                  <c:v>31445</c:v>
                </c:pt>
                <c:pt idx="38">
                  <c:v>25496</c:v>
                </c:pt>
                <c:pt idx="39">
                  <c:v>34810</c:v>
                </c:pt>
                <c:pt idx="40">
                  <c:v>49108</c:v>
                </c:pt>
                <c:pt idx="41">
                  <c:v>39292</c:v>
                </c:pt>
                <c:pt idx="42">
                  <c:v>45674</c:v>
                </c:pt>
                <c:pt idx="43">
                  <c:v>55852</c:v>
                </c:pt>
                <c:pt idx="44">
                  <c:v>52459</c:v>
                </c:pt>
                <c:pt idx="45">
                  <c:v>48354</c:v>
                </c:pt>
                <c:pt idx="46">
                  <c:v>55336</c:v>
                </c:pt>
                <c:pt idx="47">
                  <c:v>58980</c:v>
                </c:pt>
                <c:pt idx="48">
                  <c:v>48507</c:v>
                </c:pt>
                <c:pt idx="49">
                  <c:v>59658</c:v>
                </c:pt>
                <c:pt idx="50">
                  <c:v>63871</c:v>
                </c:pt>
                <c:pt idx="51">
                  <c:v>56265</c:v>
                </c:pt>
                <c:pt idx="52">
                  <c:v>56795</c:v>
                </c:pt>
                <c:pt idx="53">
                  <c:v>59238</c:v>
                </c:pt>
                <c:pt idx="54">
                  <c:v>57925</c:v>
                </c:pt>
                <c:pt idx="55">
                  <c:v>50528</c:v>
                </c:pt>
                <c:pt idx="56">
                  <c:v>55916</c:v>
                </c:pt>
                <c:pt idx="57">
                  <c:v>56432</c:v>
                </c:pt>
                <c:pt idx="58">
                  <c:v>51002</c:v>
                </c:pt>
                <c:pt idx="59">
                  <c:v>54297</c:v>
                </c:pt>
                <c:pt idx="60">
                  <c:v>52300</c:v>
                </c:pt>
                <c:pt idx="61">
                  <c:v>47220</c:v>
                </c:pt>
                <c:pt idx="62">
                  <c:v>45894</c:v>
                </c:pt>
                <c:pt idx="63">
                  <c:v>50528</c:v>
                </c:pt>
                <c:pt idx="64">
                  <c:v>49355</c:v>
                </c:pt>
                <c:pt idx="65">
                  <c:v>49453</c:v>
                </c:pt>
                <c:pt idx="66">
                  <c:v>51464</c:v>
                </c:pt>
                <c:pt idx="67">
                  <c:v>50234</c:v>
                </c:pt>
                <c:pt idx="68">
                  <c:v>45447</c:v>
                </c:pt>
                <c:pt idx="69">
                  <c:v>47583</c:v>
                </c:pt>
                <c:pt idx="70">
                  <c:v>48393</c:v>
                </c:pt>
                <c:pt idx="71">
                  <c:v>47359</c:v>
                </c:pt>
                <c:pt idx="72">
                  <c:v>47555</c:v>
                </c:pt>
                <c:pt idx="73">
                  <c:v>47596</c:v>
                </c:pt>
                <c:pt idx="74">
                  <c:v>48449</c:v>
                </c:pt>
                <c:pt idx="75">
                  <c:v>46075</c:v>
                </c:pt>
                <c:pt idx="76">
                  <c:v>35132</c:v>
                </c:pt>
                <c:pt idx="77">
                  <c:v>39627</c:v>
                </c:pt>
                <c:pt idx="78">
                  <c:v>39180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8-40DD-BD84-97447CEC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736128"/>
        <c:axId val="673734048"/>
      </c:lineChart>
      <c:catAx>
        <c:axId val="67373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734048"/>
        <c:crosses val="autoZero"/>
        <c:auto val="1"/>
        <c:lblAlgn val="ctr"/>
        <c:lblOffset val="100"/>
        <c:noMultiLvlLbl val="0"/>
      </c:catAx>
      <c:valAx>
        <c:axId val="673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ワクチン割合!$CL$4:$CL$83</c:f>
              <c:numCache>
                <c:formatCode>General</c:formatCode>
                <c:ptCount val="80"/>
                <c:pt idx="0">
                  <c:v>370</c:v>
                </c:pt>
                <c:pt idx="1">
                  <c:v>428</c:v>
                </c:pt>
                <c:pt idx="2">
                  <c:v>757</c:v>
                </c:pt>
                <c:pt idx="3">
                  <c:v>1093</c:v>
                </c:pt>
                <c:pt idx="4">
                  <c:v>1845</c:v>
                </c:pt>
                <c:pt idx="5">
                  <c:v>2400</c:v>
                </c:pt>
                <c:pt idx="6">
                  <c:v>2511</c:v>
                </c:pt>
                <c:pt idx="7">
                  <c:v>3829</c:v>
                </c:pt>
                <c:pt idx="8">
                  <c:v>5301</c:v>
                </c:pt>
                <c:pt idx="9">
                  <c:v>7485</c:v>
                </c:pt>
                <c:pt idx="10">
                  <c:v>9666</c:v>
                </c:pt>
                <c:pt idx="11">
                  <c:v>11887</c:v>
                </c:pt>
                <c:pt idx="12">
                  <c:v>13346</c:v>
                </c:pt>
                <c:pt idx="13">
                  <c:v>14085</c:v>
                </c:pt>
                <c:pt idx="14">
                  <c:v>16328</c:v>
                </c:pt>
                <c:pt idx="15">
                  <c:v>18683</c:v>
                </c:pt>
                <c:pt idx="16">
                  <c:v>22240</c:v>
                </c:pt>
                <c:pt idx="17">
                  <c:v>22854</c:v>
                </c:pt>
                <c:pt idx="18">
                  <c:v>25144</c:v>
                </c:pt>
                <c:pt idx="19">
                  <c:v>26391</c:v>
                </c:pt>
                <c:pt idx="20">
                  <c:v>27305</c:v>
                </c:pt>
                <c:pt idx="21">
                  <c:v>27977</c:v>
                </c:pt>
                <c:pt idx="22">
                  <c:v>28673</c:v>
                </c:pt>
                <c:pt idx="23">
                  <c:v>29661</c:v>
                </c:pt>
                <c:pt idx="24">
                  <c:v>32025</c:v>
                </c:pt>
                <c:pt idx="25">
                  <c:v>33806</c:v>
                </c:pt>
                <c:pt idx="26">
                  <c:v>36485</c:v>
                </c:pt>
                <c:pt idx="27">
                  <c:v>48684</c:v>
                </c:pt>
                <c:pt idx="28">
                  <c:v>54969</c:v>
                </c:pt>
                <c:pt idx="29">
                  <c:v>63496</c:v>
                </c:pt>
                <c:pt idx="30">
                  <c:v>77693</c:v>
                </c:pt>
                <c:pt idx="31">
                  <c:v>91629</c:v>
                </c:pt>
                <c:pt idx="32">
                  <c:v>104254</c:v>
                </c:pt>
                <c:pt idx="33">
                  <c:v>121668</c:v>
                </c:pt>
                <c:pt idx="34">
                  <c:v>148818</c:v>
                </c:pt>
                <c:pt idx="35">
                  <c:v>165923</c:v>
                </c:pt>
                <c:pt idx="36">
                  <c:v>188459</c:v>
                </c:pt>
                <c:pt idx="37">
                  <c:v>219192</c:v>
                </c:pt>
                <c:pt idx="38">
                  <c:v>250637</c:v>
                </c:pt>
                <c:pt idx="39">
                  <c:v>276133</c:v>
                </c:pt>
                <c:pt idx="40">
                  <c:v>310943</c:v>
                </c:pt>
                <c:pt idx="41">
                  <c:v>360051</c:v>
                </c:pt>
                <c:pt idx="42">
                  <c:v>399343</c:v>
                </c:pt>
                <c:pt idx="43">
                  <c:v>445017</c:v>
                </c:pt>
                <c:pt idx="44">
                  <c:v>500869</c:v>
                </c:pt>
                <c:pt idx="45">
                  <c:v>553328</c:v>
                </c:pt>
                <c:pt idx="46">
                  <c:v>601682</c:v>
                </c:pt>
                <c:pt idx="47">
                  <c:v>657018</c:v>
                </c:pt>
                <c:pt idx="48">
                  <c:v>715998</c:v>
                </c:pt>
                <c:pt idx="49">
                  <c:v>764505</c:v>
                </c:pt>
                <c:pt idx="50">
                  <c:v>824163</c:v>
                </c:pt>
                <c:pt idx="51">
                  <c:v>888034</c:v>
                </c:pt>
                <c:pt idx="52">
                  <c:v>944299</c:v>
                </c:pt>
                <c:pt idx="53">
                  <c:v>1001094</c:v>
                </c:pt>
                <c:pt idx="54">
                  <c:v>1060332</c:v>
                </c:pt>
                <c:pt idx="55">
                  <c:v>1118257</c:v>
                </c:pt>
                <c:pt idx="56">
                  <c:v>1168785</c:v>
                </c:pt>
                <c:pt idx="57">
                  <c:v>1224701</c:v>
                </c:pt>
                <c:pt idx="58">
                  <c:v>1281133</c:v>
                </c:pt>
                <c:pt idx="59">
                  <c:v>1332135</c:v>
                </c:pt>
                <c:pt idx="60">
                  <c:v>1386432</c:v>
                </c:pt>
                <c:pt idx="61">
                  <c:v>1438732</c:v>
                </c:pt>
                <c:pt idx="62">
                  <c:v>1485952</c:v>
                </c:pt>
                <c:pt idx="63">
                  <c:v>1531846</c:v>
                </c:pt>
                <c:pt idx="64">
                  <c:v>1582374</c:v>
                </c:pt>
                <c:pt idx="65">
                  <c:v>1631729</c:v>
                </c:pt>
                <c:pt idx="66">
                  <c:v>1681182</c:v>
                </c:pt>
                <c:pt idx="67">
                  <c:v>1732646</c:v>
                </c:pt>
                <c:pt idx="68">
                  <c:v>1782880</c:v>
                </c:pt>
                <c:pt idx="69">
                  <c:v>1828327</c:v>
                </c:pt>
                <c:pt idx="70">
                  <c:v>1875910</c:v>
                </c:pt>
                <c:pt idx="71">
                  <c:v>1924303</c:v>
                </c:pt>
                <c:pt idx="72">
                  <c:v>1971662</c:v>
                </c:pt>
                <c:pt idx="73">
                  <c:v>2019217</c:v>
                </c:pt>
                <c:pt idx="74">
                  <c:v>2066813</c:v>
                </c:pt>
                <c:pt idx="75">
                  <c:v>2115262</c:v>
                </c:pt>
                <c:pt idx="76">
                  <c:v>2161337</c:v>
                </c:pt>
                <c:pt idx="77">
                  <c:v>2196469</c:v>
                </c:pt>
                <c:pt idx="78">
                  <c:v>2236096</c:v>
                </c:pt>
                <c:pt idx="79">
                  <c:v>2275276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A-4E4E-B2EE-4BD9B69F1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12640"/>
        <c:axId val="516914720"/>
      </c:lineChart>
      <c:catAx>
        <c:axId val="5169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914720"/>
        <c:crosses val="autoZero"/>
        <c:auto val="1"/>
        <c:lblAlgn val="ctr"/>
        <c:lblOffset val="100"/>
        <c:noMultiLvlLbl val="0"/>
      </c:catAx>
      <c:valAx>
        <c:axId val="5169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9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55426</xdr:colOff>
      <xdr:row>16</xdr:row>
      <xdr:rowOff>201204</xdr:rowOff>
    </xdr:from>
    <xdr:to>
      <xdr:col>37</xdr:col>
      <xdr:colOff>19305</xdr:colOff>
      <xdr:row>28</xdr:row>
      <xdr:rowOff>217981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09556C-4E62-4E29-8238-CF12409AA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277658</xdr:colOff>
      <xdr:row>2</xdr:row>
      <xdr:rowOff>47691</xdr:rowOff>
    </xdr:from>
    <xdr:to>
      <xdr:col>37</xdr:col>
      <xdr:colOff>308980</xdr:colOff>
      <xdr:row>14</xdr:row>
      <xdr:rowOff>51116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DF1C9E-C654-4292-94F2-AB3D92A0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170849</xdr:colOff>
      <xdr:row>50</xdr:row>
      <xdr:rowOff>216587</xdr:rowOff>
    </xdr:from>
    <xdr:to>
      <xdr:col>102</xdr:col>
      <xdr:colOff>246020</xdr:colOff>
      <xdr:row>62</xdr:row>
      <xdr:rowOff>216586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99FC56-E4FF-44FE-A5E3-274ADE1F0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92</xdr:col>
      <xdr:colOff>417041</xdr:colOff>
      <xdr:row>43</xdr:row>
      <xdr:rowOff>9954</xdr:rowOff>
    </xdr:from>
    <xdr:to>
      <xdr:col>99</xdr:col>
      <xdr:colOff>372419</xdr:colOff>
      <xdr:row>55</xdr:row>
      <xdr:rowOff>75857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3C6236-2A70-4AF2-9FD4-FFBF4723C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dx.doi.org/10.1093/cid/ciaa500" TargetMode="External"/><Relationship Id="rId1" Type="http://schemas.openxmlformats.org/officeDocument/2006/relationships/hyperlink" Target="https://web.sapmed.ac.jp/canmol/coronavirus/japan_vaccine.html?rg=%E9%96%A2%E6%9D%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B941-0046-4155-BEE0-B5A40133C57A}">
  <dimension ref="A1:AD531"/>
  <sheetViews>
    <sheetView tabSelected="1" topLeftCell="A501" zoomScale="64" workbookViewId="0">
      <selection activeCell="T514" sqref="T514"/>
    </sheetView>
  </sheetViews>
  <sheetFormatPr defaultRowHeight="18" x14ac:dyDescent="0.55000000000000004"/>
  <cols>
    <col min="1" max="1" width="10.08203125" customWidth="1"/>
    <col min="17" max="17" width="16.33203125" customWidth="1"/>
    <col min="20" max="20" width="8.75" bestFit="1" customWidth="1"/>
    <col min="22" max="22" width="8.75" bestFit="1" customWidth="1"/>
    <col min="23" max="23" width="9.1640625" bestFit="1" customWidth="1"/>
    <col min="25" max="25" width="10.4140625" bestFit="1" customWidth="1"/>
    <col min="26" max="26" width="10" bestFit="1" customWidth="1"/>
    <col min="30" max="30" width="11.1640625" customWidth="1"/>
  </cols>
  <sheetData>
    <row r="1" spans="1:3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21</v>
      </c>
      <c r="T1" t="s">
        <v>20</v>
      </c>
      <c r="U1" t="s">
        <v>22</v>
      </c>
      <c r="V1" t="s">
        <v>24</v>
      </c>
      <c r="W1" t="s">
        <v>23</v>
      </c>
      <c r="X1" t="s">
        <v>157</v>
      </c>
      <c r="Y1" t="s">
        <v>158</v>
      </c>
      <c r="AD1" t="s">
        <v>119</v>
      </c>
    </row>
    <row r="2" spans="1:30" x14ac:dyDescent="0.55000000000000004">
      <c r="A2" s="1">
        <v>43846</v>
      </c>
      <c r="B2">
        <v>0</v>
      </c>
      <c r="C2">
        <v>0</v>
      </c>
      <c r="D2">
        <v>0</v>
      </c>
      <c r="E2">
        <v>0</v>
      </c>
      <c r="F2">
        <v>0</v>
      </c>
      <c r="G2">
        <v>6.7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 t="s">
        <v>10</v>
      </c>
      <c r="P2" t="s">
        <v>16</v>
      </c>
      <c r="Q2">
        <v>13951636</v>
      </c>
      <c r="R2">
        <v>0</v>
      </c>
      <c r="S2">
        <v>0</v>
      </c>
      <c r="T2">
        <v>0</v>
      </c>
      <c r="U2">
        <v>0</v>
      </c>
      <c r="V2">
        <v>0</v>
      </c>
      <c r="W2">
        <v>13951636</v>
      </c>
      <c r="X2">
        <f>S3-S2</f>
        <v>0</v>
      </c>
      <c r="Y2">
        <f>T3-T2</f>
        <v>0</v>
      </c>
      <c r="AC2">
        <v>202001</v>
      </c>
      <c r="AD2">
        <v>13951636</v>
      </c>
    </row>
    <row r="3" spans="1:30" x14ac:dyDescent="0.55000000000000004">
      <c r="A3" s="1">
        <v>43847</v>
      </c>
      <c r="B3">
        <v>0</v>
      </c>
      <c r="C3">
        <f>B2</f>
        <v>0</v>
      </c>
      <c r="D3">
        <v>0</v>
      </c>
      <c r="E3">
        <v>0</v>
      </c>
      <c r="F3">
        <v>0</v>
      </c>
      <c r="G3">
        <v>7.3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 t="s">
        <v>11</v>
      </c>
      <c r="P3" t="s">
        <v>16</v>
      </c>
      <c r="Q3">
        <f>Q2-V2-U2</f>
        <v>13951636</v>
      </c>
      <c r="R3">
        <f>R2+V2-X2-Y2</f>
        <v>0</v>
      </c>
      <c r="S3">
        <v>0</v>
      </c>
      <c r="T3">
        <v>0</v>
      </c>
      <c r="U3">
        <v>0</v>
      </c>
      <c r="V3">
        <v>0</v>
      </c>
      <c r="W3">
        <v>13951636</v>
      </c>
      <c r="X3">
        <f t="shared" ref="X3:X66" si="0">S4-S3</f>
        <v>0</v>
      </c>
      <c r="Y3">
        <f t="shared" ref="Y3:Y66" si="1">T4-T3</f>
        <v>0</v>
      </c>
      <c r="AC3">
        <v>202002</v>
      </c>
      <c r="AD3">
        <v>13953577</v>
      </c>
    </row>
    <row r="4" spans="1:30" x14ac:dyDescent="0.55000000000000004">
      <c r="A4" s="1">
        <v>43848</v>
      </c>
      <c r="B4">
        <v>0</v>
      </c>
      <c r="C4">
        <f t="shared" ref="C4:C67" si="2">B3</f>
        <v>0</v>
      </c>
      <c r="D4">
        <v>0</v>
      </c>
      <c r="E4">
        <v>0</v>
      </c>
      <c r="F4">
        <v>0</v>
      </c>
      <c r="G4">
        <v>3.8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 t="s">
        <v>12</v>
      </c>
      <c r="P4" t="s">
        <v>17</v>
      </c>
      <c r="Q4">
        <f t="shared" ref="Q4:Q67" si="3">Q3-V3-U3</f>
        <v>13951636</v>
      </c>
      <c r="R4">
        <f t="shared" ref="R4:R67" si="4">R3+V3-X3-Y3</f>
        <v>0</v>
      </c>
      <c r="S4">
        <v>0</v>
      </c>
      <c r="T4">
        <v>0</v>
      </c>
      <c r="U4">
        <v>0</v>
      </c>
      <c r="V4">
        <v>0</v>
      </c>
      <c r="W4">
        <v>13951636</v>
      </c>
      <c r="X4">
        <f t="shared" si="0"/>
        <v>0</v>
      </c>
      <c r="Y4">
        <f t="shared" si="1"/>
        <v>0</v>
      </c>
      <c r="AC4">
        <v>202003</v>
      </c>
      <c r="AD4">
        <v>13951791</v>
      </c>
    </row>
    <row r="5" spans="1:30" x14ac:dyDescent="0.55000000000000004">
      <c r="A5" s="1">
        <v>43849</v>
      </c>
      <c r="B5">
        <v>0</v>
      </c>
      <c r="C5">
        <f t="shared" si="2"/>
        <v>0</v>
      </c>
      <c r="D5">
        <v>0</v>
      </c>
      <c r="E5">
        <v>0</v>
      </c>
      <c r="F5">
        <v>0</v>
      </c>
      <c r="G5">
        <v>6.5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 t="s">
        <v>13</v>
      </c>
      <c r="P5" t="s">
        <v>17</v>
      </c>
      <c r="Q5">
        <f t="shared" si="3"/>
        <v>13951636</v>
      </c>
      <c r="R5">
        <f t="shared" si="4"/>
        <v>0</v>
      </c>
      <c r="S5">
        <v>0</v>
      </c>
      <c r="T5">
        <v>0</v>
      </c>
      <c r="U5">
        <v>0</v>
      </c>
      <c r="V5">
        <v>0</v>
      </c>
      <c r="W5">
        <v>13951636</v>
      </c>
      <c r="X5">
        <f t="shared" si="0"/>
        <v>0</v>
      </c>
      <c r="Y5">
        <f t="shared" si="1"/>
        <v>0</v>
      </c>
      <c r="AC5">
        <v>202004</v>
      </c>
      <c r="AD5">
        <v>13982622</v>
      </c>
    </row>
    <row r="6" spans="1:30" x14ac:dyDescent="0.55000000000000004">
      <c r="A6" s="1">
        <v>43850</v>
      </c>
      <c r="B6">
        <v>0</v>
      </c>
      <c r="C6">
        <f t="shared" si="2"/>
        <v>0</v>
      </c>
      <c r="D6">
        <v>0</v>
      </c>
      <c r="E6">
        <v>0</v>
      </c>
      <c r="F6">
        <v>0</v>
      </c>
      <c r="G6">
        <v>7.5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7</v>
      </c>
      <c r="P6" t="s">
        <v>16</v>
      </c>
      <c r="Q6">
        <f t="shared" si="3"/>
        <v>13951636</v>
      </c>
      <c r="R6">
        <f t="shared" si="4"/>
        <v>0</v>
      </c>
      <c r="S6">
        <v>0</v>
      </c>
      <c r="T6">
        <v>0</v>
      </c>
      <c r="U6">
        <v>0</v>
      </c>
      <c r="V6">
        <v>0</v>
      </c>
      <c r="W6">
        <v>13951636</v>
      </c>
      <c r="X6">
        <f t="shared" si="0"/>
        <v>0</v>
      </c>
      <c r="Y6">
        <f t="shared" si="1"/>
        <v>0</v>
      </c>
      <c r="AC6">
        <v>202005</v>
      </c>
      <c r="AD6">
        <v>14002973</v>
      </c>
    </row>
    <row r="7" spans="1:30" x14ac:dyDescent="0.55000000000000004">
      <c r="A7" s="1">
        <v>43851</v>
      </c>
      <c r="B7">
        <v>0</v>
      </c>
      <c r="C7">
        <f t="shared" si="2"/>
        <v>0</v>
      </c>
      <c r="D7">
        <v>0</v>
      </c>
      <c r="E7">
        <v>0</v>
      </c>
      <c r="F7">
        <v>0</v>
      </c>
      <c r="G7">
        <v>7.4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t="s">
        <v>8</v>
      </c>
      <c r="P7" t="s">
        <v>16</v>
      </c>
      <c r="Q7">
        <f t="shared" si="3"/>
        <v>13951636</v>
      </c>
      <c r="R7">
        <f t="shared" si="4"/>
        <v>0</v>
      </c>
      <c r="S7">
        <v>0</v>
      </c>
      <c r="T7">
        <v>0</v>
      </c>
      <c r="U7">
        <v>0</v>
      </c>
      <c r="V7">
        <v>0</v>
      </c>
      <c r="W7">
        <v>13951636</v>
      </c>
      <c r="X7">
        <f t="shared" si="0"/>
        <v>0</v>
      </c>
      <c r="Y7">
        <f t="shared" si="1"/>
        <v>0</v>
      </c>
      <c r="AC7">
        <v>202006</v>
      </c>
      <c r="AD7">
        <v>13999568</v>
      </c>
    </row>
    <row r="8" spans="1:30" x14ac:dyDescent="0.55000000000000004">
      <c r="A8" s="1">
        <v>43852</v>
      </c>
      <c r="B8">
        <v>0</v>
      </c>
      <c r="C8">
        <f t="shared" si="2"/>
        <v>0</v>
      </c>
      <c r="D8">
        <v>0</v>
      </c>
      <c r="E8">
        <v>0</v>
      </c>
      <c r="F8">
        <v>0</v>
      </c>
      <c r="G8">
        <v>4.9000000000000004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 t="s">
        <v>9</v>
      </c>
      <c r="P8" t="s">
        <v>16</v>
      </c>
      <c r="Q8">
        <f t="shared" si="3"/>
        <v>13951636</v>
      </c>
      <c r="R8">
        <f t="shared" si="4"/>
        <v>0</v>
      </c>
      <c r="S8">
        <v>0</v>
      </c>
      <c r="T8">
        <v>0</v>
      </c>
      <c r="U8">
        <v>0</v>
      </c>
      <c r="V8">
        <v>0</v>
      </c>
      <c r="W8">
        <v>13951636</v>
      </c>
      <c r="X8">
        <f t="shared" si="0"/>
        <v>0</v>
      </c>
      <c r="Y8">
        <f t="shared" si="1"/>
        <v>0</v>
      </c>
      <c r="AC8">
        <v>202007</v>
      </c>
      <c r="AD8">
        <v>13999624</v>
      </c>
    </row>
    <row r="9" spans="1:30" x14ac:dyDescent="0.55000000000000004">
      <c r="A9" s="1">
        <v>43853</v>
      </c>
      <c r="B9">
        <v>0</v>
      </c>
      <c r="C9">
        <f t="shared" si="2"/>
        <v>0</v>
      </c>
      <c r="D9">
        <v>0</v>
      </c>
      <c r="E9">
        <v>0</v>
      </c>
      <c r="F9">
        <v>0</v>
      </c>
      <c r="G9">
        <v>6.1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 t="s">
        <v>10</v>
      </c>
      <c r="P9" t="s">
        <v>16</v>
      </c>
      <c r="Q9">
        <f t="shared" si="3"/>
        <v>13951636</v>
      </c>
      <c r="R9">
        <f t="shared" si="4"/>
        <v>0</v>
      </c>
      <c r="S9">
        <v>0</v>
      </c>
      <c r="T9">
        <v>0</v>
      </c>
      <c r="U9">
        <v>0</v>
      </c>
      <c r="V9">
        <v>0</v>
      </c>
      <c r="W9">
        <v>13951636</v>
      </c>
      <c r="X9">
        <f t="shared" si="0"/>
        <v>0</v>
      </c>
      <c r="Y9">
        <f t="shared" si="1"/>
        <v>0</v>
      </c>
      <c r="AC9">
        <v>202008</v>
      </c>
      <c r="AD9">
        <v>13993721</v>
      </c>
    </row>
    <row r="10" spans="1:30" x14ac:dyDescent="0.55000000000000004">
      <c r="A10" s="1">
        <v>43854</v>
      </c>
      <c r="B10">
        <v>1</v>
      </c>
      <c r="C10">
        <f t="shared" si="2"/>
        <v>0</v>
      </c>
      <c r="D10">
        <v>1</v>
      </c>
      <c r="E10">
        <v>0</v>
      </c>
      <c r="F10">
        <v>0</v>
      </c>
      <c r="G10">
        <v>9.9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 t="s">
        <v>11</v>
      </c>
      <c r="P10" t="s">
        <v>16</v>
      </c>
      <c r="Q10">
        <f t="shared" si="3"/>
        <v>13951636</v>
      </c>
      <c r="R10">
        <f t="shared" si="4"/>
        <v>0</v>
      </c>
      <c r="S10">
        <v>0</v>
      </c>
      <c r="T10">
        <v>0</v>
      </c>
      <c r="U10">
        <v>0</v>
      </c>
      <c r="V10">
        <v>1</v>
      </c>
      <c r="W10">
        <v>13951636</v>
      </c>
      <c r="X10">
        <f t="shared" si="0"/>
        <v>0</v>
      </c>
      <c r="Y10">
        <f t="shared" si="1"/>
        <v>0</v>
      </c>
      <c r="AC10">
        <v>202009</v>
      </c>
      <c r="AD10">
        <v>13981782</v>
      </c>
    </row>
    <row r="11" spans="1:30" x14ac:dyDescent="0.55000000000000004">
      <c r="A11" s="1">
        <v>43855</v>
      </c>
      <c r="B11">
        <v>1</v>
      </c>
      <c r="C11">
        <f t="shared" si="2"/>
        <v>1</v>
      </c>
      <c r="D11">
        <v>2</v>
      </c>
      <c r="E11">
        <v>0</v>
      </c>
      <c r="F11">
        <v>0</v>
      </c>
      <c r="G11">
        <v>7.8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 t="s">
        <v>12</v>
      </c>
      <c r="P11" t="s">
        <v>17</v>
      </c>
      <c r="Q11">
        <f t="shared" si="3"/>
        <v>13951635</v>
      </c>
      <c r="R11">
        <f t="shared" si="4"/>
        <v>1</v>
      </c>
      <c r="S11">
        <v>0</v>
      </c>
      <c r="T11">
        <v>0</v>
      </c>
      <c r="U11">
        <v>0</v>
      </c>
      <c r="V11">
        <v>1</v>
      </c>
      <c r="W11">
        <v>13951636</v>
      </c>
      <c r="X11">
        <f t="shared" si="0"/>
        <v>0</v>
      </c>
      <c r="Y11">
        <f t="shared" si="1"/>
        <v>0</v>
      </c>
      <c r="AC11">
        <v>202010</v>
      </c>
      <c r="AD11">
        <v>13971109</v>
      </c>
    </row>
    <row r="12" spans="1:30" x14ac:dyDescent="0.55000000000000004">
      <c r="A12" s="1">
        <v>43856</v>
      </c>
      <c r="B12">
        <v>0</v>
      </c>
      <c r="C12">
        <f t="shared" si="2"/>
        <v>1</v>
      </c>
      <c r="D12">
        <v>2</v>
      </c>
      <c r="E12">
        <v>0</v>
      </c>
      <c r="F12">
        <v>0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 t="s">
        <v>13</v>
      </c>
      <c r="P12" t="s">
        <v>17</v>
      </c>
      <c r="Q12">
        <f t="shared" si="3"/>
        <v>13951634</v>
      </c>
      <c r="R12">
        <f t="shared" si="4"/>
        <v>2</v>
      </c>
      <c r="S12">
        <v>0</v>
      </c>
      <c r="T12">
        <v>0</v>
      </c>
      <c r="U12">
        <v>0</v>
      </c>
      <c r="V12">
        <v>0</v>
      </c>
      <c r="W12">
        <v>13951636</v>
      </c>
      <c r="X12">
        <f t="shared" si="0"/>
        <v>0</v>
      </c>
      <c r="Y12">
        <f t="shared" si="1"/>
        <v>0</v>
      </c>
      <c r="AC12">
        <v>202011</v>
      </c>
      <c r="AD12">
        <v>13963751</v>
      </c>
    </row>
    <row r="13" spans="1:30" x14ac:dyDescent="0.55000000000000004">
      <c r="A13" s="1">
        <v>43857</v>
      </c>
      <c r="B13">
        <v>0</v>
      </c>
      <c r="C13">
        <f t="shared" si="2"/>
        <v>0</v>
      </c>
      <c r="D13">
        <v>2</v>
      </c>
      <c r="E13">
        <v>0</v>
      </c>
      <c r="F13">
        <v>0</v>
      </c>
      <c r="G13">
        <v>5.0999999999999996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7</v>
      </c>
      <c r="P13" t="s">
        <v>16</v>
      </c>
      <c r="Q13">
        <f t="shared" si="3"/>
        <v>13951634</v>
      </c>
      <c r="R13">
        <f t="shared" si="4"/>
        <v>2</v>
      </c>
      <c r="S13">
        <v>0</v>
      </c>
      <c r="T13">
        <v>0</v>
      </c>
      <c r="U13">
        <v>0</v>
      </c>
      <c r="V13">
        <v>0</v>
      </c>
      <c r="W13">
        <v>13951636</v>
      </c>
      <c r="X13">
        <f t="shared" si="0"/>
        <v>0</v>
      </c>
      <c r="Y13">
        <f t="shared" si="1"/>
        <v>0</v>
      </c>
      <c r="AC13">
        <v>202012</v>
      </c>
      <c r="AD13">
        <v>13962725</v>
      </c>
    </row>
    <row r="14" spans="1:30" x14ac:dyDescent="0.55000000000000004">
      <c r="A14" s="1">
        <v>43858</v>
      </c>
      <c r="B14">
        <v>0</v>
      </c>
      <c r="C14">
        <f t="shared" si="2"/>
        <v>0</v>
      </c>
      <c r="D14">
        <v>2</v>
      </c>
      <c r="E14">
        <v>0</v>
      </c>
      <c r="F14">
        <v>0</v>
      </c>
      <c r="G14">
        <v>4.4000000000000004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8</v>
      </c>
      <c r="P14" t="s">
        <v>16</v>
      </c>
      <c r="Q14">
        <f t="shared" si="3"/>
        <v>13951634</v>
      </c>
      <c r="R14">
        <f t="shared" si="4"/>
        <v>2</v>
      </c>
      <c r="S14">
        <v>0</v>
      </c>
      <c r="T14">
        <v>0</v>
      </c>
      <c r="U14">
        <v>0</v>
      </c>
      <c r="V14">
        <v>0</v>
      </c>
      <c r="W14">
        <v>13951636</v>
      </c>
      <c r="X14">
        <f t="shared" si="0"/>
        <v>0</v>
      </c>
      <c r="Y14">
        <f t="shared" si="1"/>
        <v>0</v>
      </c>
      <c r="AC14">
        <v>202101</v>
      </c>
      <c r="AD14">
        <v>13960236</v>
      </c>
    </row>
    <row r="15" spans="1:30" x14ac:dyDescent="0.55000000000000004">
      <c r="A15" s="1">
        <v>43859</v>
      </c>
      <c r="B15">
        <v>0</v>
      </c>
      <c r="C15">
        <f t="shared" si="2"/>
        <v>0</v>
      </c>
      <c r="D15">
        <v>2</v>
      </c>
      <c r="E15">
        <v>0</v>
      </c>
      <c r="F15">
        <v>0</v>
      </c>
      <c r="G15">
        <v>11.8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t="s">
        <v>9</v>
      </c>
      <c r="P15" t="s">
        <v>16</v>
      </c>
      <c r="Q15">
        <f t="shared" si="3"/>
        <v>13951634</v>
      </c>
      <c r="R15">
        <f t="shared" si="4"/>
        <v>2</v>
      </c>
      <c r="S15">
        <v>0</v>
      </c>
      <c r="T15">
        <v>0</v>
      </c>
      <c r="U15">
        <v>0</v>
      </c>
      <c r="V15">
        <v>0</v>
      </c>
      <c r="W15">
        <v>13951636</v>
      </c>
      <c r="X15">
        <f t="shared" si="0"/>
        <v>0</v>
      </c>
      <c r="Y15">
        <f t="shared" si="1"/>
        <v>0</v>
      </c>
      <c r="AC15">
        <v>202102</v>
      </c>
      <c r="AD15">
        <v>13952915</v>
      </c>
    </row>
    <row r="16" spans="1:30" x14ac:dyDescent="0.55000000000000004">
      <c r="A16" s="1">
        <v>43860</v>
      </c>
      <c r="B16">
        <v>1</v>
      </c>
      <c r="C16">
        <f>B15</f>
        <v>0</v>
      </c>
      <c r="D16">
        <v>3</v>
      </c>
      <c r="E16">
        <v>0</v>
      </c>
      <c r="F16">
        <v>0</v>
      </c>
      <c r="G16">
        <v>11.7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t="s">
        <v>10</v>
      </c>
      <c r="P16" t="s">
        <v>16</v>
      </c>
      <c r="Q16">
        <f t="shared" si="3"/>
        <v>13951634</v>
      </c>
      <c r="R16">
        <f t="shared" si="4"/>
        <v>2</v>
      </c>
      <c r="S16">
        <v>0</v>
      </c>
      <c r="T16">
        <v>0</v>
      </c>
      <c r="U16">
        <v>0</v>
      </c>
      <c r="V16">
        <v>1</v>
      </c>
      <c r="W16">
        <v>13951636</v>
      </c>
      <c r="X16">
        <f t="shared" si="0"/>
        <v>0</v>
      </c>
      <c r="Y16">
        <f t="shared" si="1"/>
        <v>0</v>
      </c>
      <c r="AC16">
        <v>202103</v>
      </c>
      <c r="AD16">
        <v>13942024</v>
      </c>
    </row>
    <row r="17" spans="1:30" x14ac:dyDescent="0.55000000000000004">
      <c r="A17" s="1">
        <v>43861</v>
      </c>
      <c r="B17">
        <v>0</v>
      </c>
      <c r="C17">
        <f t="shared" si="2"/>
        <v>1</v>
      </c>
      <c r="D17">
        <v>3</v>
      </c>
      <c r="E17">
        <v>0</v>
      </c>
      <c r="F17">
        <v>0</v>
      </c>
      <c r="G17">
        <v>8.1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 t="s">
        <v>11</v>
      </c>
      <c r="P17" t="s">
        <v>16</v>
      </c>
      <c r="Q17">
        <f t="shared" si="3"/>
        <v>13951633</v>
      </c>
      <c r="R17">
        <f t="shared" si="4"/>
        <v>3</v>
      </c>
      <c r="S17">
        <v>0</v>
      </c>
      <c r="T17">
        <v>0</v>
      </c>
      <c r="U17">
        <v>0</v>
      </c>
      <c r="V17">
        <v>0</v>
      </c>
      <c r="W17">
        <v>13951636</v>
      </c>
      <c r="X17">
        <f t="shared" si="0"/>
        <v>0</v>
      </c>
      <c r="Y17">
        <f t="shared" si="1"/>
        <v>0</v>
      </c>
      <c r="AC17">
        <v>202104</v>
      </c>
      <c r="AD17">
        <v>13957179</v>
      </c>
    </row>
    <row r="18" spans="1:30" x14ac:dyDescent="0.55000000000000004">
      <c r="A18" s="1">
        <v>43862</v>
      </c>
      <c r="B18">
        <v>0</v>
      </c>
      <c r="C18">
        <f t="shared" si="2"/>
        <v>0</v>
      </c>
      <c r="D18">
        <v>3</v>
      </c>
      <c r="E18">
        <v>0</v>
      </c>
      <c r="F18">
        <v>0</v>
      </c>
      <c r="G18">
        <v>7.9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 t="s">
        <v>12</v>
      </c>
      <c r="P18" t="s">
        <v>17</v>
      </c>
      <c r="Q18">
        <f t="shared" si="3"/>
        <v>13951633</v>
      </c>
      <c r="R18">
        <f t="shared" si="4"/>
        <v>3</v>
      </c>
      <c r="S18">
        <v>0</v>
      </c>
      <c r="T18">
        <v>0</v>
      </c>
      <c r="U18">
        <v>0</v>
      </c>
      <c r="V18">
        <v>0</v>
      </c>
      <c r="W18">
        <v>13953577</v>
      </c>
      <c r="X18">
        <f t="shared" si="0"/>
        <v>0</v>
      </c>
      <c r="Y18">
        <f t="shared" si="1"/>
        <v>0</v>
      </c>
      <c r="AC18">
        <v>202105</v>
      </c>
      <c r="AD18">
        <v>13963056</v>
      </c>
    </row>
    <row r="19" spans="1:30" x14ac:dyDescent="0.55000000000000004">
      <c r="A19" s="1">
        <v>43863</v>
      </c>
      <c r="B19">
        <v>0</v>
      </c>
      <c r="C19">
        <f t="shared" si="2"/>
        <v>0</v>
      </c>
      <c r="D19">
        <v>3</v>
      </c>
      <c r="E19">
        <v>0</v>
      </c>
      <c r="F19">
        <v>0</v>
      </c>
      <c r="G19">
        <v>8.6999999999999993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 t="s">
        <v>13</v>
      </c>
      <c r="P19" t="s">
        <v>17</v>
      </c>
      <c r="Q19">
        <f t="shared" si="3"/>
        <v>13951633</v>
      </c>
      <c r="R19">
        <f t="shared" si="4"/>
        <v>3</v>
      </c>
      <c r="S19">
        <v>0</v>
      </c>
      <c r="T19">
        <v>0</v>
      </c>
      <c r="U19">
        <v>0</v>
      </c>
      <c r="V19">
        <v>0</v>
      </c>
      <c r="W19">
        <v>13953577</v>
      </c>
      <c r="X19">
        <f t="shared" si="0"/>
        <v>0</v>
      </c>
      <c r="Y19">
        <f t="shared" si="1"/>
        <v>0</v>
      </c>
      <c r="AC19">
        <v>202106</v>
      </c>
      <c r="AD19">
        <v>13957977</v>
      </c>
    </row>
    <row r="20" spans="1:30" x14ac:dyDescent="0.55000000000000004">
      <c r="A20" s="1">
        <v>43864</v>
      </c>
      <c r="B20">
        <v>0</v>
      </c>
      <c r="C20">
        <f t="shared" si="2"/>
        <v>0</v>
      </c>
      <c r="D20">
        <v>3</v>
      </c>
      <c r="E20">
        <v>0</v>
      </c>
      <c r="F20">
        <v>0</v>
      </c>
      <c r="G20">
        <v>9.3000000000000007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7</v>
      </c>
      <c r="P20" t="s">
        <v>16</v>
      </c>
      <c r="Q20">
        <f t="shared" si="3"/>
        <v>13951633</v>
      </c>
      <c r="R20">
        <f t="shared" si="4"/>
        <v>3</v>
      </c>
      <c r="S20">
        <v>0</v>
      </c>
      <c r="T20">
        <v>0</v>
      </c>
      <c r="U20">
        <v>0</v>
      </c>
      <c r="V20">
        <v>0</v>
      </c>
      <c r="W20">
        <v>13953577</v>
      </c>
      <c r="X20">
        <f t="shared" si="0"/>
        <v>0</v>
      </c>
      <c r="Y20">
        <f t="shared" si="1"/>
        <v>0</v>
      </c>
    </row>
    <row r="21" spans="1:30" x14ac:dyDescent="0.55000000000000004">
      <c r="A21" s="1">
        <v>43865</v>
      </c>
      <c r="B21">
        <v>0</v>
      </c>
      <c r="C21">
        <f t="shared" si="2"/>
        <v>0</v>
      </c>
      <c r="D21">
        <v>3</v>
      </c>
      <c r="E21">
        <v>0</v>
      </c>
      <c r="F21">
        <v>0</v>
      </c>
      <c r="G21">
        <v>7.9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8</v>
      </c>
      <c r="P21" t="s">
        <v>16</v>
      </c>
      <c r="Q21">
        <f t="shared" si="3"/>
        <v>13951633</v>
      </c>
      <c r="R21">
        <f t="shared" si="4"/>
        <v>3</v>
      </c>
      <c r="S21">
        <v>0</v>
      </c>
      <c r="T21">
        <v>0</v>
      </c>
      <c r="U21">
        <v>0</v>
      </c>
      <c r="V21">
        <v>0</v>
      </c>
      <c r="W21">
        <v>13953577</v>
      </c>
      <c r="X21">
        <f t="shared" si="0"/>
        <v>0</v>
      </c>
      <c r="Y21">
        <f t="shared" si="1"/>
        <v>0</v>
      </c>
    </row>
    <row r="22" spans="1:30" x14ac:dyDescent="0.55000000000000004">
      <c r="A22" s="1">
        <v>43866</v>
      </c>
      <c r="B22">
        <v>0</v>
      </c>
      <c r="C22">
        <f t="shared" si="2"/>
        <v>0</v>
      </c>
      <c r="D22">
        <v>3</v>
      </c>
      <c r="E22">
        <v>0</v>
      </c>
      <c r="F22">
        <v>0</v>
      </c>
      <c r="G22">
        <v>7.6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 t="s">
        <v>9</v>
      </c>
      <c r="P22" t="s">
        <v>16</v>
      </c>
      <c r="Q22">
        <f t="shared" si="3"/>
        <v>13951633</v>
      </c>
      <c r="R22">
        <f t="shared" si="4"/>
        <v>3</v>
      </c>
      <c r="S22">
        <v>0</v>
      </c>
      <c r="T22">
        <v>0</v>
      </c>
      <c r="U22">
        <v>0</v>
      </c>
      <c r="V22">
        <v>0</v>
      </c>
      <c r="W22">
        <v>13953577</v>
      </c>
      <c r="X22">
        <f t="shared" si="0"/>
        <v>0</v>
      </c>
      <c r="Y22">
        <f t="shared" si="1"/>
        <v>0</v>
      </c>
    </row>
    <row r="23" spans="1:30" x14ac:dyDescent="0.55000000000000004">
      <c r="A23" s="1">
        <v>43867</v>
      </c>
      <c r="B23">
        <v>0</v>
      </c>
      <c r="C23">
        <f t="shared" si="2"/>
        <v>0</v>
      </c>
      <c r="D23">
        <v>3</v>
      </c>
      <c r="E23">
        <v>0</v>
      </c>
      <c r="F23">
        <v>0</v>
      </c>
      <c r="G23">
        <v>2.9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 t="s">
        <v>10</v>
      </c>
      <c r="P23" t="s">
        <v>16</v>
      </c>
      <c r="Q23">
        <f t="shared" si="3"/>
        <v>13951633</v>
      </c>
      <c r="R23">
        <f t="shared" si="4"/>
        <v>3</v>
      </c>
      <c r="S23">
        <v>0</v>
      </c>
      <c r="T23">
        <v>0</v>
      </c>
      <c r="U23">
        <v>0</v>
      </c>
      <c r="V23">
        <v>0</v>
      </c>
      <c r="W23">
        <v>13953577</v>
      </c>
      <c r="X23">
        <f t="shared" si="0"/>
        <v>0</v>
      </c>
      <c r="Y23">
        <f t="shared" si="1"/>
        <v>0</v>
      </c>
    </row>
    <row r="24" spans="1:30" x14ac:dyDescent="0.55000000000000004">
      <c r="A24" s="1">
        <v>43868</v>
      </c>
      <c r="B24">
        <v>0</v>
      </c>
      <c r="C24">
        <f t="shared" si="2"/>
        <v>0</v>
      </c>
      <c r="D24">
        <v>3</v>
      </c>
      <c r="E24">
        <v>0</v>
      </c>
      <c r="F24">
        <v>0</v>
      </c>
      <c r="G24">
        <v>2.4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 t="s">
        <v>11</v>
      </c>
      <c r="P24" t="s">
        <v>16</v>
      </c>
      <c r="Q24">
        <f t="shared" si="3"/>
        <v>13951633</v>
      </c>
      <c r="R24">
        <f t="shared" si="4"/>
        <v>3</v>
      </c>
      <c r="S24">
        <v>0</v>
      </c>
      <c r="T24">
        <v>0</v>
      </c>
      <c r="U24">
        <v>0</v>
      </c>
      <c r="V24">
        <v>0</v>
      </c>
      <c r="W24">
        <v>13953577</v>
      </c>
      <c r="X24">
        <f t="shared" si="0"/>
        <v>0</v>
      </c>
      <c r="Y24">
        <f t="shared" si="1"/>
        <v>0</v>
      </c>
    </row>
    <row r="25" spans="1:30" x14ac:dyDescent="0.55000000000000004">
      <c r="A25" s="1">
        <v>43869</v>
      </c>
      <c r="B25">
        <v>0</v>
      </c>
      <c r="C25">
        <f t="shared" si="2"/>
        <v>0</v>
      </c>
      <c r="D25">
        <v>3</v>
      </c>
      <c r="E25">
        <v>0</v>
      </c>
      <c r="F25">
        <v>0</v>
      </c>
      <c r="G25">
        <v>6.2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 t="s">
        <v>12</v>
      </c>
      <c r="P25" t="s">
        <v>17</v>
      </c>
      <c r="Q25">
        <f t="shared" si="3"/>
        <v>13951633</v>
      </c>
      <c r="R25">
        <f t="shared" si="4"/>
        <v>3</v>
      </c>
      <c r="S25">
        <v>0</v>
      </c>
      <c r="T25">
        <v>0</v>
      </c>
      <c r="U25">
        <v>0</v>
      </c>
      <c r="V25">
        <v>0</v>
      </c>
      <c r="W25">
        <v>13953577</v>
      </c>
      <c r="X25">
        <f t="shared" si="0"/>
        <v>0</v>
      </c>
      <c r="Y25">
        <f t="shared" si="1"/>
        <v>0</v>
      </c>
    </row>
    <row r="26" spans="1:30" x14ac:dyDescent="0.55000000000000004">
      <c r="A26" s="1">
        <v>43870</v>
      </c>
      <c r="B26">
        <v>0</v>
      </c>
      <c r="C26">
        <f t="shared" si="2"/>
        <v>0</v>
      </c>
      <c r="D26">
        <v>3</v>
      </c>
      <c r="E26">
        <v>0</v>
      </c>
      <c r="F26">
        <v>0</v>
      </c>
      <c r="G26">
        <v>3.9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 t="s">
        <v>13</v>
      </c>
      <c r="P26" t="s">
        <v>17</v>
      </c>
      <c r="Q26">
        <f t="shared" si="3"/>
        <v>13951633</v>
      </c>
      <c r="R26">
        <f t="shared" si="4"/>
        <v>3</v>
      </c>
      <c r="S26">
        <v>0</v>
      </c>
      <c r="T26">
        <v>0</v>
      </c>
      <c r="U26">
        <v>0</v>
      </c>
      <c r="V26">
        <v>0</v>
      </c>
      <c r="W26">
        <v>13953577</v>
      </c>
      <c r="X26">
        <f t="shared" si="0"/>
        <v>0</v>
      </c>
      <c r="Y26">
        <f t="shared" si="1"/>
        <v>0</v>
      </c>
    </row>
    <row r="27" spans="1:30" x14ac:dyDescent="0.55000000000000004">
      <c r="A27" s="1">
        <v>43871</v>
      </c>
      <c r="B27">
        <v>0</v>
      </c>
      <c r="C27">
        <f t="shared" si="2"/>
        <v>0</v>
      </c>
      <c r="D27">
        <v>3</v>
      </c>
      <c r="E27">
        <v>0</v>
      </c>
      <c r="F27">
        <v>0</v>
      </c>
      <c r="G27">
        <v>4.5999999999999996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7</v>
      </c>
      <c r="P27" t="s">
        <v>16</v>
      </c>
      <c r="Q27">
        <f t="shared" si="3"/>
        <v>13951633</v>
      </c>
      <c r="R27">
        <f t="shared" si="4"/>
        <v>3</v>
      </c>
      <c r="S27">
        <v>0</v>
      </c>
      <c r="T27">
        <v>0</v>
      </c>
      <c r="U27">
        <v>0</v>
      </c>
      <c r="V27">
        <v>0</v>
      </c>
      <c r="W27">
        <v>13953577</v>
      </c>
      <c r="X27">
        <f t="shared" si="0"/>
        <v>0</v>
      </c>
      <c r="Y27">
        <f t="shared" si="1"/>
        <v>0</v>
      </c>
    </row>
    <row r="28" spans="1:30" x14ac:dyDescent="0.55000000000000004">
      <c r="A28" s="1">
        <v>43872</v>
      </c>
      <c r="B28">
        <v>0</v>
      </c>
      <c r="C28">
        <f t="shared" si="2"/>
        <v>0</v>
      </c>
      <c r="D28">
        <v>3</v>
      </c>
      <c r="E28">
        <v>0</v>
      </c>
      <c r="F28">
        <v>0</v>
      </c>
      <c r="G28">
        <v>6.3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8</v>
      </c>
      <c r="P28" t="s">
        <v>16</v>
      </c>
      <c r="Q28">
        <f t="shared" si="3"/>
        <v>13951633</v>
      </c>
      <c r="R28">
        <f t="shared" si="4"/>
        <v>3</v>
      </c>
      <c r="S28">
        <v>0</v>
      </c>
      <c r="T28">
        <v>0</v>
      </c>
      <c r="U28">
        <v>0</v>
      </c>
      <c r="V28">
        <v>0</v>
      </c>
      <c r="W28">
        <v>13953577</v>
      </c>
      <c r="X28">
        <f t="shared" si="0"/>
        <v>0</v>
      </c>
      <c r="Y28">
        <f t="shared" si="1"/>
        <v>0</v>
      </c>
    </row>
    <row r="29" spans="1:30" x14ac:dyDescent="0.55000000000000004">
      <c r="A29" s="1">
        <v>43873</v>
      </c>
      <c r="B29">
        <v>0</v>
      </c>
      <c r="C29">
        <f t="shared" si="2"/>
        <v>0</v>
      </c>
      <c r="D29">
        <v>3</v>
      </c>
      <c r="E29">
        <v>0</v>
      </c>
      <c r="F29">
        <v>0</v>
      </c>
      <c r="G29">
        <v>8.6999999999999993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 t="s">
        <v>9</v>
      </c>
      <c r="P29" t="s">
        <v>16</v>
      </c>
      <c r="Q29">
        <f t="shared" si="3"/>
        <v>13951633</v>
      </c>
      <c r="R29">
        <f t="shared" si="4"/>
        <v>3</v>
      </c>
      <c r="S29">
        <v>0</v>
      </c>
      <c r="T29">
        <v>0</v>
      </c>
      <c r="U29">
        <v>0</v>
      </c>
      <c r="V29">
        <v>0</v>
      </c>
      <c r="W29">
        <v>13953577</v>
      </c>
      <c r="X29">
        <f t="shared" si="0"/>
        <v>0</v>
      </c>
      <c r="Y29">
        <f t="shared" si="1"/>
        <v>0</v>
      </c>
    </row>
    <row r="30" spans="1:30" x14ac:dyDescent="0.55000000000000004">
      <c r="A30" s="1">
        <v>43874</v>
      </c>
      <c r="B30">
        <v>1</v>
      </c>
      <c r="C30">
        <f t="shared" si="2"/>
        <v>0</v>
      </c>
      <c r="D30">
        <v>4</v>
      </c>
      <c r="E30">
        <v>0</v>
      </c>
      <c r="F30">
        <v>0</v>
      </c>
      <c r="G30">
        <v>11.7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 t="s">
        <v>10</v>
      </c>
      <c r="P30" t="s">
        <v>16</v>
      </c>
      <c r="Q30">
        <f t="shared" si="3"/>
        <v>13951633</v>
      </c>
      <c r="R30">
        <f t="shared" si="4"/>
        <v>3</v>
      </c>
      <c r="S30">
        <v>0</v>
      </c>
      <c r="T30">
        <v>0</v>
      </c>
      <c r="U30">
        <v>0</v>
      </c>
      <c r="V30">
        <v>1</v>
      </c>
      <c r="W30">
        <v>13953577</v>
      </c>
      <c r="X30">
        <f t="shared" si="0"/>
        <v>0</v>
      </c>
      <c r="Y30">
        <f t="shared" si="1"/>
        <v>0</v>
      </c>
    </row>
    <row r="31" spans="1:30" x14ac:dyDescent="0.55000000000000004">
      <c r="A31" s="1">
        <v>43875</v>
      </c>
      <c r="B31">
        <v>2</v>
      </c>
      <c r="C31">
        <f t="shared" si="2"/>
        <v>1</v>
      </c>
      <c r="D31">
        <v>6</v>
      </c>
      <c r="E31">
        <v>0</v>
      </c>
      <c r="F31">
        <v>0</v>
      </c>
      <c r="G31">
        <v>12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 t="s">
        <v>11</v>
      </c>
      <c r="P31" t="s">
        <v>16</v>
      </c>
      <c r="Q31">
        <f t="shared" si="3"/>
        <v>13951632</v>
      </c>
      <c r="R31">
        <f t="shared" si="4"/>
        <v>4</v>
      </c>
      <c r="S31">
        <v>0</v>
      </c>
      <c r="T31">
        <v>0</v>
      </c>
      <c r="U31">
        <v>0</v>
      </c>
      <c r="V31">
        <v>2</v>
      </c>
      <c r="W31">
        <v>13953577</v>
      </c>
      <c r="X31">
        <f t="shared" si="0"/>
        <v>0</v>
      </c>
      <c r="Y31">
        <f t="shared" si="1"/>
        <v>0</v>
      </c>
    </row>
    <row r="32" spans="1:30" x14ac:dyDescent="0.55000000000000004">
      <c r="A32" s="1">
        <v>43876</v>
      </c>
      <c r="B32">
        <v>8</v>
      </c>
      <c r="C32">
        <f t="shared" si="2"/>
        <v>2</v>
      </c>
      <c r="D32">
        <v>14</v>
      </c>
      <c r="E32">
        <v>0</v>
      </c>
      <c r="F32">
        <v>0</v>
      </c>
      <c r="G32">
        <v>12.4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 t="s">
        <v>12</v>
      </c>
      <c r="P32" t="s">
        <v>17</v>
      </c>
      <c r="Q32">
        <f t="shared" si="3"/>
        <v>13951630</v>
      </c>
      <c r="R32">
        <f t="shared" si="4"/>
        <v>6</v>
      </c>
      <c r="S32">
        <v>0</v>
      </c>
      <c r="T32">
        <v>0</v>
      </c>
      <c r="U32">
        <v>0</v>
      </c>
      <c r="V32">
        <v>8</v>
      </c>
      <c r="W32">
        <v>13953577</v>
      </c>
      <c r="X32">
        <f t="shared" si="0"/>
        <v>0</v>
      </c>
      <c r="Y32">
        <f t="shared" si="1"/>
        <v>0</v>
      </c>
    </row>
    <row r="33" spans="1:25" x14ac:dyDescent="0.55000000000000004">
      <c r="A33" s="1">
        <v>43877</v>
      </c>
      <c r="B33">
        <v>5</v>
      </c>
      <c r="C33">
        <f t="shared" si="2"/>
        <v>8</v>
      </c>
      <c r="D33">
        <v>19</v>
      </c>
      <c r="E33">
        <v>0</v>
      </c>
      <c r="F33">
        <v>0</v>
      </c>
      <c r="G33">
        <v>9.3000000000000007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 t="s">
        <v>13</v>
      </c>
      <c r="P33" t="s">
        <v>17</v>
      </c>
      <c r="Q33">
        <f t="shared" si="3"/>
        <v>13951622</v>
      </c>
      <c r="R33">
        <f t="shared" si="4"/>
        <v>14</v>
      </c>
      <c r="S33">
        <v>0</v>
      </c>
      <c r="T33">
        <v>0</v>
      </c>
      <c r="U33">
        <v>0</v>
      </c>
      <c r="V33">
        <v>5</v>
      </c>
      <c r="W33">
        <v>13953577</v>
      </c>
      <c r="X33">
        <f t="shared" si="0"/>
        <v>0</v>
      </c>
      <c r="Y33">
        <f t="shared" si="1"/>
        <v>0</v>
      </c>
    </row>
    <row r="34" spans="1:25" x14ac:dyDescent="0.55000000000000004">
      <c r="A34" s="1">
        <v>43878</v>
      </c>
      <c r="B34">
        <v>0</v>
      </c>
      <c r="C34">
        <f t="shared" si="2"/>
        <v>5</v>
      </c>
      <c r="D34">
        <v>19</v>
      </c>
      <c r="E34">
        <v>0</v>
      </c>
      <c r="F34">
        <v>0</v>
      </c>
      <c r="G34">
        <v>10.3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7</v>
      </c>
      <c r="P34" t="s">
        <v>16</v>
      </c>
      <c r="Q34">
        <f t="shared" si="3"/>
        <v>13951617</v>
      </c>
      <c r="R34">
        <f t="shared" si="4"/>
        <v>19</v>
      </c>
      <c r="S34">
        <v>0</v>
      </c>
      <c r="T34">
        <v>0</v>
      </c>
      <c r="U34">
        <v>0</v>
      </c>
      <c r="V34">
        <v>0</v>
      </c>
      <c r="W34">
        <v>13953577</v>
      </c>
      <c r="X34">
        <f t="shared" si="0"/>
        <v>0</v>
      </c>
      <c r="Y34">
        <f t="shared" si="1"/>
        <v>0</v>
      </c>
    </row>
    <row r="35" spans="1:25" x14ac:dyDescent="0.55000000000000004">
      <c r="A35" s="1">
        <v>43879</v>
      </c>
      <c r="B35">
        <v>3</v>
      </c>
      <c r="C35">
        <f t="shared" si="2"/>
        <v>0</v>
      </c>
      <c r="D35">
        <v>22</v>
      </c>
      <c r="E35">
        <v>0</v>
      </c>
      <c r="F35">
        <v>0</v>
      </c>
      <c r="G35">
        <v>7.6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8</v>
      </c>
      <c r="P35" t="s">
        <v>16</v>
      </c>
      <c r="Q35">
        <f t="shared" si="3"/>
        <v>13951617</v>
      </c>
      <c r="R35">
        <f t="shared" si="4"/>
        <v>19</v>
      </c>
      <c r="S35">
        <v>0</v>
      </c>
      <c r="T35">
        <v>0</v>
      </c>
      <c r="U35">
        <v>0</v>
      </c>
      <c r="V35">
        <v>3</v>
      </c>
      <c r="W35">
        <v>13953577</v>
      </c>
      <c r="X35">
        <f t="shared" si="0"/>
        <v>0</v>
      </c>
      <c r="Y35">
        <f t="shared" si="1"/>
        <v>0</v>
      </c>
    </row>
    <row r="36" spans="1:25" x14ac:dyDescent="0.55000000000000004">
      <c r="A36" s="1">
        <v>43880</v>
      </c>
      <c r="B36">
        <v>3</v>
      </c>
      <c r="C36">
        <f t="shared" si="2"/>
        <v>3</v>
      </c>
      <c r="D36">
        <v>25</v>
      </c>
      <c r="E36">
        <v>0</v>
      </c>
      <c r="F36">
        <v>0</v>
      </c>
      <c r="G36">
        <v>8.1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 t="s">
        <v>9</v>
      </c>
      <c r="P36" t="s">
        <v>16</v>
      </c>
      <c r="Q36">
        <f t="shared" si="3"/>
        <v>13951614</v>
      </c>
      <c r="R36">
        <f t="shared" si="4"/>
        <v>22</v>
      </c>
      <c r="S36">
        <v>0</v>
      </c>
      <c r="T36">
        <v>0</v>
      </c>
      <c r="U36">
        <v>0</v>
      </c>
      <c r="V36">
        <v>3</v>
      </c>
      <c r="W36">
        <v>13953577</v>
      </c>
      <c r="X36">
        <f t="shared" si="0"/>
        <v>0</v>
      </c>
      <c r="Y36">
        <f t="shared" si="1"/>
        <v>0</v>
      </c>
    </row>
    <row r="37" spans="1:25" x14ac:dyDescent="0.55000000000000004">
      <c r="A37" s="1">
        <v>43881</v>
      </c>
      <c r="B37">
        <v>0</v>
      </c>
      <c r="C37">
        <f t="shared" si="2"/>
        <v>3</v>
      </c>
      <c r="D37">
        <v>25</v>
      </c>
      <c r="E37">
        <v>0</v>
      </c>
      <c r="F37">
        <v>0</v>
      </c>
      <c r="G37">
        <v>9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 t="s">
        <v>10</v>
      </c>
      <c r="P37" t="s">
        <v>16</v>
      </c>
      <c r="Q37">
        <f t="shared" si="3"/>
        <v>13951611</v>
      </c>
      <c r="R37">
        <f t="shared" si="4"/>
        <v>25</v>
      </c>
      <c r="S37">
        <v>0</v>
      </c>
      <c r="T37">
        <v>0</v>
      </c>
      <c r="U37">
        <v>0</v>
      </c>
      <c r="V37">
        <v>0</v>
      </c>
      <c r="W37">
        <v>13953577</v>
      </c>
      <c r="X37">
        <f t="shared" si="0"/>
        <v>0</v>
      </c>
      <c r="Y37">
        <f t="shared" si="1"/>
        <v>0</v>
      </c>
    </row>
    <row r="38" spans="1:25" x14ac:dyDescent="0.55000000000000004">
      <c r="A38" s="1">
        <v>43882</v>
      </c>
      <c r="B38">
        <v>3</v>
      </c>
      <c r="C38">
        <f t="shared" si="2"/>
        <v>0</v>
      </c>
      <c r="D38">
        <v>28</v>
      </c>
      <c r="E38">
        <v>0</v>
      </c>
      <c r="F38">
        <v>0</v>
      </c>
      <c r="G38">
        <v>10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 t="s">
        <v>11</v>
      </c>
      <c r="P38" t="s">
        <v>16</v>
      </c>
      <c r="Q38">
        <f t="shared" si="3"/>
        <v>13951611</v>
      </c>
      <c r="R38">
        <f t="shared" si="4"/>
        <v>25</v>
      </c>
      <c r="S38">
        <v>0</v>
      </c>
      <c r="T38">
        <v>0</v>
      </c>
      <c r="U38">
        <v>0</v>
      </c>
      <c r="V38">
        <v>3</v>
      </c>
      <c r="W38">
        <v>13953577</v>
      </c>
      <c r="X38">
        <f t="shared" si="0"/>
        <v>0</v>
      </c>
      <c r="Y38">
        <f t="shared" si="1"/>
        <v>0</v>
      </c>
    </row>
    <row r="39" spans="1:25" x14ac:dyDescent="0.55000000000000004">
      <c r="A39" s="1">
        <v>43883</v>
      </c>
      <c r="B39">
        <v>1</v>
      </c>
      <c r="C39">
        <f t="shared" si="2"/>
        <v>3</v>
      </c>
      <c r="D39">
        <v>29</v>
      </c>
      <c r="E39">
        <v>0</v>
      </c>
      <c r="F39">
        <v>0</v>
      </c>
      <c r="G39">
        <v>12.5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 t="s">
        <v>12</v>
      </c>
      <c r="P39" t="s">
        <v>17</v>
      </c>
      <c r="Q39">
        <f t="shared" si="3"/>
        <v>13951608</v>
      </c>
      <c r="R39">
        <f t="shared" si="4"/>
        <v>28</v>
      </c>
      <c r="S39">
        <v>0</v>
      </c>
      <c r="T39">
        <v>0</v>
      </c>
      <c r="U39">
        <v>0</v>
      </c>
      <c r="V39">
        <v>1</v>
      </c>
      <c r="W39">
        <v>13953577</v>
      </c>
      <c r="X39">
        <f t="shared" si="0"/>
        <v>0</v>
      </c>
      <c r="Y39">
        <f t="shared" si="1"/>
        <v>0</v>
      </c>
    </row>
    <row r="40" spans="1:25" x14ac:dyDescent="0.55000000000000004">
      <c r="A40" s="1">
        <v>43884</v>
      </c>
      <c r="B40">
        <v>0</v>
      </c>
      <c r="C40">
        <f t="shared" si="2"/>
        <v>1</v>
      </c>
      <c r="D40">
        <v>29</v>
      </c>
      <c r="E40">
        <v>0</v>
      </c>
      <c r="F40">
        <v>0</v>
      </c>
      <c r="G40">
        <v>10.4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 t="s">
        <v>13</v>
      </c>
      <c r="P40" t="s">
        <v>17</v>
      </c>
      <c r="Q40">
        <f t="shared" si="3"/>
        <v>13951607</v>
      </c>
      <c r="R40">
        <f t="shared" si="4"/>
        <v>29</v>
      </c>
      <c r="S40">
        <v>0</v>
      </c>
      <c r="T40">
        <v>0</v>
      </c>
      <c r="U40">
        <v>0</v>
      </c>
      <c r="V40">
        <v>0</v>
      </c>
      <c r="W40">
        <v>13953577</v>
      </c>
      <c r="X40">
        <f t="shared" si="0"/>
        <v>0</v>
      </c>
      <c r="Y40">
        <f t="shared" si="1"/>
        <v>0</v>
      </c>
    </row>
    <row r="41" spans="1:25" x14ac:dyDescent="0.55000000000000004">
      <c r="A41" s="1">
        <v>43885</v>
      </c>
      <c r="B41">
        <v>3</v>
      </c>
      <c r="C41">
        <f t="shared" si="2"/>
        <v>0</v>
      </c>
      <c r="D41">
        <v>32</v>
      </c>
      <c r="E41">
        <v>0</v>
      </c>
      <c r="F41">
        <v>0</v>
      </c>
      <c r="G41">
        <v>9.8000000000000007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7</v>
      </c>
      <c r="P41" t="s">
        <v>16</v>
      </c>
      <c r="Q41">
        <f t="shared" si="3"/>
        <v>13951607</v>
      </c>
      <c r="R41">
        <f t="shared" si="4"/>
        <v>29</v>
      </c>
      <c r="S41">
        <v>0</v>
      </c>
      <c r="T41">
        <v>0</v>
      </c>
      <c r="U41">
        <v>0</v>
      </c>
      <c r="V41">
        <v>3</v>
      </c>
      <c r="W41">
        <v>13953577</v>
      </c>
      <c r="X41">
        <f t="shared" si="0"/>
        <v>0</v>
      </c>
      <c r="Y41">
        <f t="shared" si="1"/>
        <v>0</v>
      </c>
    </row>
    <row r="42" spans="1:25" x14ac:dyDescent="0.55000000000000004">
      <c r="A42" s="1">
        <v>43886</v>
      </c>
      <c r="B42">
        <v>0</v>
      </c>
      <c r="C42">
        <f t="shared" si="2"/>
        <v>3</v>
      </c>
      <c r="D42">
        <v>32</v>
      </c>
      <c r="E42">
        <v>0</v>
      </c>
      <c r="F42">
        <v>0</v>
      </c>
      <c r="G42">
        <v>10.5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8</v>
      </c>
      <c r="P42" t="s">
        <v>16</v>
      </c>
      <c r="Q42">
        <f t="shared" si="3"/>
        <v>13951604</v>
      </c>
      <c r="R42">
        <f t="shared" si="4"/>
        <v>32</v>
      </c>
      <c r="S42">
        <v>0</v>
      </c>
      <c r="T42">
        <v>0</v>
      </c>
      <c r="U42">
        <v>0</v>
      </c>
      <c r="V42">
        <v>0</v>
      </c>
      <c r="W42">
        <v>13953577</v>
      </c>
      <c r="X42">
        <f t="shared" si="0"/>
        <v>0</v>
      </c>
      <c r="Y42">
        <f t="shared" si="1"/>
        <v>1</v>
      </c>
    </row>
    <row r="43" spans="1:25" x14ac:dyDescent="0.55000000000000004">
      <c r="A43" s="1">
        <v>43887</v>
      </c>
      <c r="B43">
        <v>3</v>
      </c>
      <c r="C43">
        <f t="shared" si="2"/>
        <v>0</v>
      </c>
      <c r="D43">
        <v>35</v>
      </c>
      <c r="E43">
        <v>1</v>
      </c>
      <c r="F43">
        <v>1</v>
      </c>
      <c r="G43">
        <v>8.1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t="s">
        <v>9</v>
      </c>
      <c r="P43" t="s">
        <v>16</v>
      </c>
      <c r="Q43">
        <f t="shared" si="3"/>
        <v>13951604</v>
      </c>
      <c r="R43">
        <f t="shared" si="4"/>
        <v>31</v>
      </c>
      <c r="S43">
        <v>0</v>
      </c>
      <c r="T43">
        <v>1</v>
      </c>
      <c r="U43">
        <v>0</v>
      </c>
      <c r="V43">
        <v>3</v>
      </c>
      <c r="W43">
        <v>13953577</v>
      </c>
      <c r="X43">
        <f t="shared" si="0"/>
        <v>0</v>
      </c>
      <c r="Y43">
        <f t="shared" si="1"/>
        <v>0</v>
      </c>
    </row>
    <row r="44" spans="1:25" x14ac:dyDescent="0.55000000000000004">
      <c r="A44" s="1">
        <v>43888</v>
      </c>
      <c r="B44">
        <v>1</v>
      </c>
      <c r="C44">
        <f t="shared" si="2"/>
        <v>3</v>
      </c>
      <c r="D44">
        <v>36</v>
      </c>
      <c r="E44">
        <v>0</v>
      </c>
      <c r="F44">
        <v>1</v>
      </c>
      <c r="G44">
        <v>7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 t="s">
        <v>10</v>
      </c>
      <c r="P44" t="s">
        <v>16</v>
      </c>
      <c r="Q44">
        <f t="shared" si="3"/>
        <v>13951601</v>
      </c>
      <c r="R44">
        <f t="shared" si="4"/>
        <v>34</v>
      </c>
      <c r="S44">
        <v>0</v>
      </c>
      <c r="T44">
        <v>1</v>
      </c>
      <c r="U44">
        <v>0</v>
      </c>
      <c r="V44">
        <v>1</v>
      </c>
      <c r="W44">
        <v>13953577</v>
      </c>
      <c r="X44">
        <f t="shared" si="0"/>
        <v>15</v>
      </c>
      <c r="Y44">
        <f t="shared" si="1"/>
        <v>0</v>
      </c>
    </row>
    <row r="45" spans="1:25" x14ac:dyDescent="0.55000000000000004">
      <c r="A45" s="1">
        <v>43889</v>
      </c>
      <c r="B45">
        <v>0</v>
      </c>
      <c r="C45">
        <f t="shared" si="2"/>
        <v>1</v>
      </c>
      <c r="D45">
        <v>36</v>
      </c>
      <c r="E45">
        <v>0</v>
      </c>
      <c r="F45">
        <v>1</v>
      </c>
      <c r="G45">
        <v>7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 t="s">
        <v>11</v>
      </c>
      <c r="P45" t="s">
        <v>16</v>
      </c>
      <c r="Q45">
        <f t="shared" si="3"/>
        <v>13951600</v>
      </c>
      <c r="R45">
        <f t="shared" si="4"/>
        <v>20</v>
      </c>
      <c r="S45">
        <v>15</v>
      </c>
      <c r="T45">
        <v>1</v>
      </c>
      <c r="U45">
        <v>0</v>
      </c>
      <c r="V45">
        <v>0</v>
      </c>
      <c r="W45">
        <v>13953577</v>
      </c>
      <c r="X45">
        <f t="shared" si="0"/>
        <v>0</v>
      </c>
      <c r="Y45">
        <f t="shared" si="1"/>
        <v>0</v>
      </c>
    </row>
    <row r="46" spans="1:25" x14ac:dyDescent="0.55000000000000004">
      <c r="A46" s="1">
        <v>43890</v>
      </c>
      <c r="B46">
        <v>1</v>
      </c>
      <c r="C46">
        <f t="shared" si="2"/>
        <v>0</v>
      </c>
      <c r="D46">
        <v>37</v>
      </c>
      <c r="E46">
        <v>0</v>
      </c>
      <c r="F46">
        <v>1</v>
      </c>
      <c r="G46">
        <v>9.4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 t="s">
        <v>12</v>
      </c>
      <c r="P46" t="s">
        <v>17</v>
      </c>
      <c r="Q46">
        <f t="shared" si="3"/>
        <v>13951600</v>
      </c>
      <c r="R46">
        <f t="shared" si="4"/>
        <v>20</v>
      </c>
      <c r="S46">
        <v>15</v>
      </c>
      <c r="T46">
        <v>1</v>
      </c>
      <c r="U46">
        <v>0</v>
      </c>
      <c r="V46">
        <v>1</v>
      </c>
      <c r="W46">
        <v>13953577</v>
      </c>
      <c r="X46">
        <f t="shared" si="0"/>
        <v>0</v>
      </c>
      <c r="Y46">
        <f t="shared" si="1"/>
        <v>0</v>
      </c>
    </row>
    <row r="47" spans="1:25" x14ac:dyDescent="0.55000000000000004">
      <c r="A47" s="1">
        <v>43891</v>
      </c>
      <c r="B47">
        <v>2</v>
      </c>
      <c r="C47">
        <f t="shared" si="2"/>
        <v>1</v>
      </c>
      <c r="D47">
        <v>39</v>
      </c>
      <c r="E47">
        <v>0</v>
      </c>
      <c r="F47">
        <v>1</v>
      </c>
      <c r="G47">
        <v>12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 t="s">
        <v>13</v>
      </c>
      <c r="P47" t="s">
        <v>17</v>
      </c>
      <c r="Q47">
        <f t="shared" si="3"/>
        <v>13951599</v>
      </c>
      <c r="R47">
        <f t="shared" si="4"/>
        <v>21</v>
      </c>
      <c r="S47">
        <v>15</v>
      </c>
      <c r="T47">
        <v>1</v>
      </c>
      <c r="U47">
        <v>0</v>
      </c>
      <c r="V47">
        <v>2</v>
      </c>
      <c r="W47">
        <v>13951791</v>
      </c>
      <c r="X47">
        <f t="shared" si="0"/>
        <v>0</v>
      </c>
      <c r="Y47">
        <f t="shared" si="1"/>
        <v>0</v>
      </c>
    </row>
    <row r="48" spans="1:25" x14ac:dyDescent="0.55000000000000004">
      <c r="A48" s="1">
        <v>43892</v>
      </c>
      <c r="B48">
        <v>0</v>
      </c>
      <c r="C48">
        <f t="shared" si="2"/>
        <v>2</v>
      </c>
      <c r="D48">
        <v>39</v>
      </c>
      <c r="E48">
        <v>0</v>
      </c>
      <c r="F48">
        <v>1</v>
      </c>
      <c r="G48">
        <v>7.3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7</v>
      </c>
      <c r="P48" t="s">
        <v>16</v>
      </c>
      <c r="Q48">
        <f t="shared" si="3"/>
        <v>13951597</v>
      </c>
      <c r="R48">
        <f t="shared" si="4"/>
        <v>23</v>
      </c>
      <c r="S48">
        <v>15</v>
      </c>
      <c r="T48">
        <v>1</v>
      </c>
      <c r="U48">
        <v>0</v>
      </c>
      <c r="V48">
        <v>0</v>
      </c>
      <c r="W48">
        <v>13951791</v>
      </c>
      <c r="X48">
        <f t="shared" si="0"/>
        <v>2</v>
      </c>
      <c r="Y48">
        <f t="shared" si="1"/>
        <v>0</v>
      </c>
    </row>
    <row r="49" spans="1:25" x14ac:dyDescent="0.55000000000000004">
      <c r="A49" s="1">
        <v>43893</v>
      </c>
      <c r="B49">
        <v>1</v>
      </c>
      <c r="C49">
        <f t="shared" si="2"/>
        <v>0</v>
      </c>
      <c r="D49">
        <v>40</v>
      </c>
      <c r="E49">
        <v>0</v>
      </c>
      <c r="F49">
        <v>1</v>
      </c>
      <c r="G49">
        <v>11.3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8</v>
      </c>
      <c r="P49" t="s">
        <v>16</v>
      </c>
      <c r="Q49">
        <f t="shared" si="3"/>
        <v>13951597</v>
      </c>
      <c r="R49">
        <f t="shared" si="4"/>
        <v>21</v>
      </c>
      <c r="S49">
        <v>17</v>
      </c>
      <c r="T49">
        <v>1</v>
      </c>
      <c r="U49">
        <v>0</v>
      </c>
      <c r="V49">
        <v>1</v>
      </c>
      <c r="W49">
        <v>13951791</v>
      </c>
      <c r="X49">
        <f t="shared" si="0"/>
        <v>0</v>
      </c>
      <c r="Y49">
        <f t="shared" si="1"/>
        <v>0</v>
      </c>
    </row>
    <row r="50" spans="1:25" x14ac:dyDescent="0.55000000000000004">
      <c r="A50" s="1">
        <v>43894</v>
      </c>
      <c r="B50">
        <v>4</v>
      </c>
      <c r="C50">
        <f t="shared" si="2"/>
        <v>1</v>
      </c>
      <c r="D50">
        <v>44</v>
      </c>
      <c r="E50">
        <v>0</v>
      </c>
      <c r="F50">
        <v>1</v>
      </c>
      <c r="G50">
        <v>8.9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 t="s">
        <v>9</v>
      </c>
      <c r="P50" t="s">
        <v>16</v>
      </c>
      <c r="Q50">
        <f t="shared" si="3"/>
        <v>13951596</v>
      </c>
      <c r="R50">
        <f t="shared" si="4"/>
        <v>22</v>
      </c>
      <c r="S50">
        <v>17</v>
      </c>
      <c r="T50">
        <v>1</v>
      </c>
      <c r="U50">
        <v>0</v>
      </c>
      <c r="V50">
        <v>4</v>
      </c>
      <c r="W50">
        <v>13951791</v>
      </c>
      <c r="X50">
        <f t="shared" si="0"/>
        <v>2</v>
      </c>
      <c r="Y50">
        <f t="shared" si="1"/>
        <v>0</v>
      </c>
    </row>
    <row r="51" spans="1:25" x14ac:dyDescent="0.55000000000000004">
      <c r="A51" s="1">
        <v>43895</v>
      </c>
      <c r="B51">
        <v>8</v>
      </c>
      <c r="C51">
        <f t="shared" si="2"/>
        <v>4</v>
      </c>
      <c r="D51">
        <v>52</v>
      </c>
      <c r="E51">
        <v>0</v>
      </c>
      <c r="F51">
        <v>1</v>
      </c>
      <c r="G51">
        <v>9.1999999999999993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 t="s">
        <v>10</v>
      </c>
      <c r="P51" t="s">
        <v>16</v>
      </c>
      <c r="Q51">
        <f t="shared" si="3"/>
        <v>13951592</v>
      </c>
      <c r="R51">
        <f t="shared" si="4"/>
        <v>24</v>
      </c>
      <c r="S51">
        <v>19</v>
      </c>
      <c r="T51">
        <v>1</v>
      </c>
      <c r="U51">
        <v>0</v>
      </c>
      <c r="V51">
        <v>8</v>
      </c>
      <c r="W51">
        <v>13951791</v>
      </c>
      <c r="X51">
        <f t="shared" si="0"/>
        <v>1</v>
      </c>
      <c r="Y51">
        <f t="shared" si="1"/>
        <v>0</v>
      </c>
    </row>
    <row r="52" spans="1:25" x14ac:dyDescent="0.55000000000000004">
      <c r="A52" s="1">
        <v>43896</v>
      </c>
      <c r="B52">
        <v>6</v>
      </c>
      <c r="C52">
        <f t="shared" si="2"/>
        <v>8</v>
      </c>
      <c r="D52">
        <v>58</v>
      </c>
      <c r="E52">
        <v>0</v>
      </c>
      <c r="F52">
        <v>1</v>
      </c>
      <c r="G52">
        <v>9.4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 t="s">
        <v>11</v>
      </c>
      <c r="P52" t="s">
        <v>16</v>
      </c>
      <c r="Q52">
        <f t="shared" si="3"/>
        <v>13951584</v>
      </c>
      <c r="R52">
        <f t="shared" si="4"/>
        <v>31</v>
      </c>
      <c r="S52">
        <v>20</v>
      </c>
      <c r="T52">
        <v>1</v>
      </c>
      <c r="U52">
        <v>0</v>
      </c>
      <c r="V52">
        <v>6</v>
      </c>
      <c r="W52">
        <v>13951791</v>
      </c>
      <c r="X52">
        <f t="shared" si="0"/>
        <v>0</v>
      </c>
      <c r="Y52">
        <f t="shared" si="1"/>
        <v>0</v>
      </c>
    </row>
    <row r="53" spans="1:25" x14ac:dyDescent="0.55000000000000004">
      <c r="A53" s="1">
        <v>43897</v>
      </c>
      <c r="B53">
        <v>6</v>
      </c>
      <c r="C53">
        <f t="shared" si="2"/>
        <v>6</v>
      </c>
      <c r="D53">
        <v>64</v>
      </c>
      <c r="E53">
        <v>0</v>
      </c>
      <c r="F53">
        <v>1</v>
      </c>
      <c r="G53">
        <v>7.3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 t="s">
        <v>12</v>
      </c>
      <c r="P53" t="s">
        <v>17</v>
      </c>
      <c r="Q53">
        <f t="shared" si="3"/>
        <v>13951578</v>
      </c>
      <c r="R53">
        <f t="shared" si="4"/>
        <v>37</v>
      </c>
      <c r="S53">
        <v>20</v>
      </c>
      <c r="T53">
        <v>1</v>
      </c>
      <c r="U53">
        <v>0</v>
      </c>
      <c r="V53">
        <v>6</v>
      </c>
      <c r="W53">
        <v>13951791</v>
      </c>
      <c r="X53">
        <f t="shared" si="0"/>
        <v>0</v>
      </c>
      <c r="Y53">
        <f t="shared" si="1"/>
        <v>0</v>
      </c>
    </row>
    <row r="54" spans="1:25" x14ac:dyDescent="0.55000000000000004">
      <c r="A54" s="1">
        <v>43898</v>
      </c>
      <c r="B54">
        <v>0</v>
      </c>
      <c r="C54">
        <f t="shared" si="2"/>
        <v>6</v>
      </c>
      <c r="D54">
        <v>64</v>
      </c>
      <c r="E54">
        <v>0</v>
      </c>
      <c r="F54">
        <v>1</v>
      </c>
      <c r="G54">
        <v>7.2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s">
        <v>13</v>
      </c>
      <c r="P54" t="s">
        <v>17</v>
      </c>
      <c r="Q54">
        <f t="shared" si="3"/>
        <v>13951572</v>
      </c>
      <c r="R54">
        <f t="shared" si="4"/>
        <v>43</v>
      </c>
      <c r="S54">
        <v>20</v>
      </c>
      <c r="T54">
        <v>1</v>
      </c>
      <c r="U54">
        <v>0</v>
      </c>
      <c r="V54">
        <v>0</v>
      </c>
      <c r="W54">
        <v>13951791</v>
      </c>
      <c r="X54">
        <f t="shared" si="0"/>
        <v>2</v>
      </c>
      <c r="Y54">
        <f t="shared" si="1"/>
        <v>1</v>
      </c>
    </row>
    <row r="55" spans="1:25" x14ac:dyDescent="0.55000000000000004">
      <c r="A55" s="1">
        <v>43899</v>
      </c>
      <c r="B55">
        <v>0</v>
      </c>
      <c r="C55">
        <f t="shared" si="2"/>
        <v>0</v>
      </c>
      <c r="D55">
        <v>64</v>
      </c>
      <c r="E55">
        <v>1</v>
      </c>
      <c r="F55">
        <v>2</v>
      </c>
      <c r="G55">
        <v>13.1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7</v>
      </c>
      <c r="P55" t="s">
        <v>16</v>
      </c>
      <c r="Q55">
        <f t="shared" si="3"/>
        <v>13951572</v>
      </c>
      <c r="R55">
        <f t="shared" si="4"/>
        <v>40</v>
      </c>
      <c r="S55">
        <v>22</v>
      </c>
      <c r="T55">
        <v>2</v>
      </c>
      <c r="U55">
        <v>0</v>
      </c>
      <c r="V55">
        <v>0</v>
      </c>
      <c r="W55">
        <v>13951791</v>
      </c>
      <c r="X55">
        <f t="shared" si="0"/>
        <v>0</v>
      </c>
      <c r="Y55">
        <f t="shared" si="1"/>
        <v>0</v>
      </c>
    </row>
    <row r="56" spans="1:25" x14ac:dyDescent="0.55000000000000004">
      <c r="A56" s="1">
        <v>43900</v>
      </c>
      <c r="B56">
        <v>3</v>
      </c>
      <c r="C56">
        <f t="shared" si="2"/>
        <v>0</v>
      </c>
      <c r="D56">
        <v>67</v>
      </c>
      <c r="E56">
        <v>0</v>
      </c>
      <c r="F56">
        <v>2</v>
      </c>
      <c r="G56">
        <v>14.7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8</v>
      </c>
      <c r="P56" t="s">
        <v>16</v>
      </c>
      <c r="Q56">
        <f t="shared" si="3"/>
        <v>13951572</v>
      </c>
      <c r="R56">
        <f t="shared" si="4"/>
        <v>40</v>
      </c>
      <c r="S56">
        <v>22</v>
      </c>
      <c r="T56">
        <v>2</v>
      </c>
      <c r="U56">
        <v>0</v>
      </c>
      <c r="V56">
        <v>3</v>
      </c>
      <c r="W56">
        <v>13951791</v>
      </c>
      <c r="X56">
        <f t="shared" si="0"/>
        <v>0</v>
      </c>
      <c r="Y56">
        <f t="shared" si="1"/>
        <v>0</v>
      </c>
    </row>
    <row r="57" spans="1:25" x14ac:dyDescent="0.55000000000000004">
      <c r="A57" s="1">
        <v>43901</v>
      </c>
      <c r="B57">
        <v>6</v>
      </c>
      <c r="C57">
        <f t="shared" si="2"/>
        <v>3</v>
      </c>
      <c r="D57">
        <v>73</v>
      </c>
      <c r="E57">
        <v>0</v>
      </c>
      <c r="F57">
        <v>2</v>
      </c>
      <c r="G57">
        <v>15.3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 t="s">
        <v>9</v>
      </c>
      <c r="P57" t="s">
        <v>16</v>
      </c>
      <c r="Q57">
        <f t="shared" si="3"/>
        <v>13951569</v>
      </c>
      <c r="R57">
        <f t="shared" si="4"/>
        <v>43</v>
      </c>
      <c r="S57">
        <v>22</v>
      </c>
      <c r="T57">
        <v>2</v>
      </c>
      <c r="U57">
        <v>0</v>
      </c>
      <c r="V57">
        <v>6</v>
      </c>
      <c r="W57">
        <v>13951791</v>
      </c>
      <c r="X57">
        <f t="shared" si="0"/>
        <v>0</v>
      </c>
      <c r="Y57">
        <f t="shared" si="1"/>
        <v>0</v>
      </c>
    </row>
    <row r="58" spans="1:25" x14ac:dyDescent="0.55000000000000004">
      <c r="A58" s="1">
        <v>43902</v>
      </c>
      <c r="B58">
        <v>2</v>
      </c>
      <c r="C58">
        <f t="shared" si="2"/>
        <v>6</v>
      </c>
      <c r="D58">
        <v>75</v>
      </c>
      <c r="E58">
        <v>0</v>
      </c>
      <c r="F58">
        <v>2</v>
      </c>
      <c r="G58">
        <v>11.4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 t="s">
        <v>10</v>
      </c>
      <c r="P58" t="s">
        <v>16</v>
      </c>
      <c r="Q58">
        <f t="shared" si="3"/>
        <v>13951563</v>
      </c>
      <c r="R58">
        <f t="shared" si="4"/>
        <v>49</v>
      </c>
      <c r="S58">
        <v>22</v>
      </c>
      <c r="T58">
        <v>2</v>
      </c>
      <c r="U58">
        <v>0</v>
      </c>
      <c r="V58">
        <v>2</v>
      </c>
      <c r="W58">
        <v>13951791</v>
      </c>
      <c r="X58">
        <f t="shared" si="0"/>
        <v>0</v>
      </c>
      <c r="Y58">
        <f t="shared" si="1"/>
        <v>0</v>
      </c>
    </row>
    <row r="59" spans="1:25" x14ac:dyDescent="0.55000000000000004">
      <c r="A59" s="1">
        <v>43903</v>
      </c>
      <c r="B59">
        <v>2</v>
      </c>
      <c r="C59">
        <f t="shared" si="2"/>
        <v>2</v>
      </c>
      <c r="D59">
        <v>77</v>
      </c>
      <c r="E59">
        <v>0</v>
      </c>
      <c r="F59">
        <v>2</v>
      </c>
      <c r="G59">
        <v>12.5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 t="s">
        <v>11</v>
      </c>
      <c r="P59" t="s">
        <v>16</v>
      </c>
      <c r="Q59">
        <f t="shared" si="3"/>
        <v>13951561</v>
      </c>
      <c r="R59">
        <f t="shared" si="4"/>
        <v>51</v>
      </c>
      <c r="S59">
        <v>22</v>
      </c>
      <c r="T59">
        <v>2</v>
      </c>
      <c r="U59">
        <v>0</v>
      </c>
      <c r="V59">
        <v>2</v>
      </c>
      <c r="W59">
        <v>13951791</v>
      </c>
      <c r="X59">
        <f t="shared" si="0"/>
        <v>0</v>
      </c>
      <c r="Y59">
        <f t="shared" si="1"/>
        <v>0</v>
      </c>
    </row>
    <row r="60" spans="1:25" x14ac:dyDescent="0.55000000000000004">
      <c r="A60" s="1">
        <v>43904</v>
      </c>
      <c r="B60">
        <v>10</v>
      </c>
      <c r="C60">
        <f t="shared" si="2"/>
        <v>2</v>
      </c>
      <c r="D60">
        <v>87</v>
      </c>
      <c r="E60">
        <v>0</v>
      </c>
      <c r="F60">
        <v>2</v>
      </c>
      <c r="G60">
        <v>5.5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 t="s">
        <v>12</v>
      </c>
      <c r="P60" t="s">
        <v>17</v>
      </c>
      <c r="Q60">
        <f t="shared" si="3"/>
        <v>13951559</v>
      </c>
      <c r="R60">
        <f t="shared" si="4"/>
        <v>53</v>
      </c>
      <c r="S60">
        <v>22</v>
      </c>
      <c r="T60">
        <v>2</v>
      </c>
      <c r="U60">
        <v>0</v>
      </c>
      <c r="V60">
        <v>10</v>
      </c>
      <c r="W60">
        <v>13951791</v>
      </c>
      <c r="X60">
        <f t="shared" si="0"/>
        <v>0</v>
      </c>
      <c r="Y60">
        <f t="shared" si="1"/>
        <v>0</v>
      </c>
    </row>
    <row r="61" spans="1:25" x14ac:dyDescent="0.55000000000000004">
      <c r="A61" s="1">
        <v>43905</v>
      </c>
      <c r="B61">
        <v>3</v>
      </c>
      <c r="C61">
        <f t="shared" si="2"/>
        <v>10</v>
      </c>
      <c r="D61">
        <v>90</v>
      </c>
      <c r="E61">
        <v>0</v>
      </c>
      <c r="F61">
        <v>2</v>
      </c>
      <c r="G61">
        <v>7.1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 t="s">
        <v>13</v>
      </c>
      <c r="P61" t="s">
        <v>17</v>
      </c>
      <c r="Q61">
        <f t="shared" si="3"/>
        <v>13951549</v>
      </c>
      <c r="R61">
        <f t="shared" si="4"/>
        <v>63</v>
      </c>
      <c r="S61">
        <v>22</v>
      </c>
      <c r="T61">
        <v>2</v>
      </c>
      <c r="U61">
        <v>0</v>
      </c>
      <c r="V61">
        <v>3</v>
      </c>
      <c r="W61">
        <v>13951791</v>
      </c>
      <c r="X61">
        <f t="shared" si="0"/>
        <v>0</v>
      </c>
      <c r="Y61">
        <f t="shared" si="1"/>
        <v>0</v>
      </c>
    </row>
    <row r="62" spans="1:25" x14ac:dyDescent="0.55000000000000004">
      <c r="A62" s="1">
        <v>43906</v>
      </c>
      <c r="B62">
        <v>0</v>
      </c>
      <c r="C62">
        <f t="shared" si="2"/>
        <v>3</v>
      </c>
      <c r="D62">
        <v>90</v>
      </c>
      <c r="E62">
        <v>0</v>
      </c>
      <c r="F62">
        <v>2</v>
      </c>
      <c r="G62">
        <v>7.1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7</v>
      </c>
      <c r="P62" t="s">
        <v>16</v>
      </c>
      <c r="Q62">
        <f t="shared" si="3"/>
        <v>13951546</v>
      </c>
      <c r="R62">
        <f t="shared" si="4"/>
        <v>66</v>
      </c>
      <c r="S62">
        <v>22</v>
      </c>
      <c r="T62">
        <v>2</v>
      </c>
      <c r="U62">
        <v>0</v>
      </c>
      <c r="V62">
        <v>0</v>
      </c>
      <c r="W62">
        <v>13951791</v>
      </c>
      <c r="X62">
        <f t="shared" si="0"/>
        <v>8</v>
      </c>
      <c r="Y62">
        <f t="shared" si="1"/>
        <v>0</v>
      </c>
    </row>
    <row r="63" spans="1:25" x14ac:dyDescent="0.55000000000000004">
      <c r="A63" s="1">
        <v>43907</v>
      </c>
      <c r="B63">
        <v>12</v>
      </c>
      <c r="C63">
        <f t="shared" si="2"/>
        <v>0</v>
      </c>
      <c r="D63">
        <v>102</v>
      </c>
      <c r="E63">
        <v>0</v>
      </c>
      <c r="F63">
        <v>2</v>
      </c>
      <c r="G63">
        <v>7.7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8</v>
      </c>
      <c r="P63" t="s">
        <v>16</v>
      </c>
      <c r="Q63">
        <f t="shared" si="3"/>
        <v>13951546</v>
      </c>
      <c r="R63">
        <f t="shared" si="4"/>
        <v>58</v>
      </c>
      <c r="S63">
        <v>30</v>
      </c>
      <c r="T63">
        <v>2</v>
      </c>
      <c r="U63">
        <v>0</v>
      </c>
      <c r="V63">
        <v>12</v>
      </c>
      <c r="W63">
        <v>13951791</v>
      </c>
      <c r="X63">
        <f t="shared" si="0"/>
        <v>0</v>
      </c>
      <c r="Y63">
        <f t="shared" si="1"/>
        <v>0</v>
      </c>
    </row>
    <row r="64" spans="1:25" x14ac:dyDescent="0.55000000000000004">
      <c r="A64" s="1">
        <v>43908</v>
      </c>
      <c r="B64">
        <v>9</v>
      </c>
      <c r="C64">
        <f t="shared" si="2"/>
        <v>12</v>
      </c>
      <c r="D64">
        <v>111</v>
      </c>
      <c r="E64">
        <v>0</v>
      </c>
      <c r="F64">
        <v>2</v>
      </c>
      <c r="G64">
        <v>11.9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 t="s">
        <v>9</v>
      </c>
      <c r="P64" t="s">
        <v>16</v>
      </c>
      <c r="Q64">
        <f t="shared" si="3"/>
        <v>13951534</v>
      </c>
      <c r="R64">
        <f t="shared" si="4"/>
        <v>70</v>
      </c>
      <c r="S64">
        <v>30</v>
      </c>
      <c r="T64">
        <v>2</v>
      </c>
      <c r="U64">
        <v>0</v>
      </c>
      <c r="V64">
        <v>9</v>
      </c>
      <c r="W64">
        <v>13951791</v>
      </c>
      <c r="X64">
        <f t="shared" si="0"/>
        <v>1</v>
      </c>
      <c r="Y64">
        <f t="shared" si="1"/>
        <v>0</v>
      </c>
    </row>
    <row r="65" spans="1:25" x14ac:dyDescent="0.55000000000000004">
      <c r="A65" s="1">
        <v>43909</v>
      </c>
      <c r="B65">
        <v>7</v>
      </c>
      <c r="C65">
        <f t="shared" si="2"/>
        <v>9</v>
      </c>
      <c r="D65">
        <v>118</v>
      </c>
      <c r="E65">
        <v>0</v>
      </c>
      <c r="F65">
        <v>2</v>
      </c>
      <c r="G65">
        <v>14.6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 t="s">
        <v>10</v>
      </c>
      <c r="P65" t="s">
        <v>16</v>
      </c>
      <c r="Q65">
        <f t="shared" si="3"/>
        <v>13951525</v>
      </c>
      <c r="R65">
        <f t="shared" si="4"/>
        <v>78</v>
      </c>
      <c r="S65">
        <v>31</v>
      </c>
      <c r="T65">
        <v>2</v>
      </c>
      <c r="U65">
        <v>0</v>
      </c>
      <c r="V65">
        <v>7</v>
      </c>
      <c r="W65">
        <v>13951791</v>
      </c>
      <c r="X65">
        <f t="shared" si="0"/>
        <v>0</v>
      </c>
      <c r="Y65">
        <f t="shared" si="1"/>
        <v>1</v>
      </c>
    </row>
    <row r="66" spans="1:25" x14ac:dyDescent="0.55000000000000004">
      <c r="A66" s="1">
        <v>43910</v>
      </c>
      <c r="B66">
        <v>11</v>
      </c>
      <c r="C66">
        <f t="shared" si="2"/>
        <v>7</v>
      </c>
      <c r="D66">
        <v>129</v>
      </c>
      <c r="E66">
        <v>1</v>
      </c>
      <c r="F66">
        <v>3</v>
      </c>
      <c r="G66">
        <v>14.5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 t="s">
        <v>11</v>
      </c>
      <c r="P66" t="s">
        <v>16</v>
      </c>
      <c r="Q66">
        <f t="shared" si="3"/>
        <v>13951518</v>
      </c>
      <c r="R66">
        <f t="shared" si="4"/>
        <v>84</v>
      </c>
      <c r="S66">
        <v>31</v>
      </c>
      <c r="T66">
        <v>3</v>
      </c>
      <c r="U66">
        <v>0</v>
      </c>
      <c r="V66">
        <v>11</v>
      </c>
      <c r="W66">
        <v>13951791</v>
      </c>
      <c r="X66">
        <f t="shared" si="0"/>
        <v>0</v>
      </c>
      <c r="Y66">
        <f t="shared" si="1"/>
        <v>1</v>
      </c>
    </row>
    <row r="67" spans="1:25" x14ac:dyDescent="0.55000000000000004">
      <c r="A67" s="1">
        <v>43911</v>
      </c>
      <c r="B67">
        <v>7</v>
      </c>
      <c r="C67">
        <f t="shared" si="2"/>
        <v>11</v>
      </c>
      <c r="D67">
        <v>136</v>
      </c>
      <c r="E67">
        <v>1</v>
      </c>
      <c r="F67">
        <v>4</v>
      </c>
      <c r="G67">
        <v>13.8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 t="s">
        <v>12</v>
      </c>
      <c r="P67" t="s">
        <v>17</v>
      </c>
      <c r="Q67">
        <f t="shared" si="3"/>
        <v>13951507</v>
      </c>
      <c r="R67">
        <f t="shared" si="4"/>
        <v>94</v>
      </c>
      <c r="S67">
        <v>31</v>
      </c>
      <c r="T67">
        <v>4</v>
      </c>
      <c r="U67">
        <v>0</v>
      </c>
      <c r="V67">
        <v>7</v>
      </c>
      <c r="W67">
        <v>13951791</v>
      </c>
      <c r="X67">
        <f t="shared" ref="X67:X130" si="5">S68-S67</f>
        <v>0</v>
      </c>
      <c r="Y67">
        <f t="shared" ref="Y67:Y130" si="6">T68-T67</f>
        <v>0</v>
      </c>
    </row>
    <row r="68" spans="1:25" x14ac:dyDescent="0.55000000000000004">
      <c r="A68" s="1">
        <v>43912</v>
      </c>
      <c r="B68">
        <v>3</v>
      </c>
      <c r="C68">
        <f t="shared" ref="C68:C131" si="7">B67</f>
        <v>7</v>
      </c>
      <c r="D68">
        <v>139</v>
      </c>
      <c r="E68">
        <v>0</v>
      </c>
      <c r="F68">
        <v>4</v>
      </c>
      <c r="G68">
        <v>16.8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 t="s">
        <v>13</v>
      </c>
      <c r="P68" t="s">
        <v>17</v>
      </c>
      <c r="Q68">
        <f t="shared" ref="Q68:Q131" si="8">Q67-V67-U67</f>
        <v>13951500</v>
      </c>
      <c r="R68">
        <f t="shared" ref="R68:R131" si="9">R67+V67-X67-Y67</f>
        <v>101</v>
      </c>
      <c r="S68">
        <v>31</v>
      </c>
      <c r="T68">
        <v>4</v>
      </c>
      <c r="U68">
        <v>0</v>
      </c>
      <c r="V68">
        <v>3</v>
      </c>
      <c r="W68">
        <v>13951791</v>
      </c>
      <c r="X68">
        <f t="shared" si="5"/>
        <v>0</v>
      </c>
      <c r="Y68">
        <f t="shared" si="6"/>
        <v>0</v>
      </c>
    </row>
    <row r="69" spans="1:25" x14ac:dyDescent="0.55000000000000004">
      <c r="A69" s="1">
        <v>43913</v>
      </c>
      <c r="B69">
        <v>16</v>
      </c>
      <c r="C69">
        <f t="shared" si="7"/>
        <v>3</v>
      </c>
      <c r="D69">
        <v>155</v>
      </c>
      <c r="E69">
        <v>0</v>
      </c>
      <c r="F69">
        <v>4</v>
      </c>
      <c r="G69">
        <v>10.3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7</v>
      </c>
      <c r="P69" t="s">
        <v>16</v>
      </c>
      <c r="Q69">
        <f t="shared" si="8"/>
        <v>13951497</v>
      </c>
      <c r="R69">
        <f t="shared" si="9"/>
        <v>104</v>
      </c>
      <c r="S69">
        <v>31</v>
      </c>
      <c r="T69">
        <v>4</v>
      </c>
      <c r="U69">
        <v>0</v>
      </c>
      <c r="V69">
        <v>16</v>
      </c>
      <c r="W69">
        <v>13951791</v>
      </c>
      <c r="X69">
        <f t="shared" si="5"/>
        <v>0</v>
      </c>
      <c r="Y69">
        <f t="shared" si="6"/>
        <v>1</v>
      </c>
    </row>
    <row r="70" spans="1:25" x14ac:dyDescent="0.55000000000000004">
      <c r="A70" s="1">
        <v>43914</v>
      </c>
      <c r="B70">
        <v>18</v>
      </c>
      <c r="C70">
        <f t="shared" si="7"/>
        <v>16</v>
      </c>
      <c r="D70">
        <v>173</v>
      </c>
      <c r="E70">
        <v>1</v>
      </c>
      <c r="F70">
        <v>5</v>
      </c>
      <c r="G70">
        <v>8.1999999999999993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8</v>
      </c>
      <c r="P70" t="s">
        <v>16</v>
      </c>
      <c r="Q70">
        <f t="shared" si="8"/>
        <v>13951481</v>
      </c>
      <c r="R70">
        <f t="shared" si="9"/>
        <v>119</v>
      </c>
      <c r="S70">
        <v>31</v>
      </c>
      <c r="T70">
        <v>5</v>
      </c>
      <c r="U70">
        <v>0</v>
      </c>
      <c r="V70">
        <v>18</v>
      </c>
      <c r="W70">
        <v>13951791</v>
      </c>
      <c r="X70">
        <f t="shared" si="5"/>
        <v>0</v>
      </c>
      <c r="Y70">
        <f t="shared" si="6"/>
        <v>0</v>
      </c>
    </row>
    <row r="71" spans="1:25" x14ac:dyDescent="0.55000000000000004">
      <c r="A71" s="1">
        <v>43915</v>
      </c>
      <c r="B71">
        <v>41</v>
      </c>
      <c r="C71">
        <f t="shared" si="7"/>
        <v>18</v>
      </c>
      <c r="D71">
        <v>214</v>
      </c>
      <c r="E71">
        <v>0</v>
      </c>
      <c r="F71">
        <v>5</v>
      </c>
      <c r="G71">
        <v>10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 t="s">
        <v>9</v>
      </c>
      <c r="P71" t="s">
        <v>16</v>
      </c>
      <c r="Q71">
        <f t="shared" si="8"/>
        <v>13951463</v>
      </c>
      <c r="R71">
        <f t="shared" si="9"/>
        <v>137</v>
      </c>
      <c r="S71">
        <v>31</v>
      </c>
      <c r="T71">
        <v>5</v>
      </c>
      <c r="U71">
        <v>0</v>
      </c>
      <c r="V71">
        <v>41</v>
      </c>
      <c r="W71">
        <v>13951791</v>
      </c>
      <c r="X71">
        <f t="shared" si="5"/>
        <v>0</v>
      </c>
      <c r="Y71">
        <f t="shared" si="6"/>
        <v>0</v>
      </c>
    </row>
    <row r="72" spans="1:25" x14ac:dyDescent="0.55000000000000004">
      <c r="A72" s="1">
        <v>43916</v>
      </c>
      <c r="B72">
        <v>46</v>
      </c>
      <c r="C72">
        <f t="shared" si="7"/>
        <v>41</v>
      </c>
      <c r="D72">
        <v>260</v>
      </c>
      <c r="E72">
        <v>0</v>
      </c>
      <c r="F72">
        <v>5</v>
      </c>
      <c r="G72">
        <v>13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 t="s">
        <v>10</v>
      </c>
      <c r="P72" t="s">
        <v>16</v>
      </c>
      <c r="Q72">
        <f t="shared" si="8"/>
        <v>13951422</v>
      </c>
      <c r="R72">
        <f t="shared" si="9"/>
        <v>178</v>
      </c>
      <c r="S72">
        <v>31</v>
      </c>
      <c r="T72">
        <v>5</v>
      </c>
      <c r="U72">
        <v>0</v>
      </c>
      <c r="V72">
        <v>46</v>
      </c>
      <c r="W72">
        <v>13951791</v>
      </c>
      <c r="X72">
        <f t="shared" si="5"/>
        <v>8</v>
      </c>
      <c r="Y72">
        <f t="shared" si="6"/>
        <v>1</v>
      </c>
    </row>
    <row r="73" spans="1:25" x14ac:dyDescent="0.55000000000000004">
      <c r="A73" s="1">
        <v>43917</v>
      </c>
      <c r="B73">
        <v>40</v>
      </c>
      <c r="C73">
        <f t="shared" si="7"/>
        <v>46</v>
      </c>
      <c r="D73">
        <v>300</v>
      </c>
      <c r="E73">
        <v>1</v>
      </c>
      <c r="F73">
        <v>6</v>
      </c>
      <c r="G73">
        <v>16.2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 t="s">
        <v>11</v>
      </c>
      <c r="P73" t="s">
        <v>16</v>
      </c>
      <c r="Q73">
        <f t="shared" si="8"/>
        <v>13951376</v>
      </c>
      <c r="R73">
        <f t="shared" si="9"/>
        <v>215</v>
      </c>
      <c r="S73">
        <v>39</v>
      </c>
      <c r="T73">
        <v>6</v>
      </c>
      <c r="U73">
        <v>0</v>
      </c>
      <c r="V73">
        <v>40</v>
      </c>
      <c r="W73">
        <v>13951791</v>
      </c>
      <c r="X73">
        <f t="shared" si="5"/>
        <v>1</v>
      </c>
      <c r="Y73">
        <f t="shared" si="6"/>
        <v>1</v>
      </c>
    </row>
    <row r="74" spans="1:25" x14ac:dyDescent="0.55000000000000004">
      <c r="A74" s="1">
        <v>43918</v>
      </c>
      <c r="B74">
        <v>64</v>
      </c>
      <c r="C74">
        <f t="shared" si="7"/>
        <v>40</v>
      </c>
      <c r="D74">
        <v>364</v>
      </c>
      <c r="E74">
        <v>1</v>
      </c>
      <c r="F74">
        <v>7</v>
      </c>
      <c r="G74">
        <v>15.5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 t="s">
        <v>12</v>
      </c>
      <c r="P74" t="s">
        <v>17</v>
      </c>
      <c r="Q74">
        <f t="shared" si="8"/>
        <v>13951336</v>
      </c>
      <c r="R74">
        <f t="shared" si="9"/>
        <v>253</v>
      </c>
      <c r="S74">
        <v>40</v>
      </c>
      <c r="T74">
        <v>7</v>
      </c>
      <c r="U74">
        <v>0</v>
      </c>
      <c r="V74">
        <v>64</v>
      </c>
      <c r="W74">
        <v>13951791</v>
      </c>
      <c r="X74">
        <f t="shared" si="5"/>
        <v>0</v>
      </c>
      <c r="Y74">
        <f t="shared" si="6"/>
        <v>1</v>
      </c>
    </row>
    <row r="75" spans="1:25" x14ac:dyDescent="0.55000000000000004">
      <c r="A75" s="1">
        <v>43919</v>
      </c>
      <c r="B75">
        <v>72</v>
      </c>
      <c r="C75">
        <f t="shared" si="7"/>
        <v>64</v>
      </c>
      <c r="D75">
        <v>436</v>
      </c>
      <c r="E75">
        <v>1</v>
      </c>
      <c r="F75">
        <v>8</v>
      </c>
      <c r="G75">
        <v>3.6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 t="s">
        <v>13</v>
      </c>
      <c r="P75" t="s">
        <v>17</v>
      </c>
      <c r="Q75">
        <f t="shared" si="8"/>
        <v>13951272</v>
      </c>
      <c r="R75">
        <f t="shared" si="9"/>
        <v>316</v>
      </c>
      <c r="S75">
        <v>40</v>
      </c>
      <c r="T75">
        <v>8</v>
      </c>
      <c r="U75">
        <v>0</v>
      </c>
      <c r="V75">
        <v>72</v>
      </c>
      <c r="W75">
        <v>13951791</v>
      </c>
      <c r="X75">
        <f t="shared" si="5"/>
        <v>0</v>
      </c>
      <c r="Y75">
        <f t="shared" si="6"/>
        <v>1</v>
      </c>
    </row>
    <row r="76" spans="1:25" x14ac:dyDescent="0.55000000000000004">
      <c r="A76" s="1">
        <v>43920</v>
      </c>
      <c r="B76">
        <v>12</v>
      </c>
      <c r="C76">
        <f t="shared" si="7"/>
        <v>72</v>
      </c>
      <c r="D76">
        <v>448</v>
      </c>
      <c r="E76">
        <v>1</v>
      </c>
      <c r="F76">
        <v>9</v>
      </c>
      <c r="G76">
        <v>7.6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7</v>
      </c>
      <c r="P76" t="s">
        <v>16</v>
      </c>
      <c r="Q76">
        <f t="shared" si="8"/>
        <v>13951200</v>
      </c>
      <c r="R76">
        <f t="shared" si="9"/>
        <v>387</v>
      </c>
      <c r="S76">
        <v>40</v>
      </c>
      <c r="T76">
        <v>9</v>
      </c>
      <c r="U76">
        <v>0</v>
      </c>
      <c r="V76">
        <v>12</v>
      </c>
      <c r="W76">
        <v>13951791</v>
      </c>
      <c r="X76">
        <f t="shared" si="5"/>
        <v>0</v>
      </c>
      <c r="Y76">
        <f t="shared" si="6"/>
        <v>7</v>
      </c>
    </row>
    <row r="77" spans="1:25" x14ac:dyDescent="0.55000000000000004">
      <c r="A77" s="1">
        <v>43921</v>
      </c>
      <c r="B77">
        <v>78</v>
      </c>
      <c r="C77">
        <f t="shared" si="7"/>
        <v>12</v>
      </c>
      <c r="D77">
        <v>526</v>
      </c>
      <c r="E77">
        <v>7</v>
      </c>
      <c r="F77">
        <v>16</v>
      </c>
      <c r="G77">
        <v>9.8000000000000007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8</v>
      </c>
      <c r="P77" t="s">
        <v>16</v>
      </c>
      <c r="Q77">
        <f t="shared" si="8"/>
        <v>13951188</v>
      </c>
      <c r="R77">
        <f t="shared" si="9"/>
        <v>392</v>
      </c>
      <c r="S77">
        <v>40</v>
      </c>
      <c r="T77">
        <v>16</v>
      </c>
      <c r="U77">
        <v>0</v>
      </c>
      <c r="V77">
        <v>78</v>
      </c>
      <c r="W77">
        <v>13951791</v>
      </c>
      <c r="X77">
        <f t="shared" si="5"/>
        <v>0</v>
      </c>
      <c r="Y77">
        <f t="shared" si="6"/>
        <v>0</v>
      </c>
    </row>
    <row r="78" spans="1:25" x14ac:dyDescent="0.55000000000000004">
      <c r="A78" s="1">
        <v>43922</v>
      </c>
      <c r="B78">
        <v>67</v>
      </c>
      <c r="C78">
        <f t="shared" si="7"/>
        <v>78</v>
      </c>
      <c r="D78">
        <v>593</v>
      </c>
      <c r="E78">
        <v>0</v>
      </c>
      <c r="F78">
        <v>16</v>
      </c>
      <c r="G78">
        <v>11.4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 t="s">
        <v>9</v>
      </c>
      <c r="P78" t="s">
        <v>16</v>
      </c>
      <c r="Q78">
        <f t="shared" si="8"/>
        <v>13951110</v>
      </c>
      <c r="R78">
        <f t="shared" si="9"/>
        <v>470</v>
      </c>
      <c r="S78">
        <v>40</v>
      </c>
      <c r="T78">
        <v>16</v>
      </c>
      <c r="U78">
        <v>0</v>
      </c>
      <c r="V78">
        <v>67</v>
      </c>
      <c r="W78">
        <v>13982622</v>
      </c>
      <c r="X78">
        <f t="shared" si="5"/>
        <v>0</v>
      </c>
      <c r="Y78">
        <f t="shared" si="6"/>
        <v>0</v>
      </c>
    </row>
    <row r="79" spans="1:25" x14ac:dyDescent="0.55000000000000004">
      <c r="A79" s="1">
        <v>43923</v>
      </c>
      <c r="B79">
        <v>98</v>
      </c>
      <c r="C79">
        <f t="shared" si="7"/>
        <v>67</v>
      </c>
      <c r="D79">
        <v>691</v>
      </c>
      <c r="E79">
        <v>0</v>
      </c>
      <c r="F79">
        <v>16</v>
      </c>
      <c r="G79">
        <v>13.9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t="s">
        <v>10</v>
      </c>
      <c r="P79" t="s">
        <v>16</v>
      </c>
      <c r="Q79">
        <f t="shared" si="8"/>
        <v>13951043</v>
      </c>
      <c r="R79">
        <f t="shared" si="9"/>
        <v>537</v>
      </c>
      <c r="S79">
        <v>40</v>
      </c>
      <c r="T79">
        <v>16</v>
      </c>
      <c r="U79">
        <v>0</v>
      </c>
      <c r="V79">
        <v>98</v>
      </c>
      <c r="W79">
        <v>13982622</v>
      </c>
      <c r="X79">
        <f t="shared" si="5"/>
        <v>11</v>
      </c>
      <c r="Y79">
        <f t="shared" si="6"/>
        <v>2</v>
      </c>
    </row>
    <row r="80" spans="1:25" x14ac:dyDescent="0.55000000000000004">
      <c r="A80" s="1">
        <v>43924</v>
      </c>
      <c r="B80">
        <v>92</v>
      </c>
      <c r="C80">
        <f t="shared" si="7"/>
        <v>98</v>
      </c>
      <c r="D80">
        <v>783</v>
      </c>
      <c r="E80">
        <v>2</v>
      </c>
      <c r="F80">
        <v>18</v>
      </c>
      <c r="G80">
        <v>12.8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 t="s">
        <v>11</v>
      </c>
      <c r="P80" t="s">
        <v>16</v>
      </c>
      <c r="Q80">
        <f t="shared" si="8"/>
        <v>13950945</v>
      </c>
      <c r="R80">
        <f t="shared" si="9"/>
        <v>622</v>
      </c>
      <c r="S80">
        <v>51</v>
      </c>
      <c r="T80">
        <v>18</v>
      </c>
      <c r="U80">
        <v>0</v>
      </c>
      <c r="V80">
        <v>92</v>
      </c>
      <c r="W80">
        <v>13982622</v>
      </c>
      <c r="X80">
        <f t="shared" si="5"/>
        <v>0</v>
      </c>
      <c r="Y80">
        <f t="shared" si="6"/>
        <v>5</v>
      </c>
    </row>
    <row r="81" spans="1:25" x14ac:dyDescent="0.55000000000000004">
      <c r="A81" s="1">
        <v>43925</v>
      </c>
      <c r="B81">
        <v>118</v>
      </c>
      <c r="C81">
        <f t="shared" si="7"/>
        <v>92</v>
      </c>
      <c r="D81">
        <v>901</v>
      </c>
      <c r="E81">
        <v>5</v>
      </c>
      <c r="F81">
        <v>23</v>
      </c>
      <c r="G81">
        <v>15.7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 t="s">
        <v>12</v>
      </c>
      <c r="P81" t="s">
        <v>17</v>
      </c>
      <c r="Q81">
        <f t="shared" si="8"/>
        <v>13950853</v>
      </c>
      <c r="R81">
        <f t="shared" si="9"/>
        <v>709</v>
      </c>
      <c r="S81">
        <v>51</v>
      </c>
      <c r="T81">
        <v>23</v>
      </c>
      <c r="U81">
        <v>0</v>
      </c>
      <c r="V81">
        <v>118</v>
      </c>
      <c r="W81">
        <v>13982622</v>
      </c>
      <c r="X81">
        <f t="shared" si="5"/>
        <v>1</v>
      </c>
      <c r="Y81">
        <f t="shared" si="6"/>
        <v>7</v>
      </c>
    </row>
    <row r="82" spans="1:25" x14ac:dyDescent="0.55000000000000004">
      <c r="A82" s="1">
        <v>43926</v>
      </c>
      <c r="B82">
        <v>141</v>
      </c>
      <c r="C82">
        <f t="shared" si="7"/>
        <v>118</v>
      </c>
      <c r="D82">
        <v>1042</v>
      </c>
      <c r="E82">
        <v>7</v>
      </c>
      <c r="F82">
        <v>30</v>
      </c>
      <c r="G82">
        <v>10.199999999999999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 t="s">
        <v>13</v>
      </c>
      <c r="P82" t="s">
        <v>17</v>
      </c>
      <c r="Q82">
        <f t="shared" si="8"/>
        <v>13950735</v>
      </c>
      <c r="R82">
        <f t="shared" si="9"/>
        <v>819</v>
      </c>
      <c r="S82">
        <v>52</v>
      </c>
      <c r="T82">
        <v>30</v>
      </c>
      <c r="U82">
        <v>0</v>
      </c>
      <c r="V82">
        <v>141</v>
      </c>
      <c r="W82">
        <v>13982622</v>
      </c>
      <c r="X82">
        <f t="shared" si="5"/>
        <v>0</v>
      </c>
      <c r="Y82">
        <f t="shared" si="6"/>
        <v>0</v>
      </c>
    </row>
    <row r="83" spans="1:25" x14ac:dyDescent="0.55000000000000004">
      <c r="A83" s="1">
        <v>43927</v>
      </c>
      <c r="B83">
        <v>85</v>
      </c>
      <c r="C83">
        <f t="shared" si="7"/>
        <v>141</v>
      </c>
      <c r="D83">
        <v>1127</v>
      </c>
      <c r="E83">
        <v>0</v>
      </c>
      <c r="F83">
        <v>30</v>
      </c>
      <c r="G83">
        <v>12.1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7</v>
      </c>
      <c r="P83" t="s">
        <v>16</v>
      </c>
      <c r="Q83">
        <f t="shared" si="8"/>
        <v>13950594</v>
      </c>
      <c r="R83">
        <f t="shared" si="9"/>
        <v>960</v>
      </c>
      <c r="S83">
        <v>52</v>
      </c>
      <c r="T83">
        <v>30</v>
      </c>
      <c r="U83">
        <v>0</v>
      </c>
      <c r="V83">
        <v>85</v>
      </c>
      <c r="W83">
        <v>13982622</v>
      </c>
      <c r="X83">
        <f t="shared" si="5"/>
        <v>0</v>
      </c>
      <c r="Y83">
        <f t="shared" si="6"/>
        <v>1</v>
      </c>
    </row>
    <row r="84" spans="1:25" x14ac:dyDescent="0.55000000000000004">
      <c r="A84" s="1">
        <v>43928</v>
      </c>
      <c r="B84">
        <v>87</v>
      </c>
      <c r="C84">
        <f t="shared" si="7"/>
        <v>85</v>
      </c>
      <c r="D84">
        <v>1214</v>
      </c>
      <c r="E84">
        <v>1</v>
      </c>
      <c r="F84">
        <v>31</v>
      </c>
      <c r="G84">
        <v>12.4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8</v>
      </c>
      <c r="P84" t="s">
        <v>16</v>
      </c>
      <c r="Q84">
        <f t="shared" si="8"/>
        <v>13950509</v>
      </c>
      <c r="R84">
        <f t="shared" si="9"/>
        <v>1044</v>
      </c>
      <c r="S84">
        <v>52</v>
      </c>
      <c r="T84">
        <v>31</v>
      </c>
      <c r="U84">
        <v>0</v>
      </c>
      <c r="V84">
        <v>87</v>
      </c>
      <c r="W84">
        <v>13982622</v>
      </c>
      <c r="X84">
        <f t="shared" si="5"/>
        <v>0</v>
      </c>
      <c r="Y84">
        <f t="shared" si="6"/>
        <v>4</v>
      </c>
    </row>
    <row r="85" spans="1:25" x14ac:dyDescent="0.55000000000000004">
      <c r="A85" s="1">
        <v>43929</v>
      </c>
      <c r="B85">
        <v>156</v>
      </c>
      <c r="C85">
        <f t="shared" si="7"/>
        <v>87</v>
      </c>
      <c r="D85">
        <v>1370</v>
      </c>
      <c r="E85">
        <v>4</v>
      </c>
      <c r="F85">
        <v>35</v>
      </c>
      <c r="G85">
        <v>14.3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 t="s">
        <v>9</v>
      </c>
      <c r="P85" t="s">
        <v>16</v>
      </c>
      <c r="Q85">
        <f t="shared" si="8"/>
        <v>13950422</v>
      </c>
      <c r="R85">
        <f t="shared" si="9"/>
        <v>1127</v>
      </c>
      <c r="S85">
        <v>52</v>
      </c>
      <c r="T85">
        <v>35</v>
      </c>
      <c r="U85">
        <v>0</v>
      </c>
      <c r="V85">
        <v>156</v>
      </c>
      <c r="W85">
        <v>13982622</v>
      </c>
      <c r="X85">
        <f t="shared" si="5"/>
        <v>0</v>
      </c>
      <c r="Y85">
        <f t="shared" si="6"/>
        <v>1</v>
      </c>
    </row>
    <row r="86" spans="1:25" x14ac:dyDescent="0.55000000000000004">
      <c r="A86" s="1">
        <v>43930</v>
      </c>
      <c r="B86">
        <v>183</v>
      </c>
      <c r="C86">
        <f t="shared" si="7"/>
        <v>156</v>
      </c>
      <c r="D86">
        <v>1553</v>
      </c>
      <c r="E86">
        <v>1</v>
      </c>
      <c r="F86">
        <v>36</v>
      </c>
      <c r="G86">
        <v>13.3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 t="s">
        <v>10</v>
      </c>
      <c r="P86" t="s">
        <v>16</v>
      </c>
      <c r="Q86">
        <f t="shared" si="8"/>
        <v>13950266</v>
      </c>
      <c r="R86">
        <f t="shared" si="9"/>
        <v>1282</v>
      </c>
      <c r="S86">
        <v>52</v>
      </c>
      <c r="T86">
        <v>36</v>
      </c>
      <c r="U86">
        <v>0</v>
      </c>
      <c r="V86">
        <v>183</v>
      </c>
      <c r="W86">
        <v>13982622</v>
      </c>
      <c r="X86">
        <f t="shared" si="5"/>
        <v>0</v>
      </c>
      <c r="Y86">
        <f t="shared" si="6"/>
        <v>4</v>
      </c>
    </row>
    <row r="87" spans="1:25" x14ac:dyDescent="0.55000000000000004">
      <c r="A87" s="1">
        <v>43931</v>
      </c>
      <c r="B87">
        <v>199</v>
      </c>
      <c r="C87">
        <f t="shared" si="7"/>
        <v>183</v>
      </c>
      <c r="D87">
        <v>1752</v>
      </c>
      <c r="E87">
        <v>4</v>
      </c>
      <c r="F87">
        <v>40</v>
      </c>
      <c r="G87">
        <v>11.2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 t="s">
        <v>11</v>
      </c>
      <c r="P87" t="s">
        <v>16</v>
      </c>
      <c r="Q87">
        <f t="shared" si="8"/>
        <v>13950083</v>
      </c>
      <c r="R87">
        <f t="shared" si="9"/>
        <v>1461</v>
      </c>
      <c r="S87">
        <v>52</v>
      </c>
      <c r="T87">
        <v>40</v>
      </c>
      <c r="U87">
        <v>0</v>
      </c>
      <c r="V87">
        <v>199</v>
      </c>
      <c r="W87">
        <v>13982622</v>
      </c>
      <c r="X87">
        <f t="shared" si="5"/>
        <v>0</v>
      </c>
      <c r="Y87">
        <f t="shared" si="6"/>
        <v>0</v>
      </c>
    </row>
    <row r="88" spans="1:25" x14ac:dyDescent="0.55000000000000004">
      <c r="A88" s="1">
        <v>43932</v>
      </c>
      <c r="B88">
        <v>198</v>
      </c>
      <c r="C88">
        <f t="shared" si="7"/>
        <v>199</v>
      </c>
      <c r="D88">
        <v>1950</v>
      </c>
      <c r="E88">
        <v>0</v>
      </c>
      <c r="F88">
        <v>40</v>
      </c>
      <c r="G88">
        <v>11.4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 t="s">
        <v>12</v>
      </c>
      <c r="P88" t="s">
        <v>17</v>
      </c>
      <c r="Q88">
        <f t="shared" si="8"/>
        <v>13949884</v>
      </c>
      <c r="R88">
        <f t="shared" si="9"/>
        <v>1660</v>
      </c>
      <c r="S88">
        <v>52</v>
      </c>
      <c r="T88">
        <v>40</v>
      </c>
      <c r="U88">
        <v>0</v>
      </c>
      <c r="V88">
        <v>198</v>
      </c>
      <c r="W88">
        <v>13982622</v>
      </c>
      <c r="X88">
        <f t="shared" si="5"/>
        <v>0</v>
      </c>
      <c r="Y88">
        <f t="shared" si="6"/>
        <v>2</v>
      </c>
    </row>
    <row r="89" spans="1:25" x14ac:dyDescent="0.55000000000000004">
      <c r="A89" s="1">
        <v>43933</v>
      </c>
      <c r="B89">
        <v>174</v>
      </c>
      <c r="C89">
        <f t="shared" si="7"/>
        <v>198</v>
      </c>
      <c r="D89">
        <v>2124</v>
      </c>
      <c r="E89">
        <v>2</v>
      </c>
      <c r="F89">
        <v>42</v>
      </c>
      <c r="G89">
        <v>10.3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 t="s">
        <v>13</v>
      </c>
      <c r="P89" t="s">
        <v>17</v>
      </c>
      <c r="Q89">
        <f t="shared" si="8"/>
        <v>13949686</v>
      </c>
      <c r="R89">
        <f t="shared" si="9"/>
        <v>1856</v>
      </c>
      <c r="S89">
        <v>52</v>
      </c>
      <c r="T89">
        <v>42</v>
      </c>
      <c r="U89">
        <v>0</v>
      </c>
      <c r="V89">
        <v>174</v>
      </c>
      <c r="W89">
        <v>13982622</v>
      </c>
      <c r="X89">
        <f t="shared" si="5"/>
        <v>0</v>
      </c>
      <c r="Y89">
        <f t="shared" si="6"/>
        <v>0</v>
      </c>
    </row>
    <row r="90" spans="1:25" x14ac:dyDescent="0.55000000000000004">
      <c r="A90" s="1">
        <v>43934</v>
      </c>
      <c r="B90">
        <v>100</v>
      </c>
      <c r="C90">
        <f t="shared" si="7"/>
        <v>174</v>
      </c>
      <c r="D90">
        <v>2224</v>
      </c>
      <c r="E90">
        <v>0</v>
      </c>
      <c r="F90">
        <v>42</v>
      </c>
      <c r="G90">
        <v>8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7</v>
      </c>
      <c r="P90" t="s">
        <v>16</v>
      </c>
      <c r="Q90">
        <f t="shared" si="8"/>
        <v>13949512</v>
      </c>
      <c r="R90">
        <f t="shared" si="9"/>
        <v>2030</v>
      </c>
      <c r="S90">
        <v>52</v>
      </c>
      <c r="T90">
        <v>42</v>
      </c>
      <c r="U90">
        <v>0</v>
      </c>
      <c r="V90">
        <v>100</v>
      </c>
      <c r="W90">
        <v>13982622</v>
      </c>
      <c r="X90">
        <f t="shared" si="5"/>
        <v>0</v>
      </c>
      <c r="Y90">
        <f t="shared" si="6"/>
        <v>5</v>
      </c>
    </row>
    <row r="91" spans="1:25" x14ac:dyDescent="0.55000000000000004">
      <c r="A91" s="1">
        <v>43935</v>
      </c>
      <c r="B91">
        <v>159</v>
      </c>
      <c r="C91">
        <f t="shared" si="7"/>
        <v>100</v>
      </c>
      <c r="D91">
        <v>2383</v>
      </c>
      <c r="E91">
        <v>5</v>
      </c>
      <c r="F91">
        <v>47</v>
      </c>
      <c r="G91">
        <v>10.9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8</v>
      </c>
      <c r="P91" t="s">
        <v>16</v>
      </c>
      <c r="Q91">
        <f t="shared" si="8"/>
        <v>13949412</v>
      </c>
      <c r="R91">
        <f t="shared" si="9"/>
        <v>2125</v>
      </c>
      <c r="S91">
        <v>52</v>
      </c>
      <c r="T91">
        <v>47</v>
      </c>
      <c r="U91">
        <v>0</v>
      </c>
      <c r="V91">
        <v>159</v>
      </c>
      <c r="W91">
        <v>13982622</v>
      </c>
      <c r="X91">
        <f t="shared" si="5"/>
        <v>0</v>
      </c>
      <c r="Y91">
        <f t="shared" si="6"/>
        <v>6</v>
      </c>
    </row>
    <row r="92" spans="1:25" x14ac:dyDescent="0.55000000000000004">
      <c r="A92" s="1">
        <v>43936</v>
      </c>
      <c r="B92">
        <v>127</v>
      </c>
      <c r="C92">
        <f t="shared" si="7"/>
        <v>159</v>
      </c>
      <c r="D92">
        <v>2510</v>
      </c>
      <c r="E92">
        <v>6</v>
      </c>
      <c r="F92">
        <v>53</v>
      </c>
      <c r="G92">
        <v>13.8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 t="s">
        <v>9</v>
      </c>
      <c r="P92" t="s">
        <v>16</v>
      </c>
      <c r="Q92">
        <f t="shared" si="8"/>
        <v>13949253</v>
      </c>
      <c r="R92">
        <f t="shared" si="9"/>
        <v>2278</v>
      </c>
      <c r="S92">
        <v>52</v>
      </c>
      <c r="T92">
        <v>53</v>
      </c>
      <c r="U92">
        <v>0</v>
      </c>
      <c r="V92">
        <v>127</v>
      </c>
      <c r="W92">
        <v>13982622</v>
      </c>
      <c r="X92">
        <f t="shared" si="5"/>
        <v>0</v>
      </c>
      <c r="Y92">
        <f t="shared" si="6"/>
        <v>3</v>
      </c>
    </row>
    <row r="93" spans="1:25" x14ac:dyDescent="0.55000000000000004">
      <c r="A93" s="1">
        <v>43937</v>
      </c>
      <c r="B93">
        <v>151</v>
      </c>
      <c r="C93">
        <f t="shared" si="7"/>
        <v>127</v>
      </c>
      <c r="D93">
        <v>2661</v>
      </c>
      <c r="E93">
        <v>3</v>
      </c>
      <c r="F93">
        <v>56</v>
      </c>
      <c r="G93">
        <v>11.7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 t="s">
        <v>10</v>
      </c>
      <c r="P93" t="s">
        <v>16</v>
      </c>
      <c r="Q93">
        <f t="shared" si="8"/>
        <v>13949126</v>
      </c>
      <c r="R93">
        <f t="shared" si="9"/>
        <v>2402</v>
      </c>
      <c r="S93">
        <v>52</v>
      </c>
      <c r="T93">
        <v>56</v>
      </c>
      <c r="U93">
        <v>0</v>
      </c>
      <c r="V93">
        <v>151</v>
      </c>
      <c r="W93">
        <v>13982622</v>
      </c>
      <c r="X93">
        <f t="shared" si="5"/>
        <v>0</v>
      </c>
      <c r="Y93">
        <f t="shared" si="6"/>
        <v>7</v>
      </c>
    </row>
    <row r="94" spans="1:25" x14ac:dyDescent="0.55000000000000004">
      <c r="A94" s="1">
        <v>43938</v>
      </c>
      <c r="B94">
        <v>206</v>
      </c>
      <c r="C94">
        <f t="shared" si="7"/>
        <v>151</v>
      </c>
      <c r="D94">
        <v>2867</v>
      </c>
      <c r="E94">
        <v>7</v>
      </c>
      <c r="F94">
        <v>63</v>
      </c>
      <c r="G94">
        <v>12.4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 t="s">
        <v>11</v>
      </c>
      <c r="P94" t="s">
        <v>16</v>
      </c>
      <c r="Q94">
        <f t="shared" si="8"/>
        <v>13948975</v>
      </c>
      <c r="R94">
        <f t="shared" si="9"/>
        <v>2546</v>
      </c>
      <c r="S94">
        <v>52</v>
      </c>
      <c r="T94">
        <v>63</v>
      </c>
      <c r="U94">
        <v>0</v>
      </c>
      <c r="V94">
        <v>206</v>
      </c>
      <c r="W94">
        <v>13982622</v>
      </c>
      <c r="X94">
        <f t="shared" si="5"/>
        <v>164</v>
      </c>
      <c r="Y94">
        <f t="shared" si="6"/>
        <v>5</v>
      </c>
    </row>
    <row r="95" spans="1:25" x14ac:dyDescent="0.55000000000000004">
      <c r="A95" s="1">
        <v>43939</v>
      </c>
      <c r="B95">
        <v>186</v>
      </c>
      <c r="C95">
        <f t="shared" si="7"/>
        <v>206</v>
      </c>
      <c r="D95">
        <v>3053</v>
      </c>
      <c r="E95">
        <v>5</v>
      </c>
      <c r="F95">
        <v>68</v>
      </c>
      <c r="G95">
        <v>12.9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 t="s">
        <v>12</v>
      </c>
      <c r="P95" t="s">
        <v>17</v>
      </c>
      <c r="Q95">
        <f t="shared" si="8"/>
        <v>13948769</v>
      </c>
      <c r="R95">
        <f t="shared" si="9"/>
        <v>2583</v>
      </c>
      <c r="S95">
        <v>216</v>
      </c>
      <c r="T95">
        <v>68</v>
      </c>
      <c r="U95">
        <v>0</v>
      </c>
      <c r="V95">
        <v>186</v>
      </c>
      <c r="W95">
        <v>13982622</v>
      </c>
      <c r="X95">
        <f t="shared" si="5"/>
        <v>81</v>
      </c>
      <c r="Y95">
        <f t="shared" si="6"/>
        <v>3</v>
      </c>
    </row>
    <row r="96" spans="1:25" x14ac:dyDescent="0.55000000000000004">
      <c r="A96" s="1">
        <v>43940</v>
      </c>
      <c r="B96">
        <v>109</v>
      </c>
      <c r="C96">
        <f t="shared" si="7"/>
        <v>186</v>
      </c>
      <c r="D96">
        <v>3162</v>
      </c>
      <c r="E96">
        <v>3</v>
      </c>
      <c r="F96">
        <v>71</v>
      </c>
      <c r="G96">
        <v>14.7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 t="s">
        <v>13</v>
      </c>
      <c r="P96" t="s">
        <v>17</v>
      </c>
      <c r="Q96">
        <f t="shared" si="8"/>
        <v>13948583</v>
      </c>
      <c r="R96">
        <f t="shared" si="9"/>
        <v>2685</v>
      </c>
      <c r="S96">
        <v>297</v>
      </c>
      <c r="T96">
        <v>71</v>
      </c>
      <c r="U96">
        <v>0</v>
      </c>
      <c r="V96">
        <v>109</v>
      </c>
      <c r="W96">
        <v>13982622</v>
      </c>
      <c r="X96">
        <f t="shared" si="5"/>
        <v>303</v>
      </c>
      <c r="Y96">
        <f t="shared" si="6"/>
        <v>6</v>
      </c>
    </row>
    <row r="97" spans="1:25" x14ac:dyDescent="0.55000000000000004">
      <c r="A97" s="1">
        <v>43941</v>
      </c>
      <c r="B97">
        <v>101</v>
      </c>
      <c r="C97">
        <f t="shared" si="7"/>
        <v>109</v>
      </c>
      <c r="D97">
        <v>3263</v>
      </c>
      <c r="E97">
        <v>6</v>
      </c>
      <c r="F97">
        <v>77</v>
      </c>
      <c r="G97">
        <v>9.6999999999999993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7</v>
      </c>
      <c r="P97" t="s">
        <v>16</v>
      </c>
      <c r="Q97">
        <f t="shared" si="8"/>
        <v>13948474</v>
      </c>
      <c r="R97">
        <f t="shared" si="9"/>
        <v>2485</v>
      </c>
      <c r="S97">
        <v>600</v>
      </c>
      <c r="T97">
        <v>77</v>
      </c>
      <c r="U97">
        <v>0</v>
      </c>
      <c r="V97">
        <v>101</v>
      </c>
      <c r="W97">
        <v>13982622</v>
      </c>
      <c r="X97">
        <f t="shared" si="5"/>
        <v>25</v>
      </c>
      <c r="Y97">
        <f t="shared" si="6"/>
        <v>4</v>
      </c>
    </row>
    <row r="98" spans="1:25" x14ac:dyDescent="0.55000000000000004">
      <c r="A98" s="1">
        <v>43942</v>
      </c>
      <c r="B98">
        <v>123</v>
      </c>
      <c r="C98">
        <f t="shared" si="7"/>
        <v>101</v>
      </c>
      <c r="D98">
        <v>3386</v>
      </c>
      <c r="E98">
        <v>4</v>
      </c>
      <c r="F98">
        <v>81</v>
      </c>
      <c r="G98">
        <v>14.2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8</v>
      </c>
      <c r="P98" t="s">
        <v>16</v>
      </c>
      <c r="Q98">
        <f t="shared" si="8"/>
        <v>13948373</v>
      </c>
      <c r="R98">
        <f t="shared" si="9"/>
        <v>2557</v>
      </c>
      <c r="S98">
        <v>625</v>
      </c>
      <c r="T98">
        <v>81</v>
      </c>
      <c r="U98">
        <v>0</v>
      </c>
      <c r="V98">
        <v>123</v>
      </c>
      <c r="W98">
        <v>13982622</v>
      </c>
      <c r="X98">
        <f t="shared" si="5"/>
        <v>272</v>
      </c>
      <c r="Y98">
        <f t="shared" si="6"/>
        <v>0</v>
      </c>
    </row>
    <row r="99" spans="1:25" x14ac:dyDescent="0.55000000000000004">
      <c r="A99" s="1">
        <v>43943</v>
      </c>
      <c r="B99">
        <v>123</v>
      </c>
      <c r="C99">
        <f t="shared" si="7"/>
        <v>123</v>
      </c>
      <c r="D99">
        <v>3509</v>
      </c>
      <c r="E99">
        <v>0</v>
      </c>
      <c r="F99">
        <v>81</v>
      </c>
      <c r="G99">
        <v>13.5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 t="s">
        <v>9</v>
      </c>
      <c r="P99" t="s">
        <v>16</v>
      </c>
      <c r="Q99">
        <f t="shared" si="8"/>
        <v>13948250</v>
      </c>
      <c r="R99">
        <f t="shared" si="9"/>
        <v>2408</v>
      </c>
      <c r="S99">
        <v>897</v>
      </c>
      <c r="T99">
        <v>81</v>
      </c>
      <c r="U99">
        <v>0</v>
      </c>
      <c r="V99">
        <v>123</v>
      </c>
      <c r="W99">
        <v>13982622</v>
      </c>
      <c r="X99">
        <f t="shared" si="5"/>
        <v>40</v>
      </c>
      <c r="Y99">
        <f t="shared" si="6"/>
        <v>6</v>
      </c>
    </row>
    <row r="100" spans="1:25" x14ac:dyDescent="0.55000000000000004">
      <c r="A100" s="1">
        <v>43944</v>
      </c>
      <c r="B100">
        <v>134</v>
      </c>
      <c r="C100">
        <f t="shared" si="7"/>
        <v>123</v>
      </c>
      <c r="D100">
        <v>3643</v>
      </c>
      <c r="E100">
        <v>6</v>
      </c>
      <c r="F100">
        <v>87</v>
      </c>
      <c r="G100">
        <v>11.9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 t="s">
        <v>10</v>
      </c>
      <c r="P100" t="s">
        <v>16</v>
      </c>
      <c r="Q100">
        <f t="shared" si="8"/>
        <v>13948127</v>
      </c>
      <c r="R100">
        <f t="shared" si="9"/>
        <v>2485</v>
      </c>
      <c r="S100">
        <v>937</v>
      </c>
      <c r="T100">
        <v>87</v>
      </c>
      <c r="U100">
        <v>0</v>
      </c>
      <c r="V100">
        <v>134</v>
      </c>
      <c r="W100">
        <v>13982622</v>
      </c>
      <c r="X100">
        <f t="shared" si="5"/>
        <v>15</v>
      </c>
      <c r="Y100">
        <f t="shared" si="6"/>
        <v>6</v>
      </c>
    </row>
    <row r="101" spans="1:25" x14ac:dyDescent="0.55000000000000004">
      <c r="A101" s="1">
        <v>43945</v>
      </c>
      <c r="B101">
        <v>170</v>
      </c>
      <c r="C101">
        <f t="shared" si="7"/>
        <v>134</v>
      </c>
      <c r="D101">
        <v>3813</v>
      </c>
      <c r="E101">
        <v>6</v>
      </c>
      <c r="F101">
        <v>93</v>
      </c>
      <c r="G101">
        <v>12.2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 t="s">
        <v>11</v>
      </c>
      <c r="P101" t="s">
        <v>16</v>
      </c>
      <c r="Q101">
        <f t="shared" si="8"/>
        <v>13947993</v>
      </c>
      <c r="R101">
        <f t="shared" si="9"/>
        <v>2598</v>
      </c>
      <c r="S101">
        <v>952</v>
      </c>
      <c r="T101">
        <v>93</v>
      </c>
      <c r="U101">
        <v>0</v>
      </c>
      <c r="V101">
        <v>170</v>
      </c>
      <c r="W101">
        <v>13982622</v>
      </c>
      <c r="X101">
        <f t="shared" si="5"/>
        <v>18</v>
      </c>
      <c r="Y101">
        <f t="shared" si="6"/>
        <v>7</v>
      </c>
    </row>
    <row r="102" spans="1:25" x14ac:dyDescent="0.55000000000000004">
      <c r="A102" s="1">
        <v>43946</v>
      </c>
      <c r="B102">
        <v>119</v>
      </c>
      <c r="C102">
        <f t="shared" si="7"/>
        <v>170</v>
      </c>
      <c r="D102">
        <v>3932</v>
      </c>
      <c r="E102">
        <v>7</v>
      </c>
      <c r="F102">
        <v>100</v>
      </c>
      <c r="G102">
        <v>12.7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 t="s">
        <v>12</v>
      </c>
      <c r="P102" t="s">
        <v>17</v>
      </c>
      <c r="Q102">
        <f t="shared" si="8"/>
        <v>13947823</v>
      </c>
      <c r="R102">
        <f t="shared" si="9"/>
        <v>2743</v>
      </c>
      <c r="S102">
        <v>970</v>
      </c>
      <c r="T102">
        <v>100</v>
      </c>
      <c r="U102">
        <v>0</v>
      </c>
      <c r="V102">
        <v>119</v>
      </c>
      <c r="W102">
        <v>13982622</v>
      </c>
      <c r="X102">
        <f t="shared" si="5"/>
        <v>24</v>
      </c>
      <c r="Y102">
        <f t="shared" si="6"/>
        <v>0</v>
      </c>
    </row>
    <row r="103" spans="1:25" x14ac:dyDescent="0.55000000000000004">
      <c r="A103" s="1">
        <v>43947</v>
      </c>
      <c r="B103">
        <v>82</v>
      </c>
      <c r="C103">
        <f t="shared" si="7"/>
        <v>119</v>
      </c>
      <c r="D103">
        <v>4014</v>
      </c>
      <c r="E103">
        <v>0</v>
      </c>
      <c r="F103">
        <v>100</v>
      </c>
      <c r="G103">
        <v>18.3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 t="s">
        <v>13</v>
      </c>
      <c r="P103" t="s">
        <v>17</v>
      </c>
      <c r="Q103">
        <f t="shared" si="8"/>
        <v>13947704</v>
      </c>
      <c r="R103">
        <f t="shared" si="9"/>
        <v>2838</v>
      </c>
      <c r="S103">
        <v>994</v>
      </c>
      <c r="T103">
        <v>100</v>
      </c>
      <c r="U103">
        <v>0</v>
      </c>
      <c r="V103">
        <v>82</v>
      </c>
      <c r="W103">
        <v>13982622</v>
      </c>
      <c r="X103">
        <f t="shared" si="5"/>
        <v>179</v>
      </c>
      <c r="Y103">
        <f t="shared" si="6"/>
        <v>6</v>
      </c>
    </row>
    <row r="104" spans="1:25" x14ac:dyDescent="0.55000000000000004">
      <c r="A104" s="1">
        <v>43948</v>
      </c>
      <c r="B104">
        <v>41</v>
      </c>
      <c r="C104">
        <f t="shared" si="7"/>
        <v>82</v>
      </c>
      <c r="D104">
        <v>4055</v>
      </c>
      <c r="E104">
        <v>6</v>
      </c>
      <c r="F104">
        <v>106</v>
      </c>
      <c r="G104">
        <v>12.8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7</v>
      </c>
      <c r="P104" t="s">
        <v>16</v>
      </c>
      <c r="Q104">
        <f t="shared" si="8"/>
        <v>13947622</v>
      </c>
      <c r="R104">
        <f t="shared" si="9"/>
        <v>2735</v>
      </c>
      <c r="S104">
        <v>1173</v>
      </c>
      <c r="T104">
        <v>106</v>
      </c>
      <c r="U104">
        <v>0</v>
      </c>
      <c r="V104">
        <v>41</v>
      </c>
      <c r="W104">
        <v>13982622</v>
      </c>
      <c r="X104">
        <f t="shared" si="5"/>
        <v>88</v>
      </c>
      <c r="Y104">
        <f t="shared" si="6"/>
        <v>2</v>
      </c>
    </row>
    <row r="105" spans="1:25" x14ac:dyDescent="0.55000000000000004">
      <c r="A105" s="1">
        <v>43949</v>
      </c>
      <c r="B105">
        <v>113</v>
      </c>
      <c r="C105">
        <f t="shared" si="7"/>
        <v>41</v>
      </c>
      <c r="D105">
        <v>4168</v>
      </c>
      <c r="E105">
        <v>2</v>
      </c>
      <c r="F105">
        <v>108</v>
      </c>
      <c r="G105">
        <v>12.3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8</v>
      </c>
      <c r="P105" t="s">
        <v>16</v>
      </c>
      <c r="Q105">
        <f t="shared" si="8"/>
        <v>13947581</v>
      </c>
      <c r="R105">
        <f t="shared" si="9"/>
        <v>2686</v>
      </c>
      <c r="S105">
        <v>1261</v>
      </c>
      <c r="T105">
        <v>108</v>
      </c>
      <c r="U105">
        <v>0</v>
      </c>
      <c r="V105">
        <v>113</v>
      </c>
      <c r="W105">
        <v>13982622</v>
      </c>
      <c r="X105">
        <f t="shared" si="5"/>
        <v>10</v>
      </c>
      <c r="Y105">
        <f t="shared" si="6"/>
        <v>9</v>
      </c>
    </row>
    <row r="106" spans="1:25" x14ac:dyDescent="0.55000000000000004">
      <c r="A106" s="1">
        <v>43950</v>
      </c>
      <c r="B106">
        <v>47</v>
      </c>
      <c r="C106">
        <f t="shared" si="7"/>
        <v>113</v>
      </c>
      <c r="D106">
        <v>4215</v>
      </c>
      <c r="E106">
        <v>9</v>
      </c>
      <c r="F106">
        <v>117</v>
      </c>
      <c r="G106">
        <v>15.1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 t="s">
        <v>9</v>
      </c>
      <c r="P106" t="s">
        <v>16</v>
      </c>
      <c r="Q106">
        <f t="shared" si="8"/>
        <v>13947468</v>
      </c>
      <c r="R106">
        <f t="shared" si="9"/>
        <v>2780</v>
      </c>
      <c r="S106">
        <v>1271</v>
      </c>
      <c r="T106">
        <v>117</v>
      </c>
      <c r="U106">
        <v>0</v>
      </c>
      <c r="V106">
        <v>47</v>
      </c>
      <c r="W106">
        <v>13982622</v>
      </c>
      <c r="X106">
        <f t="shared" si="5"/>
        <v>153</v>
      </c>
      <c r="Y106">
        <f t="shared" si="6"/>
        <v>3</v>
      </c>
    </row>
    <row r="107" spans="1:25" x14ac:dyDescent="0.55000000000000004">
      <c r="A107" s="1">
        <v>43951</v>
      </c>
      <c r="B107">
        <v>59</v>
      </c>
      <c r="C107">
        <f t="shared" si="7"/>
        <v>47</v>
      </c>
      <c r="D107">
        <v>4274</v>
      </c>
      <c r="E107">
        <v>3</v>
      </c>
      <c r="F107">
        <v>120</v>
      </c>
      <c r="G107">
        <v>18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 t="s">
        <v>10</v>
      </c>
      <c r="P107" t="s">
        <v>16</v>
      </c>
      <c r="Q107">
        <f t="shared" si="8"/>
        <v>13947421</v>
      </c>
      <c r="R107">
        <f t="shared" si="9"/>
        <v>2671</v>
      </c>
      <c r="S107">
        <v>1424</v>
      </c>
      <c r="T107">
        <v>120</v>
      </c>
      <c r="U107">
        <v>0</v>
      </c>
      <c r="V107">
        <v>59</v>
      </c>
      <c r="W107">
        <v>13982622</v>
      </c>
      <c r="X107">
        <f t="shared" si="5"/>
        <v>94</v>
      </c>
      <c r="Y107">
        <f t="shared" si="6"/>
        <v>6</v>
      </c>
    </row>
    <row r="108" spans="1:25" x14ac:dyDescent="0.55000000000000004">
      <c r="A108" s="1">
        <v>43952</v>
      </c>
      <c r="B108">
        <v>165</v>
      </c>
      <c r="C108">
        <f t="shared" si="7"/>
        <v>59</v>
      </c>
      <c r="D108">
        <v>4439</v>
      </c>
      <c r="E108">
        <v>6</v>
      </c>
      <c r="F108">
        <v>126</v>
      </c>
      <c r="G108">
        <v>19.899999999999999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 t="s">
        <v>11</v>
      </c>
      <c r="P108" t="s">
        <v>16</v>
      </c>
      <c r="Q108">
        <f t="shared" si="8"/>
        <v>13947362</v>
      </c>
      <c r="R108">
        <f t="shared" si="9"/>
        <v>2630</v>
      </c>
      <c r="S108">
        <v>1518</v>
      </c>
      <c r="T108">
        <v>126</v>
      </c>
      <c r="U108">
        <v>0</v>
      </c>
      <c r="V108">
        <v>165</v>
      </c>
      <c r="W108">
        <v>14002973</v>
      </c>
      <c r="X108">
        <f t="shared" si="5"/>
        <v>32</v>
      </c>
      <c r="Y108">
        <f t="shared" si="6"/>
        <v>15</v>
      </c>
    </row>
    <row r="109" spans="1:25" x14ac:dyDescent="0.55000000000000004">
      <c r="A109" s="1">
        <v>43953</v>
      </c>
      <c r="B109">
        <v>154</v>
      </c>
      <c r="C109">
        <f t="shared" si="7"/>
        <v>165</v>
      </c>
      <c r="D109">
        <v>4593</v>
      </c>
      <c r="E109">
        <v>15</v>
      </c>
      <c r="F109">
        <v>141</v>
      </c>
      <c r="G109">
        <v>20.6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 t="s">
        <v>12</v>
      </c>
      <c r="P109" t="s">
        <v>17</v>
      </c>
      <c r="Q109">
        <f t="shared" si="8"/>
        <v>13947197</v>
      </c>
      <c r="R109">
        <f t="shared" si="9"/>
        <v>2748</v>
      </c>
      <c r="S109">
        <v>1550</v>
      </c>
      <c r="T109">
        <v>141</v>
      </c>
      <c r="U109">
        <v>0</v>
      </c>
      <c r="V109">
        <v>154</v>
      </c>
      <c r="W109">
        <v>14002973</v>
      </c>
      <c r="X109">
        <f t="shared" si="5"/>
        <v>17</v>
      </c>
      <c r="Y109">
        <f t="shared" si="6"/>
        <v>4</v>
      </c>
    </row>
    <row r="110" spans="1:25" x14ac:dyDescent="0.55000000000000004">
      <c r="A110" s="1">
        <v>43954</v>
      </c>
      <c r="B110">
        <v>93</v>
      </c>
      <c r="C110">
        <f t="shared" si="7"/>
        <v>154</v>
      </c>
      <c r="D110">
        <v>4686</v>
      </c>
      <c r="E110">
        <v>4</v>
      </c>
      <c r="F110">
        <v>145</v>
      </c>
      <c r="G110">
        <v>20.7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 t="s">
        <v>13</v>
      </c>
      <c r="P110" t="s">
        <v>17</v>
      </c>
      <c r="Q110">
        <f t="shared" si="8"/>
        <v>13947043</v>
      </c>
      <c r="R110">
        <f t="shared" si="9"/>
        <v>2881</v>
      </c>
      <c r="S110">
        <v>1567</v>
      </c>
      <c r="T110">
        <v>145</v>
      </c>
      <c r="U110">
        <v>0</v>
      </c>
      <c r="V110">
        <v>93</v>
      </c>
      <c r="W110">
        <v>14002973</v>
      </c>
      <c r="X110">
        <f t="shared" si="5"/>
        <v>22</v>
      </c>
      <c r="Y110">
        <f t="shared" si="6"/>
        <v>5</v>
      </c>
    </row>
    <row r="111" spans="1:25" x14ac:dyDescent="0.55000000000000004">
      <c r="A111" s="1">
        <v>43955</v>
      </c>
      <c r="B111">
        <v>87</v>
      </c>
      <c r="C111">
        <f t="shared" si="7"/>
        <v>93</v>
      </c>
      <c r="D111">
        <v>4773</v>
      </c>
      <c r="E111">
        <v>5</v>
      </c>
      <c r="F111">
        <v>150</v>
      </c>
      <c r="G111">
        <v>19.3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7</v>
      </c>
      <c r="P111" t="s">
        <v>16</v>
      </c>
      <c r="Q111">
        <f t="shared" si="8"/>
        <v>13946950</v>
      </c>
      <c r="R111">
        <f t="shared" si="9"/>
        <v>2947</v>
      </c>
      <c r="S111">
        <v>1589</v>
      </c>
      <c r="T111">
        <v>150</v>
      </c>
      <c r="U111">
        <v>0</v>
      </c>
      <c r="V111">
        <v>87</v>
      </c>
      <c r="W111">
        <v>14002973</v>
      </c>
      <c r="X111">
        <f t="shared" si="5"/>
        <v>23</v>
      </c>
      <c r="Y111">
        <f t="shared" si="6"/>
        <v>0</v>
      </c>
    </row>
    <row r="112" spans="1:25" x14ac:dyDescent="0.55000000000000004">
      <c r="A112" s="1">
        <v>43956</v>
      </c>
      <c r="B112">
        <v>57</v>
      </c>
      <c r="C112">
        <f t="shared" si="7"/>
        <v>87</v>
      </c>
      <c r="D112">
        <v>4830</v>
      </c>
      <c r="E112">
        <v>0</v>
      </c>
      <c r="F112">
        <v>150</v>
      </c>
      <c r="G112">
        <v>21.3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8</v>
      </c>
      <c r="P112" t="s">
        <v>16</v>
      </c>
      <c r="Q112">
        <f t="shared" si="8"/>
        <v>13946863</v>
      </c>
      <c r="R112">
        <f t="shared" si="9"/>
        <v>3011</v>
      </c>
      <c r="S112">
        <v>1612</v>
      </c>
      <c r="T112">
        <v>150</v>
      </c>
      <c r="U112">
        <v>0</v>
      </c>
      <c r="V112">
        <v>57</v>
      </c>
      <c r="W112">
        <v>14002973</v>
      </c>
      <c r="X112">
        <f t="shared" si="5"/>
        <v>7</v>
      </c>
      <c r="Y112">
        <f t="shared" si="6"/>
        <v>5</v>
      </c>
    </row>
    <row r="113" spans="1:25" x14ac:dyDescent="0.55000000000000004">
      <c r="A113" s="1">
        <v>43957</v>
      </c>
      <c r="B113">
        <v>37</v>
      </c>
      <c r="C113">
        <f t="shared" si="7"/>
        <v>57</v>
      </c>
      <c r="D113">
        <v>4867</v>
      </c>
      <c r="E113">
        <v>5</v>
      </c>
      <c r="F113">
        <v>155</v>
      </c>
      <c r="G113">
        <v>15.8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 t="s">
        <v>9</v>
      </c>
      <c r="P113" t="s">
        <v>16</v>
      </c>
      <c r="Q113">
        <f t="shared" si="8"/>
        <v>13946806</v>
      </c>
      <c r="R113">
        <f t="shared" si="9"/>
        <v>3056</v>
      </c>
      <c r="S113">
        <v>1619</v>
      </c>
      <c r="T113">
        <v>155</v>
      </c>
      <c r="U113">
        <v>0</v>
      </c>
      <c r="V113">
        <v>37</v>
      </c>
      <c r="W113">
        <v>14002973</v>
      </c>
      <c r="X113">
        <f t="shared" si="5"/>
        <v>313</v>
      </c>
      <c r="Y113">
        <f t="shared" si="6"/>
        <v>5</v>
      </c>
    </row>
    <row r="114" spans="1:25" x14ac:dyDescent="0.55000000000000004">
      <c r="A114" s="1">
        <v>43958</v>
      </c>
      <c r="B114">
        <v>23</v>
      </c>
      <c r="C114">
        <f t="shared" si="7"/>
        <v>37</v>
      </c>
      <c r="D114">
        <v>4890</v>
      </c>
      <c r="E114">
        <v>5</v>
      </c>
      <c r="F114">
        <v>160</v>
      </c>
      <c r="G114">
        <v>16.5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 t="s">
        <v>10</v>
      </c>
      <c r="P114" t="s">
        <v>16</v>
      </c>
      <c r="Q114">
        <f t="shared" si="8"/>
        <v>13946769</v>
      </c>
      <c r="R114">
        <f t="shared" si="9"/>
        <v>2775</v>
      </c>
      <c r="S114">
        <v>1932</v>
      </c>
      <c r="T114">
        <v>160</v>
      </c>
      <c r="U114">
        <v>0</v>
      </c>
      <c r="V114">
        <v>23</v>
      </c>
      <c r="W114">
        <v>14002973</v>
      </c>
      <c r="X114">
        <f t="shared" si="5"/>
        <v>204</v>
      </c>
      <c r="Y114">
        <f t="shared" si="6"/>
        <v>11</v>
      </c>
    </row>
    <row r="115" spans="1:25" x14ac:dyDescent="0.55000000000000004">
      <c r="A115" s="1">
        <v>43959</v>
      </c>
      <c r="B115">
        <v>39</v>
      </c>
      <c r="C115">
        <f t="shared" si="7"/>
        <v>23</v>
      </c>
      <c r="D115">
        <v>4929</v>
      </c>
      <c r="E115">
        <v>11</v>
      </c>
      <c r="F115">
        <v>171</v>
      </c>
      <c r="G115">
        <v>16.7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 t="s">
        <v>11</v>
      </c>
      <c r="P115" t="s">
        <v>16</v>
      </c>
      <c r="Q115">
        <f t="shared" si="8"/>
        <v>13946746</v>
      </c>
      <c r="R115">
        <f t="shared" si="9"/>
        <v>2583</v>
      </c>
      <c r="S115">
        <v>2136</v>
      </c>
      <c r="T115">
        <v>171</v>
      </c>
      <c r="U115">
        <v>0</v>
      </c>
      <c r="V115">
        <v>39</v>
      </c>
      <c r="W115">
        <v>14002973</v>
      </c>
      <c r="X115">
        <f t="shared" si="5"/>
        <v>16</v>
      </c>
      <c r="Y115">
        <f t="shared" si="6"/>
        <v>9</v>
      </c>
    </row>
    <row r="116" spans="1:25" x14ac:dyDescent="0.55000000000000004">
      <c r="A116" s="1">
        <v>43960</v>
      </c>
      <c r="B116">
        <v>36</v>
      </c>
      <c r="C116">
        <f t="shared" si="7"/>
        <v>39</v>
      </c>
      <c r="D116">
        <v>4965</v>
      </c>
      <c r="E116">
        <v>9</v>
      </c>
      <c r="F116">
        <v>180</v>
      </c>
      <c r="G116">
        <v>18.3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 t="s">
        <v>12</v>
      </c>
      <c r="P116" t="s">
        <v>17</v>
      </c>
      <c r="Q116">
        <f t="shared" si="8"/>
        <v>13946707</v>
      </c>
      <c r="R116">
        <f t="shared" si="9"/>
        <v>2597</v>
      </c>
      <c r="S116">
        <v>2152</v>
      </c>
      <c r="T116">
        <v>180</v>
      </c>
      <c r="U116">
        <v>0</v>
      </c>
      <c r="V116">
        <v>36</v>
      </c>
      <c r="W116">
        <v>14002973</v>
      </c>
      <c r="X116">
        <f t="shared" si="5"/>
        <v>18</v>
      </c>
      <c r="Y116">
        <f t="shared" si="6"/>
        <v>0</v>
      </c>
    </row>
    <row r="117" spans="1:25" x14ac:dyDescent="0.55000000000000004">
      <c r="A117" s="1">
        <v>43961</v>
      </c>
      <c r="B117">
        <v>22</v>
      </c>
      <c r="C117">
        <f t="shared" si="7"/>
        <v>36</v>
      </c>
      <c r="D117">
        <v>4987</v>
      </c>
      <c r="E117">
        <v>0</v>
      </c>
      <c r="F117">
        <v>180</v>
      </c>
      <c r="G117">
        <v>21.5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 t="s">
        <v>13</v>
      </c>
      <c r="P117" t="s">
        <v>17</v>
      </c>
      <c r="Q117">
        <f t="shared" si="8"/>
        <v>13946671</v>
      </c>
      <c r="R117">
        <f t="shared" si="9"/>
        <v>2615</v>
      </c>
      <c r="S117">
        <v>2170</v>
      </c>
      <c r="T117">
        <v>180</v>
      </c>
      <c r="U117">
        <v>0</v>
      </c>
      <c r="V117">
        <v>22</v>
      </c>
      <c r="W117">
        <v>14002973</v>
      </c>
      <c r="X117">
        <f t="shared" si="5"/>
        <v>15</v>
      </c>
      <c r="Y117">
        <f t="shared" si="6"/>
        <v>9</v>
      </c>
    </row>
    <row r="118" spans="1:25" x14ac:dyDescent="0.55000000000000004">
      <c r="A118" s="1">
        <v>43962</v>
      </c>
      <c r="B118">
        <v>15</v>
      </c>
      <c r="C118">
        <f t="shared" si="7"/>
        <v>22</v>
      </c>
      <c r="D118">
        <v>5002</v>
      </c>
      <c r="E118">
        <v>9</v>
      </c>
      <c r="F118">
        <v>189</v>
      </c>
      <c r="G118">
        <v>22.9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7</v>
      </c>
      <c r="P118" t="s">
        <v>16</v>
      </c>
      <c r="Q118">
        <f t="shared" si="8"/>
        <v>13946649</v>
      </c>
      <c r="R118">
        <f t="shared" si="9"/>
        <v>2613</v>
      </c>
      <c r="S118">
        <v>2185</v>
      </c>
      <c r="T118">
        <v>189</v>
      </c>
      <c r="U118">
        <v>0</v>
      </c>
      <c r="V118">
        <v>15</v>
      </c>
      <c r="W118">
        <v>14002973</v>
      </c>
      <c r="X118">
        <f t="shared" si="5"/>
        <v>716</v>
      </c>
      <c r="Y118">
        <f t="shared" si="6"/>
        <v>7</v>
      </c>
    </row>
    <row r="119" spans="1:25" x14ac:dyDescent="0.55000000000000004">
      <c r="A119" s="1">
        <v>43963</v>
      </c>
      <c r="B119">
        <v>27</v>
      </c>
      <c r="C119">
        <f t="shared" si="7"/>
        <v>15</v>
      </c>
      <c r="D119">
        <v>5029</v>
      </c>
      <c r="E119">
        <v>7</v>
      </c>
      <c r="F119">
        <v>196</v>
      </c>
      <c r="G119">
        <v>21.7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8</v>
      </c>
      <c r="P119" t="s">
        <v>16</v>
      </c>
      <c r="Q119">
        <f t="shared" si="8"/>
        <v>13946634</v>
      </c>
      <c r="R119">
        <f t="shared" si="9"/>
        <v>1905</v>
      </c>
      <c r="S119">
        <v>2901</v>
      </c>
      <c r="T119">
        <v>196</v>
      </c>
      <c r="U119">
        <v>0</v>
      </c>
      <c r="V119">
        <v>27</v>
      </c>
      <c r="W119">
        <v>14002973</v>
      </c>
      <c r="X119">
        <f t="shared" si="5"/>
        <v>138</v>
      </c>
      <c r="Y119">
        <f t="shared" si="6"/>
        <v>7</v>
      </c>
    </row>
    <row r="120" spans="1:25" x14ac:dyDescent="0.55000000000000004">
      <c r="A120" s="1">
        <v>43964</v>
      </c>
      <c r="B120">
        <v>10</v>
      </c>
      <c r="C120">
        <f t="shared" si="7"/>
        <v>27</v>
      </c>
      <c r="D120">
        <v>5039</v>
      </c>
      <c r="E120">
        <v>7</v>
      </c>
      <c r="F120">
        <v>203</v>
      </c>
      <c r="G120">
        <v>22.3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 t="s">
        <v>9</v>
      </c>
      <c r="P120" t="s">
        <v>16</v>
      </c>
      <c r="Q120">
        <f t="shared" si="8"/>
        <v>13946607</v>
      </c>
      <c r="R120">
        <f t="shared" si="9"/>
        <v>1787</v>
      </c>
      <c r="S120">
        <v>3039</v>
      </c>
      <c r="T120">
        <v>203</v>
      </c>
      <c r="U120">
        <v>0</v>
      </c>
      <c r="V120">
        <v>10</v>
      </c>
      <c r="W120">
        <v>14002973</v>
      </c>
      <c r="X120">
        <f t="shared" si="5"/>
        <v>193</v>
      </c>
      <c r="Y120">
        <f t="shared" si="6"/>
        <v>9</v>
      </c>
    </row>
    <row r="121" spans="1:25" x14ac:dyDescent="0.55000000000000004">
      <c r="A121" s="1">
        <v>43965</v>
      </c>
      <c r="B121">
        <v>30</v>
      </c>
      <c r="C121">
        <f t="shared" si="7"/>
        <v>10</v>
      </c>
      <c r="D121">
        <v>5069</v>
      </c>
      <c r="E121">
        <v>9</v>
      </c>
      <c r="F121">
        <v>212</v>
      </c>
      <c r="G121">
        <v>20.8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 t="s">
        <v>10</v>
      </c>
      <c r="P121" t="s">
        <v>16</v>
      </c>
      <c r="Q121">
        <f t="shared" si="8"/>
        <v>13946597</v>
      </c>
      <c r="R121">
        <f t="shared" si="9"/>
        <v>1595</v>
      </c>
      <c r="S121">
        <v>3232</v>
      </c>
      <c r="T121">
        <v>212</v>
      </c>
      <c r="U121">
        <v>0</v>
      </c>
      <c r="V121">
        <v>30</v>
      </c>
      <c r="W121">
        <v>14002973</v>
      </c>
      <c r="X121">
        <f t="shared" si="5"/>
        <v>154</v>
      </c>
      <c r="Y121">
        <f t="shared" si="6"/>
        <v>7</v>
      </c>
    </row>
    <row r="122" spans="1:25" x14ac:dyDescent="0.55000000000000004">
      <c r="A122" s="1">
        <v>43966</v>
      </c>
      <c r="B122">
        <v>9</v>
      </c>
      <c r="C122">
        <f t="shared" si="7"/>
        <v>30</v>
      </c>
      <c r="D122">
        <v>5078</v>
      </c>
      <c r="E122">
        <v>7</v>
      </c>
      <c r="F122">
        <v>219</v>
      </c>
      <c r="G122">
        <v>21.5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 t="s">
        <v>11</v>
      </c>
      <c r="P122" t="s">
        <v>16</v>
      </c>
      <c r="Q122">
        <f t="shared" si="8"/>
        <v>13946567</v>
      </c>
      <c r="R122">
        <f t="shared" si="9"/>
        <v>1464</v>
      </c>
      <c r="S122">
        <v>3386</v>
      </c>
      <c r="T122">
        <v>219</v>
      </c>
      <c r="U122">
        <v>0</v>
      </c>
      <c r="V122">
        <v>9</v>
      </c>
      <c r="W122">
        <v>14002973</v>
      </c>
      <c r="X122">
        <f t="shared" si="5"/>
        <v>88</v>
      </c>
      <c r="Y122">
        <f t="shared" si="6"/>
        <v>11</v>
      </c>
    </row>
    <row r="123" spans="1:25" x14ac:dyDescent="0.55000000000000004">
      <c r="A123" s="1">
        <v>43967</v>
      </c>
      <c r="B123">
        <v>14</v>
      </c>
      <c r="C123">
        <f t="shared" si="7"/>
        <v>9</v>
      </c>
      <c r="D123">
        <v>5092</v>
      </c>
      <c r="E123">
        <v>11</v>
      </c>
      <c r="F123">
        <v>230</v>
      </c>
      <c r="G123">
        <v>18.5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 t="s">
        <v>12</v>
      </c>
      <c r="P123" t="s">
        <v>17</v>
      </c>
      <c r="Q123">
        <f t="shared" si="8"/>
        <v>13946558</v>
      </c>
      <c r="R123">
        <f t="shared" si="9"/>
        <v>1374</v>
      </c>
      <c r="S123">
        <v>3474</v>
      </c>
      <c r="T123">
        <v>230</v>
      </c>
      <c r="U123">
        <v>0</v>
      </c>
      <c r="V123">
        <v>14</v>
      </c>
      <c r="W123">
        <v>14002973</v>
      </c>
      <c r="X123">
        <f t="shared" si="5"/>
        <v>38</v>
      </c>
      <c r="Y123">
        <f t="shared" si="6"/>
        <v>7</v>
      </c>
    </row>
    <row r="124" spans="1:25" x14ac:dyDescent="0.55000000000000004">
      <c r="A124" s="1">
        <v>43968</v>
      </c>
      <c r="B124">
        <v>5</v>
      </c>
      <c r="C124">
        <f t="shared" si="7"/>
        <v>14</v>
      </c>
      <c r="D124">
        <v>5097</v>
      </c>
      <c r="E124">
        <v>7</v>
      </c>
      <c r="F124">
        <v>237</v>
      </c>
      <c r="G124">
        <v>21.6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 t="s">
        <v>13</v>
      </c>
      <c r="P124" t="s">
        <v>17</v>
      </c>
      <c r="Q124">
        <f t="shared" si="8"/>
        <v>13946544</v>
      </c>
      <c r="R124">
        <f t="shared" si="9"/>
        <v>1343</v>
      </c>
      <c r="S124">
        <v>3512</v>
      </c>
      <c r="T124">
        <v>237</v>
      </c>
      <c r="U124">
        <v>0</v>
      </c>
      <c r="V124">
        <v>5</v>
      </c>
      <c r="W124">
        <v>14002973</v>
      </c>
      <c r="X124">
        <f t="shared" si="5"/>
        <v>120</v>
      </c>
      <c r="Y124">
        <f t="shared" si="6"/>
        <v>4</v>
      </c>
    </row>
    <row r="125" spans="1:25" x14ac:dyDescent="0.55000000000000004">
      <c r="A125" s="1">
        <v>43969</v>
      </c>
      <c r="B125">
        <v>10</v>
      </c>
      <c r="C125">
        <f t="shared" si="7"/>
        <v>5</v>
      </c>
      <c r="D125">
        <v>5107</v>
      </c>
      <c r="E125">
        <v>4</v>
      </c>
      <c r="F125">
        <v>241</v>
      </c>
      <c r="G125">
        <v>19.2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7</v>
      </c>
      <c r="P125" t="s">
        <v>16</v>
      </c>
      <c r="Q125">
        <f t="shared" si="8"/>
        <v>13946539</v>
      </c>
      <c r="R125">
        <f t="shared" si="9"/>
        <v>1224</v>
      </c>
      <c r="S125">
        <v>3632</v>
      </c>
      <c r="T125">
        <v>241</v>
      </c>
      <c r="U125">
        <v>0</v>
      </c>
      <c r="V125">
        <v>10</v>
      </c>
      <c r="W125">
        <v>14002973</v>
      </c>
      <c r="X125">
        <f t="shared" si="5"/>
        <v>216</v>
      </c>
      <c r="Y125">
        <f t="shared" si="6"/>
        <v>3</v>
      </c>
    </row>
    <row r="126" spans="1:25" x14ac:dyDescent="0.55000000000000004">
      <c r="A126" s="1">
        <v>43970</v>
      </c>
      <c r="B126">
        <v>5</v>
      </c>
      <c r="C126">
        <f t="shared" si="7"/>
        <v>10</v>
      </c>
      <c r="D126">
        <v>5112</v>
      </c>
      <c r="E126">
        <v>3</v>
      </c>
      <c r="F126">
        <v>244</v>
      </c>
      <c r="G126">
        <v>17.7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8</v>
      </c>
      <c r="P126" t="s">
        <v>16</v>
      </c>
      <c r="Q126">
        <f t="shared" si="8"/>
        <v>13946529</v>
      </c>
      <c r="R126">
        <f t="shared" si="9"/>
        <v>1015</v>
      </c>
      <c r="S126">
        <v>3848</v>
      </c>
      <c r="T126">
        <v>244</v>
      </c>
      <c r="U126">
        <v>0</v>
      </c>
      <c r="V126">
        <v>5</v>
      </c>
      <c r="W126">
        <v>14002973</v>
      </c>
      <c r="X126">
        <f t="shared" si="5"/>
        <v>93</v>
      </c>
      <c r="Y126">
        <f t="shared" si="6"/>
        <v>3</v>
      </c>
    </row>
    <row r="127" spans="1:25" x14ac:dyDescent="0.55000000000000004">
      <c r="A127" s="1">
        <v>43971</v>
      </c>
      <c r="B127">
        <v>5</v>
      </c>
      <c r="C127">
        <f t="shared" si="7"/>
        <v>5</v>
      </c>
      <c r="D127">
        <v>5117</v>
      </c>
      <c r="E127">
        <v>3</v>
      </c>
      <c r="F127">
        <v>247</v>
      </c>
      <c r="G127">
        <v>12.7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 t="s">
        <v>9</v>
      </c>
      <c r="P127" t="s">
        <v>16</v>
      </c>
      <c r="Q127">
        <f t="shared" si="8"/>
        <v>13946524</v>
      </c>
      <c r="R127">
        <f t="shared" si="9"/>
        <v>924</v>
      </c>
      <c r="S127">
        <v>3941</v>
      </c>
      <c r="T127">
        <v>247</v>
      </c>
      <c r="U127">
        <v>0</v>
      </c>
      <c r="V127">
        <v>5</v>
      </c>
      <c r="W127">
        <v>14002973</v>
      </c>
      <c r="X127">
        <f t="shared" si="5"/>
        <v>132</v>
      </c>
      <c r="Y127">
        <f t="shared" si="6"/>
        <v>9</v>
      </c>
    </row>
    <row r="128" spans="1:25" x14ac:dyDescent="0.55000000000000004">
      <c r="A128" s="1">
        <v>43972</v>
      </c>
      <c r="B128">
        <v>11</v>
      </c>
      <c r="C128">
        <f t="shared" si="7"/>
        <v>5</v>
      </c>
      <c r="D128">
        <v>5128</v>
      </c>
      <c r="E128">
        <v>9</v>
      </c>
      <c r="F128">
        <v>256</v>
      </c>
      <c r="G128">
        <v>12.7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 t="s">
        <v>10</v>
      </c>
      <c r="P128" t="s">
        <v>16</v>
      </c>
      <c r="Q128">
        <f t="shared" si="8"/>
        <v>13946519</v>
      </c>
      <c r="R128">
        <f t="shared" si="9"/>
        <v>788</v>
      </c>
      <c r="S128">
        <v>4073</v>
      </c>
      <c r="T128">
        <v>256</v>
      </c>
      <c r="U128">
        <v>0</v>
      </c>
      <c r="V128">
        <v>11</v>
      </c>
      <c r="W128">
        <v>14002973</v>
      </c>
      <c r="X128">
        <f t="shared" si="5"/>
        <v>116</v>
      </c>
      <c r="Y128">
        <f t="shared" si="6"/>
        <v>7</v>
      </c>
    </row>
    <row r="129" spans="1:25" x14ac:dyDescent="0.55000000000000004">
      <c r="A129" s="1">
        <v>43973</v>
      </c>
      <c r="B129">
        <v>3</v>
      </c>
      <c r="C129">
        <f t="shared" si="7"/>
        <v>11</v>
      </c>
      <c r="D129">
        <v>5131</v>
      </c>
      <c r="E129">
        <v>7</v>
      </c>
      <c r="F129">
        <v>263</v>
      </c>
      <c r="G129">
        <v>15.3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 t="s">
        <v>11</v>
      </c>
      <c r="P129" t="s">
        <v>16</v>
      </c>
      <c r="Q129">
        <f t="shared" si="8"/>
        <v>13946508</v>
      </c>
      <c r="R129">
        <f t="shared" si="9"/>
        <v>676</v>
      </c>
      <c r="S129">
        <v>4189</v>
      </c>
      <c r="T129">
        <v>263</v>
      </c>
      <c r="U129">
        <v>0</v>
      </c>
      <c r="V129">
        <v>3</v>
      </c>
      <c r="W129">
        <v>14002973</v>
      </c>
      <c r="X129">
        <f t="shared" si="5"/>
        <v>40</v>
      </c>
      <c r="Y129">
        <f t="shared" si="6"/>
        <v>8</v>
      </c>
    </row>
    <row r="130" spans="1:25" x14ac:dyDescent="0.55000000000000004">
      <c r="A130" s="1">
        <v>43974</v>
      </c>
      <c r="B130">
        <v>2</v>
      </c>
      <c r="C130">
        <f t="shared" si="7"/>
        <v>3</v>
      </c>
      <c r="D130">
        <v>5133</v>
      </c>
      <c r="E130">
        <v>8</v>
      </c>
      <c r="F130">
        <v>271</v>
      </c>
      <c r="G130">
        <v>18.399999999999999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 t="s">
        <v>12</v>
      </c>
      <c r="P130" t="s">
        <v>17</v>
      </c>
      <c r="Q130">
        <f t="shared" si="8"/>
        <v>13946505</v>
      </c>
      <c r="R130">
        <f t="shared" si="9"/>
        <v>631</v>
      </c>
      <c r="S130">
        <v>4229</v>
      </c>
      <c r="T130">
        <v>271</v>
      </c>
      <c r="U130">
        <v>0</v>
      </c>
      <c r="V130">
        <v>2</v>
      </c>
      <c r="W130">
        <v>14002973</v>
      </c>
      <c r="X130">
        <f t="shared" si="5"/>
        <v>10</v>
      </c>
      <c r="Y130">
        <f t="shared" si="6"/>
        <v>9</v>
      </c>
    </row>
    <row r="131" spans="1:25" x14ac:dyDescent="0.55000000000000004">
      <c r="A131" s="1">
        <v>43975</v>
      </c>
      <c r="B131">
        <v>14</v>
      </c>
      <c r="C131">
        <f t="shared" si="7"/>
        <v>2</v>
      </c>
      <c r="D131">
        <v>5147</v>
      </c>
      <c r="E131">
        <v>9</v>
      </c>
      <c r="F131">
        <v>280</v>
      </c>
      <c r="G131">
        <v>20.8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 t="s">
        <v>13</v>
      </c>
      <c r="P131" t="s">
        <v>17</v>
      </c>
      <c r="Q131">
        <f t="shared" si="8"/>
        <v>13946503</v>
      </c>
      <c r="R131">
        <f t="shared" si="9"/>
        <v>614</v>
      </c>
      <c r="S131">
        <v>4239</v>
      </c>
      <c r="T131">
        <v>280</v>
      </c>
      <c r="U131">
        <v>0</v>
      </c>
      <c r="V131">
        <v>14</v>
      </c>
      <c r="W131">
        <v>14002973</v>
      </c>
      <c r="X131">
        <f t="shared" ref="X131:X194" si="10">S132-S131</f>
        <v>72</v>
      </c>
      <c r="Y131">
        <f t="shared" ref="Y131:Y194" si="11">T132-T131</f>
        <v>8</v>
      </c>
    </row>
    <row r="132" spans="1:25" x14ac:dyDescent="0.55000000000000004">
      <c r="A132" s="1">
        <v>43976</v>
      </c>
      <c r="B132">
        <v>8</v>
      </c>
      <c r="C132">
        <f t="shared" ref="C132:C195" si="12">B131</f>
        <v>14</v>
      </c>
      <c r="D132">
        <v>5155</v>
      </c>
      <c r="E132">
        <v>8</v>
      </c>
      <c r="F132">
        <v>288</v>
      </c>
      <c r="G132">
        <v>21.6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7</v>
      </c>
      <c r="P132" t="s">
        <v>16</v>
      </c>
      <c r="Q132">
        <f t="shared" ref="Q132:Q195" si="13">Q131-V131-U131</f>
        <v>13946489</v>
      </c>
      <c r="R132">
        <f t="shared" ref="R132:R195" si="14">R131+V131-X131-Y131</f>
        <v>548</v>
      </c>
      <c r="S132">
        <v>4311</v>
      </c>
      <c r="T132">
        <v>288</v>
      </c>
      <c r="U132">
        <v>0</v>
      </c>
      <c r="V132">
        <v>8</v>
      </c>
      <c r="W132">
        <v>14002973</v>
      </c>
      <c r="X132">
        <f t="shared" si="10"/>
        <v>68</v>
      </c>
      <c r="Y132">
        <f t="shared" si="11"/>
        <v>4</v>
      </c>
    </row>
    <row r="133" spans="1:25" x14ac:dyDescent="0.55000000000000004">
      <c r="A133" s="1">
        <v>43977</v>
      </c>
      <c r="B133">
        <v>10</v>
      </c>
      <c r="C133">
        <f t="shared" si="12"/>
        <v>8</v>
      </c>
      <c r="D133">
        <v>5165</v>
      </c>
      <c r="E133">
        <v>4</v>
      </c>
      <c r="F133">
        <v>292</v>
      </c>
      <c r="G133">
        <v>20.9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 t="s">
        <v>8</v>
      </c>
      <c r="P133" t="s">
        <v>16</v>
      </c>
      <c r="Q133">
        <f t="shared" si="13"/>
        <v>13946481</v>
      </c>
      <c r="R133">
        <f t="shared" si="14"/>
        <v>484</v>
      </c>
      <c r="S133">
        <v>4379</v>
      </c>
      <c r="T133">
        <v>292</v>
      </c>
      <c r="U133">
        <v>0</v>
      </c>
      <c r="V133">
        <v>10</v>
      </c>
      <c r="W133">
        <v>14002973</v>
      </c>
      <c r="X133">
        <f t="shared" si="10"/>
        <v>34</v>
      </c>
      <c r="Y133">
        <f t="shared" si="11"/>
        <v>4</v>
      </c>
    </row>
    <row r="134" spans="1:25" x14ac:dyDescent="0.55000000000000004">
      <c r="A134" s="1">
        <v>43978</v>
      </c>
      <c r="B134">
        <v>11</v>
      </c>
      <c r="C134">
        <f t="shared" si="12"/>
        <v>10</v>
      </c>
      <c r="D134">
        <v>5176</v>
      </c>
      <c r="E134">
        <v>4</v>
      </c>
      <c r="F134">
        <v>296</v>
      </c>
      <c r="G134">
        <v>21.4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 t="s">
        <v>9</v>
      </c>
      <c r="P134" t="s">
        <v>16</v>
      </c>
      <c r="Q134">
        <f t="shared" si="13"/>
        <v>13946471</v>
      </c>
      <c r="R134">
        <f t="shared" si="14"/>
        <v>456</v>
      </c>
      <c r="S134">
        <v>4413</v>
      </c>
      <c r="T134">
        <v>296</v>
      </c>
      <c r="U134">
        <v>0</v>
      </c>
      <c r="V134">
        <v>11</v>
      </c>
      <c r="W134">
        <v>14002973</v>
      </c>
      <c r="X134">
        <f t="shared" si="10"/>
        <v>30</v>
      </c>
      <c r="Y134">
        <f t="shared" si="11"/>
        <v>3</v>
      </c>
    </row>
    <row r="135" spans="1:25" x14ac:dyDescent="0.55000000000000004">
      <c r="A135" s="1">
        <v>43979</v>
      </c>
      <c r="B135">
        <v>15</v>
      </c>
      <c r="C135">
        <f t="shared" si="12"/>
        <v>11</v>
      </c>
      <c r="D135">
        <v>5191</v>
      </c>
      <c r="E135">
        <v>3</v>
      </c>
      <c r="F135">
        <v>299</v>
      </c>
      <c r="G135">
        <v>19.399999999999999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 t="s">
        <v>10</v>
      </c>
      <c r="P135" t="s">
        <v>16</v>
      </c>
      <c r="Q135">
        <f t="shared" si="13"/>
        <v>13946460</v>
      </c>
      <c r="R135">
        <f t="shared" si="14"/>
        <v>434</v>
      </c>
      <c r="S135">
        <v>4443</v>
      </c>
      <c r="T135">
        <v>299</v>
      </c>
      <c r="U135">
        <v>0</v>
      </c>
      <c r="V135">
        <v>15</v>
      </c>
      <c r="W135">
        <v>14002973</v>
      </c>
      <c r="X135">
        <f t="shared" si="10"/>
        <v>58</v>
      </c>
      <c r="Y135">
        <f t="shared" si="11"/>
        <v>3</v>
      </c>
    </row>
    <row r="136" spans="1:25" x14ac:dyDescent="0.55000000000000004">
      <c r="A136" s="1">
        <v>43980</v>
      </c>
      <c r="B136">
        <v>21</v>
      </c>
      <c r="C136">
        <f t="shared" si="12"/>
        <v>15</v>
      </c>
      <c r="D136">
        <v>5212</v>
      </c>
      <c r="E136">
        <v>3</v>
      </c>
      <c r="F136">
        <v>302</v>
      </c>
      <c r="G136">
        <v>20.7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 t="s">
        <v>11</v>
      </c>
      <c r="P136" t="s">
        <v>16</v>
      </c>
      <c r="Q136">
        <f t="shared" si="13"/>
        <v>13946445</v>
      </c>
      <c r="R136">
        <f t="shared" si="14"/>
        <v>388</v>
      </c>
      <c r="S136">
        <v>4501</v>
      </c>
      <c r="T136">
        <v>302</v>
      </c>
      <c r="U136">
        <v>0</v>
      </c>
      <c r="V136">
        <v>21</v>
      </c>
      <c r="W136">
        <v>14002973</v>
      </c>
      <c r="X136">
        <f t="shared" si="10"/>
        <v>7</v>
      </c>
      <c r="Y136">
        <f t="shared" si="11"/>
        <v>2</v>
      </c>
    </row>
    <row r="137" spans="1:25" x14ac:dyDescent="0.55000000000000004">
      <c r="A137" s="1">
        <v>43981</v>
      </c>
      <c r="B137">
        <v>14</v>
      </c>
      <c r="C137">
        <f t="shared" si="12"/>
        <v>21</v>
      </c>
      <c r="D137">
        <v>5226</v>
      </c>
      <c r="E137">
        <v>2</v>
      </c>
      <c r="F137">
        <v>304</v>
      </c>
      <c r="G137">
        <v>22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 t="s">
        <v>12</v>
      </c>
      <c r="P137" t="s">
        <v>17</v>
      </c>
      <c r="Q137">
        <f t="shared" si="13"/>
        <v>13946424</v>
      </c>
      <c r="R137">
        <f t="shared" si="14"/>
        <v>400</v>
      </c>
      <c r="S137">
        <v>4508</v>
      </c>
      <c r="T137">
        <v>304</v>
      </c>
      <c r="U137">
        <v>0</v>
      </c>
      <c r="V137">
        <v>14</v>
      </c>
      <c r="W137">
        <v>14002973</v>
      </c>
      <c r="X137">
        <f t="shared" si="10"/>
        <v>2</v>
      </c>
      <c r="Y137">
        <f t="shared" si="11"/>
        <v>1</v>
      </c>
    </row>
    <row r="138" spans="1:25" x14ac:dyDescent="0.55000000000000004">
      <c r="A138" s="1">
        <v>43982</v>
      </c>
      <c r="B138">
        <v>5</v>
      </c>
      <c r="C138">
        <f t="shared" si="12"/>
        <v>14</v>
      </c>
      <c r="D138">
        <v>5231</v>
      </c>
      <c r="E138">
        <v>1</v>
      </c>
      <c r="F138">
        <v>305</v>
      </c>
      <c r="G138">
        <v>21.3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 t="s">
        <v>13</v>
      </c>
      <c r="P138" t="s">
        <v>17</v>
      </c>
      <c r="Q138">
        <f t="shared" si="13"/>
        <v>13946410</v>
      </c>
      <c r="R138">
        <f t="shared" si="14"/>
        <v>411</v>
      </c>
      <c r="S138">
        <v>4510</v>
      </c>
      <c r="T138">
        <v>305</v>
      </c>
      <c r="U138">
        <v>0</v>
      </c>
      <c r="V138">
        <v>5</v>
      </c>
      <c r="W138">
        <v>14002973</v>
      </c>
      <c r="X138">
        <f t="shared" si="10"/>
        <v>29</v>
      </c>
      <c r="Y138">
        <f t="shared" si="11"/>
        <v>0</v>
      </c>
    </row>
    <row r="139" spans="1:25" x14ac:dyDescent="0.55000000000000004">
      <c r="A139" s="1">
        <v>43983</v>
      </c>
      <c r="B139">
        <v>13</v>
      </c>
      <c r="C139">
        <f t="shared" si="12"/>
        <v>5</v>
      </c>
      <c r="D139">
        <v>5244</v>
      </c>
      <c r="E139">
        <v>0</v>
      </c>
      <c r="F139">
        <v>305</v>
      </c>
      <c r="G139">
        <v>19.600000000000001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">
        <v>7</v>
      </c>
      <c r="P139" t="s">
        <v>16</v>
      </c>
      <c r="Q139">
        <f t="shared" si="13"/>
        <v>13946405</v>
      </c>
      <c r="R139">
        <f t="shared" si="14"/>
        <v>387</v>
      </c>
      <c r="S139">
        <v>4539</v>
      </c>
      <c r="T139">
        <v>305</v>
      </c>
      <c r="U139">
        <v>0</v>
      </c>
      <c r="V139">
        <v>13</v>
      </c>
      <c r="W139">
        <v>13999568</v>
      </c>
      <c r="X139">
        <f t="shared" si="10"/>
        <v>47</v>
      </c>
      <c r="Y139">
        <f t="shared" si="11"/>
        <v>1</v>
      </c>
    </row>
    <row r="140" spans="1:25" x14ac:dyDescent="0.55000000000000004">
      <c r="A140" s="1">
        <v>43984</v>
      </c>
      <c r="B140">
        <v>34</v>
      </c>
      <c r="C140">
        <f t="shared" si="12"/>
        <v>13</v>
      </c>
      <c r="D140">
        <v>5278</v>
      </c>
      <c r="E140">
        <v>1</v>
      </c>
      <c r="F140">
        <v>306</v>
      </c>
      <c r="G140">
        <v>22.3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 t="s">
        <v>8</v>
      </c>
      <c r="P140" t="s">
        <v>16</v>
      </c>
      <c r="Q140">
        <f t="shared" si="13"/>
        <v>13946392</v>
      </c>
      <c r="R140">
        <f t="shared" si="14"/>
        <v>352</v>
      </c>
      <c r="S140">
        <v>4586</v>
      </c>
      <c r="T140">
        <v>306</v>
      </c>
      <c r="U140">
        <v>0</v>
      </c>
      <c r="V140">
        <v>34</v>
      </c>
      <c r="W140">
        <v>13999568</v>
      </c>
      <c r="X140">
        <f t="shared" si="10"/>
        <v>37</v>
      </c>
      <c r="Y140">
        <f t="shared" si="11"/>
        <v>0</v>
      </c>
    </row>
    <row r="141" spans="1:25" x14ac:dyDescent="0.55000000000000004">
      <c r="A141" s="1">
        <v>43985</v>
      </c>
      <c r="B141">
        <v>12</v>
      </c>
      <c r="C141">
        <f t="shared" si="12"/>
        <v>34</v>
      </c>
      <c r="D141">
        <v>5290</v>
      </c>
      <c r="E141">
        <v>0</v>
      </c>
      <c r="F141">
        <v>306</v>
      </c>
      <c r="G141">
        <v>24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 t="s">
        <v>9</v>
      </c>
      <c r="P141" t="s">
        <v>16</v>
      </c>
      <c r="Q141">
        <f t="shared" si="13"/>
        <v>13946358</v>
      </c>
      <c r="R141">
        <f t="shared" si="14"/>
        <v>349</v>
      </c>
      <c r="S141">
        <v>4623</v>
      </c>
      <c r="T141">
        <v>306</v>
      </c>
      <c r="U141">
        <v>0</v>
      </c>
      <c r="V141">
        <v>12</v>
      </c>
      <c r="W141">
        <v>13999568</v>
      </c>
      <c r="X141">
        <f t="shared" si="10"/>
        <v>25</v>
      </c>
      <c r="Y141">
        <f t="shared" si="11"/>
        <v>1</v>
      </c>
    </row>
    <row r="142" spans="1:25" x14ac:dyDescent="0.55000000000000004">
      <c r="A142" s="1">
        <v>43986</v>
      </c>
      <c r="B142">
        <v>28</v>
      </c>
      <c r="C142">
        <f t="shared" si="12"/>
        <v>12</v>
      </c>
      <c r="D142">
        <v>5318</v>
      </c>
      <c r="E142">
        <v>1</v>
      </c>
      <c r="F142">
        <v>307</v>
      </c>
      <c r="G142">
        <v>23.5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 t="s">
        <v>10</v>
      </c>
      <c r="P142" t="s">
        <v>16</v>
      </c>
      <c r="Q142">
        <f t="shared" si="13"/>
        <v>13946346</v>
      </c>
      <c r="R142">
        <f t="shared" si="14"/>
        <v>335</v>
      </c>
      <c r="S142">
        <v>4648</v>
      </c>
      <c r="T142">
        <v>307</v>
      </c>
      <c r="U142">
        <v>0</v>
      </c>
      <c r="V142">
        <v>28</v>
      </c>
      <c r="W142">
        <v>13999568</v>
      </c>
      <c r="X142">
        <f t="shared" si="10"/>
        <v>39</v>
      </c>
      <c r="Y142">
        <f t="shared" si="11"/>
        <v>2</v>
      </c>
    </row>
    <row r="143" spans="1:25" x14ac:dyDescent="0.55000000000000004">
      <c r="A143" s="1">
        <v>43987</v>
      </c>
      <c r="B143">
        <v>20</v>
      </c>
      <c r="C143">
        <f t="shared" si="12"/>
        <v>28</v>
      </c>
      <c r="D143">
        <v>5338</v>
      </c>
      <c r="E143">
        <v>2</v>
      </c>
      <c r="F143">
        <v>309</v>
      </c>
      <c r="G143">
        <v>24.8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 t="s">
        <v>11</v>
      </c>
      <c r="P143" t="s">
        <v>16</v>
      </c>
      <c r="Q143">
        <f t="shared" si="13"/>
        <v>13946318</v>
      </c>
      <c r="R143">
        <f t="shared" si="14"/>
        <v>322</v>
      </c>
      <c r="S143">
        <v>4687</v>
      </c>
      <c r="T143">
        <v>309</v>
      </c>
      <c r="U143">
        <v>0</v>
      </c>
      <c r="V143">
        <v>20</v>
      </c>
      <c r="W143">
        <v>13999568</v>
      </c>
      <c r="X143">
        <f t="shared" si="10"/>
        <v>8</v>
      </c>
      <c r="Y143">
        <f t="shared" si="11"/>
        <v>2</v>
      </c>
    </row>
    <row r="144" spans="1:25" x14ac:dyDescent="0.55000000000000004">
      <c r="A144" s="1">
        <v>43988</v>
      </c>
      <c r="B144">
        <v>26</v>
      </c>
      <c r="C144">
        <f t="shared" si="12"/>
        <v>20</v>
      </c>
      <c r="D144">
        <v>5364</v>
      </c>
      <c r="E144">
        <v>2</v>
      </c>
      <c r="F144">
        <v>311</v>
      </c>
      <c r="G144">
        <v>24.2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 t="s">
        <v>12</v>
      </c>
      <c r="P144" t="s">
        <v>17</v>
      </c>
      <c r="Q144">
        <f t="shared" si="13"/>
        <v>13946298</v>
      </c>
      <c r="R144">
        <f t="shared" si="14"/>
        <v>332</v>
      </c>
      <c r="S144">
        <v>4695</v>
      </c>
      <c r="T144">
        <v>311</v>
      </c>
      <c r="U144">
        <v>0</v>
      </c>
      <c r="V144">
        <v>26</v>
      </c>
      <c r="W144">
        <v>13999568</v>
      </c>
      <c r="X144">
        <f t="shared" si="10"/>
        <v>1</v>
      </c>
      <c r="Y144">
        <f t="shared" si="11"/>
        <v>0</v>
      </c>
    </row>
    <row r="145" spans="1:25" x14ac:dyDescent="0.55000000000000004">
      <c r="A145" s="1">
        <v>43989</v>
      </c>
      <c r="B145">
        <v>14</v>
      </c>
      <c r="C145">
        <f t="shared" si="12"/>
        <v>26</v>
      </c>
      <c r="D145">
        <v>5378</v>
      </c>
      <c r="E145">
        <v>0</v>
      </c>
      <c r="F145">
        <v>311</v>
      </c>
      <c r="G145">
        <v>22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 t="s">
        <v>13</v>
      </c>
      <c r="P145" t="s">
        <v>17</v>
      </c>
      <c r="Q145">
        <f t="shared" si="13"/>
        <v>13946272</v>
      </c>
      <c r="R145">
        <f t="shared" si="14"/>
        <v>357</v>
      </c>
      <c r="S145">
        <v>4696</v>
      </c>
      <c r="T145">
        <v>311</v>
      </c>
      <c r="U145">
        <v>0</v>
      </c>
      <c r="V145">
        <v>14</v>
      </c>
      <c r="W145">
        <v>13999568</v>
      </c>
      <c r="X145">
        <f t="shared" si="10"/>
        <v>20</v>
      </c>
      <c r="Y145">
        <f t="shared" si="11"/>
        <v>0</v>
      </c>
    </row>
    <row r="146" spans="1:25" x14ac:dyDescent="0.55000000000000004">
      <c r="A146" s="1">
        <v>43990</v>
      </c>
      <c r="B146">
        <v>13</v>
      </c>
      <c r="C146">
        <f t="shared" si="12"/>
        <v>14</v>
      </c>
      <c r="D146">
        <v>5391</v>
      </c>
      <c r="E146">
        <v>0</v>
      </c>
      <c r="F146">
        <v>311</v>
      </c>
      <c r="G146">
        <v>23.2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7</v>
      </c>
      <c r="P146" t="s">
        <v>16</v>
      </c>
      <c r="Q146">
        <f t="shared" si="13"/>
        <v>13946258</v>
      </c>
      <c r="R146">
        <f t="shared" si="14"/>
        <v>351</v>
      </c>
      <c r="S146">
        <v>4716</v>
      </c>
      <c r="T146">
        <v>311</v>
      </c>
      <c r="U146">
        <v>0</v>
      </c>
      <c r="V146">
        <v>13</v>
      </c>
      <c r="W146">
        <v>13999568</v>
      </c>
      <c r="X146">
        <f t="shared" si="10"/>
        <v>42</v>
      </c>
      <c r="Y146">
        <f t="shared" si="11"/>
        <v>0</v>
      </c>
    </row>
    <row r="147" spans="1:25" x14ac:dyDescent="0.55000000000000004">
      <c r="A147" s="1">
        <v>43991</v>
      </c>
      <c r="B147">
        <v>12</v>
      </c>
      <c r="C147">
        <f t="shared" si="12"/>
        <v>13</v>
      </c>
      <c r="D147">
        <v>5403</v>
      </c>
      <c r="E147">
        <v>0</v>
      </c>
      <c r="F147">
        <v>311</v>
      </c>
      <c r="G147">
        <v>25.5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8</v>
      </c>
      <c r="P147" t="s">
        <v>16</v>
      </c>
      <c r="Q147">
        <f t="shared" si="13"/>
        <v>13946245</v>
      </c>
      <c r="R147">
        <f t="shared" si="14"/>
        <v>322</v>
      </c>
      <c r="S147">
        <v>4758</v>
      </c>
      <c r="T147">
        <v>311</v>
      </c>
      <c r="U147">
        <v>0</v>
      </c>
      <c r="V147">
        <v>12</v>
      </c>
      <c r="W147">
        <v>13999568</v>
      </c>
      <c r="X147">
        <f t="shared" si="10"/>
        <v>27</v>
      </c>
      <c r="Y147">
        <f t="shared" si="11"/>
        <v>0</v>
      </c>
    </row>
    <row r="148" spans="1:25" x14ac:dyDescent="0.55000000000000004">
      <c r="A148" s="1">
        <v>43992</v>
      </c>
      <c r="B148">
        <v>18</v>
      </c>
      <c r="C148">
        <f t="shared" si="12"/>
        <v>12</v>
      </c>
      <c r="D148">
        <v>5421</v>
      </c>
      <c r="E148">
        <v>0</v>
      </c>
      <c r="F148">
        <v>311</v>
      </c>
      <c r="G148">
        <v>26.2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 t="s">
        <v>9</v>
      </c>
      <c r="P148" t="s">
        <v>16</v>
      </c>
      <c r="Q148">
        <f t="shared" si="13"/>
        <v>13946233</v>
      </c>
      <c r="R148">
        <f t="shared" si="14"/>
        <v>307</v>
      </c>
      <c r="S148">
        <v>4785</v>
      </c>
      <c r="T148">
        <v>311</v>
      </c>
      <c r="U148">
        <v>0</v>
      </c>
      <c r="V148">
        <v>18</v>
      </c>
      <c r="W148">
        <v>13999568</v>
      </c>
      <c r="X148">
        <f t="shared" si="10"/>
        <v>39</v>
      </c>
      <c r="Y148">
        <f t="shared" si="11"/>
        <v>0</v>
      </c>
    </row>
    <row r="149" spans="1:25" x14ac:dyDescent="0.55000000000000004">
      <c r="A149" s="1">
        <v>43993</v>
      </c>
      <c r="B149">
        <v>22</v>
      </c>
      <c r="C149">
        <f t="shared" si="12"/>
        <v>18</v>
      </c>
      <c r="D149">
        <v>5443</v>
      </c>
      <c r="E149">
        <v>0</v>
      </c>
      <c r="F149">
        <v>311</v>
      </c>
      <c r="G149">
        <v>25.1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 t="s">
        <v>10</v>
      </c>
      <c r="P149" t="s">
        <v>16</v>
      </c>
      <c r="Q149">
        <f t="shared" si="13"/>
        <v>13946215</v>
      </c>
      <c r="R149">
        <f t="shared" si="14"/>
        <v>286</v>
      </c>
      <c r="S149">
        <v>4824</v>
      </c>
      <c r="T149">
        <v>311</v>
      </c>
      <c r="U149">
        <v>0</v>
      </c>
      <c r="V149">
        <v>22</v>
      </c>
      <c r="W149">
        <v>13999568</v>
      </c>
      <c r="X149">
        <f t="shared" si="10"/>
        <v>32</v>
      </c>
      <c r="Y149">
        <f t="shared" si="11"/>
        <v>2</v>
      </c>
    </row>
    <row r="150" spans="1:25" x14ac:dyDescent="0.55000000000000004">
      <c r="A150" s="1">
        <v>43994</v>
      </c>
      <c r="B150">
        <v>25</v>
      </c>
      <c r="C150">
        <f t="shared" si="12"/>
        <v>22</v>
      </c>
      <c r="D150">
        <v>5468</v>
      </c>
      <c r="E150">
        <v>2</v>
      </c>
      <c r="F150">
        <v>313</v>
      </c>
      <c r="G150">
        <v>26.2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 t="s">
        <v>11</v>
      </c>
      <c r="P150" t="s">
        <v>16</v>
      </c>
      <c r="Q150">
        <f t="shared" si="13"/>
        <v>13946193</v>
      </c>
      <c r="R150">
        <f t="shared" si="14"/>
        <v>274</v>
      </c>
      <c r="S150">
        <v>4856</v>
      </c>
      <c r="T150">
        <v>313</v>
      </c>
      <c r="U150">
        <v>0</v>
      </c>
      <c r="V150">
        <v>25</v>
      </c>
      <c r="W150">
        <v>13999568</v>
      </c>
      <c r="X150">
        <f t="shared" si="10"/>
        <v>6</v>
      </c>
      <c r="Y150">
        <f t="shared" si="11"/>
        <v>1</v>
      </c>
    </row>
    <row r="151" spans="1:25" x14ac:dyDescent="0.55000000000000004">
      <c r="A151" s="1">
        <v>43995</v>
      </c>
      <c r="B151">
        <v>24</v>
      </c>
      <c r="C151">
        <f t="shared" si="12"/>
        <v>25</v>
      </c>
      <c r="D151">
        <v>5492</v>
      </c>
      <c r="E151">
        <v>1</v>
      </c>
      <c r="F151">
        <v>314</v>
      </c>
      <c r="G151">
        <v>21.3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 t="s">
        <v>12</v>
      </c>
      <c r="P151" t="s">
        <v>17</v>
      </c>
      <c r="Q151">
        <f t="shared" si="13"/>
        <v>13946168</v>
      </c>
      <c r="R151">
        <f t="shared" si="14"/>
        <v>292</v>
      </c>
      <c r="S151">
        <v>4862</v>
      </c>
      <c r="T151">
        <v>314</v>
      </c>
      <c r="U151">
        <v>0</v>
      </c>
      <c r="V151">
        <v>24</v>
      </c>
      <c r="W151">
        <v>13999568</v>
      </c>
      <c r="X151">
        <f t="shared" si="10"/>
        <v>4</v>
      </c>
      <c r="Y151">
        <f t="shared" si="11"/>
        <v>0</v>
      </c>
    </row>
    <row r="152" spans="1:25" x14ac:dyDescent="0.55000000000000004">
      <c r="A152" s="1">
        <v>43996</v>
      </c>
      <c r="B152">
        <v>47</v>
      </c>
      <c r="C152">
        <f t="shared" si="12"/>
        <v>24</v>
      </c>
      <c r="D152">
        <v>5539</v>
      </c>
      <c r="E152">
        <v>0</v>
      </c>
      <c r="F152">
        <v>314</v>
      </c>
      <c r="G152">
        <v>21.7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 t="s">
        <v>13</v>
      </c>
      <c r="P152" t="s">
        <v>17</v>
      </c>
      <c r="Q152">
        <f t="shared" si="13"/>
        <v>13946144</v>
      </c>
      <c r="R152">
        <f t="shared" si="14"/>
        <v>312</v>
      </c>
      <c r="S152">
        <v>4866</v>
      </c>
      <c r="T152">
        <v>314</v>
      </c>
      <c r="U152">
        <v>0</v>
      </c>
      <c r="V152">
        <v>47</v>
      </c>
      <c r="W152">
        <v>13999568</v>
      </c>
      <c r="X152">
        <f t="shared" si="10"/>
        <v>21</v>
      </c>
      <c r="Y152">
        <f t="shared" si="11"/>
        <v>0</v>
      </c>
    </row>
    <row r="153" spans="1:25" x14ac:dyDescent="0.55000000000000004">
      <c r="A153" s="1">
        <v>43997</v>
      </c>
      <c r="B153">
        <v>48</v>
      </c>
      <c r="C153">
        <f t="shared" si="12"/>
        <v>47</v>
      </c>
      <c r="D153">
        <v>5587</v>
      </c>
      <c r="E153">
        <v>0</v>
      </c>
      <c r="F153">
        <v>314</v>
      </c>
      <c r="G153">
        <v>25.9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7</v>
      </c>
      <c r="P153" t="s">
        <v>16</v>
      </c>
      <c r="Q153">
        <f t="shared" si="13"/>
        <v>13946097</v>
      </c>
      <c r="R153">
        <f t="shared" si="14"/>
        <v>338</v>
      </c>
      <c r="S153">
        <v>4887</v>
      </c>
      <c r="T153">
        <v>314</v>
      </c>
      <c r="U153">
        <v>0</v>
      </c>
      <c r="V153">
        <v>48</v>
      </c>
      <c r="W153">
        <v>13999568</v>
      </c>
      <c r="X153">
        <f t="shared" si="10"/>
        <v>49</v>
      </c>
      <c r="Y153">
        <f t="shared" si="11"/>
        <v>2</v>
      </c>
    </row>
    <row r="154" spans="1:25" x14ac:dyDescent="0.55000000000000004">
      <c r="A154" s="1">
        <v>43998</v>
      </c>
      <c r="B154">
        <v>27</v>
      </c>
      <c r="C154">
        <f t="shared" si="12"/>
        <v>48</v>
      </c>
      <c r="D154">
        <v>5614</v>
      </c>
      <c r="E154">
        <v>2</v>
      </c>
      <c r="F154">
        <v>316</v>
      </c>
      <c r="G154">
        <v>25.5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 t="s">
        <v>8</v>
      </c>
      <c r="P154" t="s">
        <v>16</v>
      </c>
      <c r="Q154">
        <f t="shared" si="13"/>
        <v>13946049</v>
      </c>
      <c r="R154">
        <f t="shared" si="14"/>
        <v>335</v>
      </c>
      <c r="S154">
        <v>4936</v>
      </c>
      <c r="T154">
        <v>316</v>
      </c>
      <c r="U154">
        <v>0</v>
      </c>
      <c r="V154">
        <v>27</v>
      </c>
      <c r="W154">
        <v>13999568</v>
      </c>
      <c r="X154">
        <f t="shared" si="10"/>
        <v>42</v>
      </c>
      <c r="Y154">
        <f t="shared" si="11"/>
        <v>1</v>
      </c>
    </row>
    <row r="155" spans="1:25" x14ac:dyDescent="0.55000000000000004">
      <c r="A155" s="1">
        <v>43999</v>
      </c>
      <c r="B155">
        <v>16</v>
      </c>
      <c r="C155">
        <f t="shared" si="12"/>
        <v>27</v>
      </c>
      <c r="D155">
        <v>5630</v>
      </c>
      <c r="E155">
        <v>1</v>
      </c>
      <c r="F155">
        <v>317</v>
      </c>
      <c r="G155">
        <v>23.6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 t="s">
        <v>9</v>
      </c>
      <c r="P155" t="s">
        <v>16</v>
      </c>
      <c r="Q155">
        <f t="shared" si="13"/>
        <v>13946022</v>
      </c>
      <c r="R155">
        <f t="shared" si="14"/>
        <v>319</v>
      </c>
      <c r="S155">
        <v>4978</v>
      </c>
      <c r="T155">
        <v>317</v>
      </c>
      <c r="U155">
        <v>0</v>
      </c>
      <c r="V155">
        <v>16</v>
      </c>
      <c r="W155">
        <v>13999568</v>
      </c>
      <c r="X155">
        <f t="shared" si="10"/>
        <v>39</v>
      </c>
      <c r="Y155">
        <f t="shared" si="11"/>
        <v>0</v>
      </c>
    </row>
    <row r="156" spans="1:25" x14ac:dyDescent="0.55000000000000004">
      <c r="A156" s="1">
        <v>44000</v>
      </c>
      <c r="B156">
        <v>41</v>
      </c>
      <c r="C156">
        <f t="shared" si="12"/>
        <v>16</v>
      </c>
      <c r="D156">
        <v>5671</v>
      </c>
      <c r="E156">
        <v>0</v>
      </c>
      <c r="F156">
        <v>317</v>
      </c>
      <c r="G156">
        <v>22.1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 t="s">
        <v>10</v>
      </c>
      <c r="P156" t="s">
        <v>16</v>
      </c>
      <c r="Q156">
        <f t="shared" si="13"/>
        <v>13946006</v>
      </c>
      <c r="R156">
        <f t="shared" si="14"/>
        <v>296</v>
      </c>
      <c r="S156">
        <v>5017</v>
      </c>
      <c r="T156">
        <v>317</v>
      </c>
      <c r="U156">
        <v>0</v>
      </c>
      <c r="V156">
        <v>41</v>
      </c>
      <c r="W156">
        <v>13999568</v>
      </c>
      <c r="X156">
        <f t="shared" si="10"/>
        <v>54</v>
      </c>
      <c r="Y156">
        <f t="shared" si="11"/>
        <v>3</v>
      </c>
    </row>
    <row r="157" spans="1:25" x14ac:dyDescent="0.55000000000000004">
      <c r="A157" s="1">
        <v>44001</v>
      </c>
      <c r="B157">
        <v>35</v>
      </c>
      <c r="C157">
        <f t="shared" si="12"/>
        <v>41</v>
      </c>
      <c r="D157">
        <v>5706</v>
      </c>
      <c r="E157">
        <v>3</v>
      </c>
      <c r="F157">
        <v>320</v>
      </c>
      <c r="G157">
        <v>18.7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 t="s">
        <v>11</v>
      </c>
      <c r="P157" t="s">
        <v>16</v>
      </c>
      <c r="Q157">
        <f t="shared" si="13"/>
        <v>13945965</v>
      </c>
      <c r="R157">
        <f t="shared" si="14"/>
        <v>280</v>
      </c>
      <c r="S157">
        <v>5071</v>
      </c>
      <c r="T157">
        <v>320</v>
      </c>
      <c r="U157">
        <v>0</v>
      </c>
      <c r="V157">
        <v>35</v>
      </c>
      <c r="W157">
        <v>13999568</v>
      </c>
      <c r="X157">
        <f t="shared" si="10"/>
        <v>13</v>
      </c>
      <c r="Y157">
        <f t="shared" si="11"/>
        <v>0</v>
      </c>
    </row>
    <row r="158" spans="1:25" x14ac:dyDescent="0.55000000000000004">
      <c r="A158" s="1">
        <v>44002</v>
      </c>
      <c r="B158">
        <v>39</v>
      </c>
      <c r="C158">
        <f t="shared" si="12"/>
        <v>35</v>
      </c>
      <c r="D158">
        <v>5745</v>
      </c>
      <c r="E158">
        <v>0</v>
      </c>
      <c r="F158">
        <v>320</v>
      </c>
      <c r="G158">
        <v>22.9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 t="s">
        <v>12</v>
      </c>
      <c r="P158" t="s">
        <v>17</v>
      </c>
      <c r="Q158">
        <f t="shared" si="13"/>
        <v>13945930</v>
      </c>
      <c r="R158">
        <f t="shared" si="14"/>
        <v>302</v>
      </c>
      <c r="S158">
        <v>5084</v>
      </c>
      <c r="T158">
        <v>320</v>
      </c>
      <c r="U158">
        <v>0</v>
      </c>
      <c r="V158">
        <v>39</v>
      </c>
      <c r="W158">
        <v>13999568</v>
      </c>
      <c r="X158">
        <f t="shared" si="10"/>
        <v>16</v>
      </c>
      <c r="Y158">
        <f t="shared" si="11"/>
        <v>0</v>
      </c>
    </row>
    <row r="159" spans="1:25" x14ac:dyDescent="0.55000000000000004">
      <c r="A159" s="1">
        <v>44003</v>
      </c>
      <c r="B159">
        <v>34</v>
      </c>
      <c r="C159">
        <f t="shared" si="12"/>
        <v>39</v>
      </c>
      <c r="D159">
        <v>5779</v>
      </c>
      <c r="E159">
        <v>0</v>
      </c>
      <c r="F159">
        <v>320</v>
      </c>
      <c r="G159">
        <v>21.9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 t="s">
        <v>13</v>
      </c>
      <c r="P159" t="s">
        <v>17</v>
      </c>
      <c r="Q159">
        <f t="shared" si="13"/>
        <v>13945891</v>
      </c>
      <c r="R159">
        <f t="shared" si="14"/>
        <v>325</v>
      </c>
      <c r="S159">
        <v>5100</v>
      </c>
      <c r="T159">
        <v>320</v>
      </c>
      <c r="U159">
        <v>0</v>
      </c>
      <c r="V159">
        <v>34</v>
      </c>
      <c r="W159">
        <v>13999568</v>
      </c>
      <c r="X159">
        <f t="shared" si="10"/>
        <v>48</v>
      </c>
      <c r="Y159">
        <f t="shared" si="11"/>
        <v>1</v>
      </c>
    </row>
    <row r="160" spans="1:25" x14ac:dyDescent="0.55000000000000004">
      <c r="A160" s="1">
        <v>44004</v>
      </c>
      <c r="B160">
        <v>29</v>
      </c>
      <c r="C160">
        <f t="shared" si="12"/>
        <v>34</v>
      </c>
      <c r="D160">
        <v>5808</v>
      </c>
      <c r="E160">
        <v>1</v>
      </c>
      <c r="F160">
        <v>321</v>
      </c>
      <c r="G160">
        <v>19.2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s">
        <v>7</v>
      </c>
      <c r="P160" t="s">
        <v>16</v>
      </c>
      <c r="Q160">
        <f t="shared" si="13"/>
        <v>13945857</v>
      </c>
      <c r="R160">
        <f t="shared" si="14"/>
        <v>310</v>
      </c>
      <c r="S160">
        <v>5148</v>
      </c>
      <c r="T160">
        <v>321</v>
      </c>
      <c r="U160">
        <v>0</v>
      </c>
      <c r="V160">
        <v>29</v>
      </c>
      <c r="W160">
        <v>13999568</v>
      </c>
      <c r="X160">
        <f t="shared" si="10"/>
        <v>35</v>
      </c>
      <c r="Y160">
        <f t="shared" si="11"/>
        <v>2</v>
      </c>
    </row>
    <row r="161" spans="1:25" x14ac:dyDescent="0.55000000000000004">
      <c r="A161" s="1">
        <v>44005</v>
      </c>
      <c r="B161">
        <v>31</v>
      </c>
      <c r="C161">
        <f t="shared" si="12"/>
        <v>29</v>
      </c>
      <c r="D161">
        <v>5839</v>
      </c>
      <c r="E161">
        <v>2</v>
      </c>
      <c r="F161">
        <v>323</v>
      </c>
      <c r="G161">
        <v>22.3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8</v>
      </c>
      <c r="P161" t="s">
        <v>16</v>
      </c>
      <c r="Q161">
        <f t="shared" si="13"/>
        <v>13945828</v>
      </c>
      <c r="R161">
        <f t="shared" si="14"/>
        <v>302</v>
      </c>
      <c r="S161">
        <v>5183</v>
      </c>
      <c r="T161">
        <v>323</v>
      </c>
      <c r="U161">
        <v>0</v>
      </c>
      <c r="V161">
        <v>31</v>
      </c>
      <c r="W161">
        <v>13999568</v>
      </c>
      <c r="X161">
        <f t="shared" si="10"/>
        <v>32</v>
      </c>
      <c r="Y161">
        <f t="shared" si="11"/>
        <v>2</v>
      </c>
    </row>
    <row r="162" spans="1:25" x14ac:dyDescent="0.55000000000000004">
      <c r="A162" s="1">
        <v>44006</v>
      </c>
      <c r="B162">
        <v>55</v>
      </c>
      <c r="C162">
        <f t="shared" si="12"/>
        <v>31</v>
      </c>
      <c r="D162">
        <v>5894</v>
      </c>
      <c r="E162">
        <v>2</v>
      </c>
      <c r="F162">
        <v>325</v>
      </c>
      <c r="G162">
        <v>22.5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 t="s">
        <v>9</v>
      </c>
      <c r="P162" t="s">
        <v>16</v>
      </c>
      <c r="Q162">
        <f t="shared" si="13"/>
        <v>13945797</v>
      </c>
      <c r="R162">
        <f t="shared" si="14"/>
        <v>299</v>
      </c>
      <c r="S162">
        <v>5215</v>
      </c>
      <c r="T162">
        <v>325</v>
      </c>
      <c r="U162">
        <v>0</v>
      </c>
      <c r="V162">
        <v>55</v>
      </c>
      <c r="W162">
        <v>13999568</v>
      </c>
      <c r="X162">
        <f t="shared" si="10"/>
        <v>43</v>
      </c>
      <c r="Y162">
        <f t="shared" si="11"/>
        <v>0</v>
      </c>
    </row>
    <row r="163" spans="1:25" x14ac:dyDescent="0.55000000000000004">
      <c r="A163" s="1">
        <v>44007</v>
      </c>
      <c r="B163">
        <v>48</v>
      </c>
      <c r="C163">
        <f t="shared" si="12"/>
        <v>55</v>
      </c>
      <c r="D163">
        <v>5942</v>
      </c>
      <c r="E163">
        <v>0</v>
      </c>
      <c r="F163">
        <v>325</v>
      </c>
      <c r="G163">
        <v>20.2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 t="s">
        <v>10</v>
      </c>
      <c r="P163" t="s">
        <v>16</v>
      </c>
      <c r="Q163">
        <f t="shared" si="13"/>
        <v>13945742</v>
      </c>
      <c r="R163">
        <f t="shared" si="14"/>
        <v>311</v>
      </c>
      <c r="S163">
        <v>5258</v>
      </c>
      <c r="T163">
        <v>325</v>
      </c>
      <c r="U163">
        <v>0</v>
      </c>
      <c r="V163">
        <v>48</v>
      </c>
      <c r="W163">
        <v>13999568</v>
      </c>
      <c r="X163">
        <f t="shared" si="10"/>
        <v>37</v>
      </c>
      <c r="Y163">
        <f t="shared" si="11"/>
        <v>0</v>
      </c>
    </row>
    <row r="164" spans="1:25" x14ac:dyDescent="0.55000000000000004">
      <c r="A164" s="1">
        <v>44008</v>
      </c>
      <c r="B164">
        <v>54</v>
      </c>
      <c r="C164">
        <f t="shared" si="12"/>
        <v>48</v>
      </c>
      <c r="D164">
        <v>5996</v>
      </c>
      <c r="E164">
        <v>0</v>
      </c>
      <c r="F164">
        <v>325</v>
      </c>
      <c r="G164">
        <v>24.7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 t="s">
        <v>11</v>
      </c>
      <c r="P164" t="s">
        <v>16</v>
      </c>
      <c r="Q164">
        <f t="shared" si="13"/>
        <v>13945694</v>
      </c>
      <c r="R164">
        <f t="shared" si="14"/>
        <v>322</v>
      </c>
      <c r="S164">
        <v>5295</v>
      </c>
      <c r="T164">
        <v>325</v>
      </c>
      <c r="U164">
        <v>0</v>
      </c>
      <c r="V164">
        <v>54</v>
      </c>
      <c r="W164">
        <v>13999568</v>
      </c>
      <c r="X164">
        <f t="shared" si="10"/>
        <v>25</v>
      </c>
      <c r="Y164">
        <f t="shared" si="11"/>
        <v>0</v>
      </c>
    </row>
    <row r="165" spans="1:25" x14ac:dyDescent="0.55000000000000004">
      <c r="A165" s="1">
        <v>44009</v>
      </c>
      <c r="B165">
        <v>57</v>
      </c>
      <c r="C165">
        <f t="shared" si="12"/>
        <v>54</v>
      </c>
      <c r="D165">
        <v>6053</v>
      </c>
      <c r="E165">
        <v>0</v>
      </c>
      <c r="F165">
        <v>325</v>
      </c>
      <c r="G165">
        <v>25.5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 t="s">
        <v>12</v>
      </c>
      <c r="P165" t="s">
        <v>17</v>
      </c>
      <c r="Q165">
        <f t="shared" si="13"/>
        <v>13945640</v>
      </c>
      <c r="R165">
        <f t="shared" si="14"/>
        <v>351</v>
      </c>
      <c r="S165">
        <v>5320</v>
      </c>
      <c r="T165">
        <v>325</v>
      </c>
      <c r="U165">
        <v>0</v>
      </c>
      <c r="V165">
        <v>57</v>
      </c>
      <c r="W165">
        <v>13999568</v>
      </c>
      <c r="X165">
        <f t="shared" si="10"/>
        <v>26</v>
      </c>
      <c r="Y165">
        <f t="shared" si="11"/>
        <v>0</v>
      </c>
    </row>
    <row r="166" spans="1:25" x14ac:dyDescent="0.55000000000000004">
      <c r="A166" s="1">
        <v>44010</v>
      </c>
      <c r="B166">
        <v>60</v>
      </c>
      <c r="C166">
        <f t="shared" si="12"/>
        <v>57</v>
      </c>
      <c r="D166">
        <v>6113</v>
      </c>
      <c r="E166">
        <v>0</v>
      </c>
      <c r="F166">
        <v>325</v>
      </c>
      <c r="G166">
        <v>22.2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 t="s">
        <v>13</v>
      </c>
      <c r="P166" t="s">
        <v>17</v>
      </c>
      <c r="Q166">
        <f t="shared" si="13"/>
        <v>13945583</v>
      </c>
      <c r="R166">
        <f t="shared" si="14"/>
        <v>382</v>
      </c>
      <c r="S166">
        <v>5346</v>
      </c>
      <c r="T166">
        <v>325</v>
      </c>
      <c r="U166">
        <v>0</v>
      </c>
      <c r="V166">
        <v>60</v>
      </c>
      <c r="W166">
        <v>13999568</v>
      </c>
      <c r="X166">
        <f t="shared" si="10"/>
        <v>49</v>
      </c>
      <c r="Y166">
        <f t="shared" si="11"/>
        <v>0</v>
      </c>
    </row>
    <row r="167" spans="1:25" x14ac:dyDescent="0.55000000000000004">
      <c r="A167" s="1">
        <v>44011</v>
      </c>
      <c r="B167">
        <v>58</v>
      </c>
      <c r="C167">
        <f t="shared" si="12"/>
        <v>60</v>
      </c>
      <c r="D167">
        <v>6171</v>
      </c>
      <c r="E167">
        <v>0</v>
      </c>
      <c r="F167">
        <v>325</v>
      </c>
      <c r="G167">
        <v>24.9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s">
        <v>7</v>
      </c>
      <c r="P167" t="s">
        <v>16</v>
      </c>
      <c r="Q167">
        <f t="shared" si="13"/>
        <v>13945523</v>
      </c>
      <c r="R167">
        <f t="shared" si="14"/>
        <v>393</v>
      </c>
      <c r="S167">
        <v>5395</v>
      </c>
      <c r="T167">
        <v>325</v>
      </c>
      <c r="U167">
        <v>0</v>
      </c>
      <c r="V167">
        <v>58</v>
      </c>
      <c r="W167">
        <v>13999568</v>
      </c>
      <c r="X167">
        <f t="shared" si="10"/>
        <v>52</v>
      </c>
      <c r="Y167">
        <f t="shared" si="11"/>
        <v>0</v>
      </c>
    </row>
    <row r="168" spans="1:25" x14ac:dyDescent="0.55000000000000004">
      <c r="A168" s="1">
        <v>44012</v>
      </c>
      <c r="B168">
        <v>54</v>
      </c>
      <c r="C168">
        <f t="shared" si="12"/>
        <v>58</v>
      </c>
      <c r="D168">
        <v>6225</v>
      </c>
      <c r="E168">
        <v>0</v>
      </c>
      <c r="F168">
        <v>325</v>
      </c>
      <c r="G168">
        <v>24.6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 t="s">
        <v>8</v>
      </c>
      <c r="P168" t="s">
        <v>16</v>
      </c>
      <c r="Q168">
        <f t="shared" si="13"/>
        <v>13945465</v>
      </c>
      <c r="R168">
        <f t="shared" si="14"/>
        <v>399</v>
      </c>
      <c r="S168">
        <v>5447</v>
      </c>
      <c r="T168">
        <v>325</v>
      </c>
      <c r="U168">
        <v>0</v>
      </c>
      <c r="V168">
        <v>54</v>
      </c>
      <c r="W168">
        <v>13999568</v>
      </c>
      <c r="X168">
        <f t="shared" si="10"/>
        <v>27</v>
      </c>
      <c r="Y168">
        <f t="shared" si="11"/>
        <v>0</v>
      </c>
    </row>
    <row r="169" spans="1:25" x14ac:dyDescent="0.55000000000000004">
      <c r="A169" s="1">
        <v>44013</v>
      </c>
      <c r="B169">
        <v>67</v>
      </c>
      <c r="C169">
        <f t="shared" si="12"/>
        <v>54</v>
      </c>
      <c r="D169">
        <v>6292</v>
      </c>
      <c r="E169">
        <v>0</v>
      </c>
      <c r="F169">
        <v>325</v>
      </c>
      <c r="G169">
        <v>25.1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 t="s">
        <v>9</v>
      </c>
      <c r="P169" t="s">
        <v>16</v>
      </c>
      <c r="Q169">
        <f t="shared" si="13"/>
        <v>13945411</v>
      </c>
      <c r="R169">
        <f t="shared" si="14"/>
        <v>426</v>
      </c>
      <c r="S169">
        <v>5474</v>
      </c>
      <c r="T169">
        <v>325</v>
      </c>
      <c r="U169">
        <v>0</v>
      </c>
      <c r="V169">
        <v>67</v>
      </c>
      <c r="W169">
        <v>13999624</v>
      </c>
      <c r="X169">
        <f t="shared" si="10"/>
        <v>66</v>
      </c>
      <c r="Y169">
        <f t="shared" si="11"/>
        <v>0</v>
      </c>
    </row>
    <row r="170" spans="1:25" x14ac:dyDescent="0.55000000000000004">
      <c r="A170" s="1">
        <v>44014</v>
      </c>
      <c r="B170">
        <v>107</v>
      </c>
      <c r="C170">
        <f t="shared" si="12"/>
        <v>67</v>
      </c>
      <c r="D170">
        <v>6399</v>
      </c>
      <c r="E170">
        <v>0</v>
      </c>
      <c r="F170">
        <v>325</v>
      </c>
      <c r="G170">
        <v>25.9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 t="s">
        <v>10</v>
      </c>
      <c r="P170" t="s">
        <v>16</v>
      </c>
      <c r="Q170">
        <f t="shared" si="13"/>
        <v>13945344</v>
      </c>
      <c r="R170">
        <f t="shared" si="14"/>
        <v>427</v>
      </c>
      <c r="S170">
        <v>5540</v>
      </c>
      <c r="T170">
        <v>325</v>
      </c>
      <c r="U170">
        <v>0</v>
      </c>
      <c r="V170">
        <v>107</v>
      </c>
      <c r="W170">
        <v>13999624</v>
      </c>
      <c r="X170">
        <f t="shared" si="10"/>
        <v>42</v>
      </c>
      <c r="Y170">
        <f t="shared" si="11"/>
        <v>0</v>
      </c>
    </row>
    <row r="171" spans="1:25" x14ac:dyDescent="0.55000000000000004">
      <c r="A171" s="1">
        <v>44015</v>
      </c>
      <c r="B171">
        <v>124</v>
      </c>
      <c r="C171">
        <f t="shared" si="12"/>
        <v>107</v>
      </c>
      <c r="D171">
        <v>6523</v>
      </c>
      <c r="E171">
        <v>0</v>
      </c>
      <c r="F171">
        <v>325</v>
      </c>
      <c r="G171">
        <v>23.8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 t="s">
        <v>11</v>
      </c>
      <c r="P171" t="s">
        <v>16</v>
      </c>
      <c r="Q171">
        <f t="shared" si="13"/>
        <v>13945237</v>
      </c>
      <c r="R171">
        <f t="shared" si="14"/>
        <v>492</v>
      </c>
      <c r="S171">
        <v>5582</v>
      </c>
      <c r="T171">
        <v>325</v>
      </c>
      <c r="U171">
        <v>0</v>
      </c>
      <c r="V171">
        <v>124</v>
      </c>
      <c r="W171">
        <v>13999624</v>
      </c>
      <c r="X171">
        <f t="shared" si="10"/>
        <v>35</v>
      </c>
      <c r="Y171">
        <f t="shared" si="11"/>
        <v>0</v>
      </c>
    </row>
    <row r="172" spans="1:25" x14ac:dyDescent="0.55000000000000004">
      <c r="A172" s="1">
        <v>44016</v>
      </c>
      <c r="B172">
        <v>131</v>
      </c>
      <c r="C172">
        <f t="shared" si="12"/>
        <v>124</v>
      </c>
      <c r="D172">
        <v>6654</v>
      </c>
      <c r="E172">
        <v>0</v>
      </c>
      <c r="F172">
        <v>325</v>
      </c>
      <c r="G172">
        <v>23.8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 t="s">
        <v>12</v>
      </c>
      <c r="P172" t="s">
        <v>17</v>
      </c>
      <c r="Q172">
        <f t="shared" si="13"/>
        <v>13945113</v>
      </c>
      <c r="R172">
        <f t="shared" si="14"/>
        <v>581</v>
      </c>
      <c r="S172">
        <v>5617</v>
      </c>
      <c r="T172">
        <v>325</v>
      </c>
      <c r="U172">
        <v>0</v>
      </c>
      <c r="V172">
        <v>131</v>
      </c>
      <c r="W172">
        <v>13999624</v>
      </c>
      <c r="X172">
        <f t="shared" si="10"/>
        <v>25</v>
      </c>
      <c r="Y172">
        <f t="shared" si="11"/>
        <v>0</v>
      </c>
    </row>
    <row r="173" spans="1:25" x14ac:dyDescent="0.55000000000000004">
      <c r="A173" s="1">
        <v>44017</v>
      </c>
      <c r="B173">
        <v>111</v>
      </c>
      <c r="C173">
        <f t="shared" si="12"/>
        <v>131</v>
      </c>
      <c r="D173">
        <v>6765</v>
      </c>
      <c r="E173">
        <v>0</v>
      </c>
      <c r="F173">
        <v>325</v>
      </c>
      <c r="G173">
        <v>24.9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 t="s">
        <v>13</v>
      </c>
      <c r="P173" t="s">
        <v>17</v>
      </c>
      <c r="Q173">
        <f t="shared" si="13"/>
        <v>13944982</v>
      </c>
      <c r="R173">
        <f t="shared" si="14"/>
        <v>687</v>
      </c>
      <c r="S173">
        <v>5642</v>
      </c>
      <c r="T173">
        <v>325</v>
      </c>
      <c r="U173">
        <v>0</v>
      </c>
      <c r="V173">
        <v>111</v>
      </c>
      <c r="W173">
        <v>13999624</v>
      </c>
      <c r="X173">
        <f t="shared" si="10"/>
        <v>64</v>
      </c>
      <c r="Y173">
        <f t="shared" si="11"/>
        <v>0</v>
      </c>
    </row>
    <row r="174" spans="1:25" x14ac:dyDescent="0.55000000000000004">
      <c r="A174" s="1">
        <v>44018</v>
      </c>
      <c r="B174">
        <v>102</v>
      </c>
      <c r="C174">
        <f t="shared" si="12"/>
        <v>111</v>
      </c>
      <c r="D174">
        <v>6867</v>
      </c>
      <c r="E174">
        <v>0</v>
      </c>
      <c r="F174">
        <v>325</v>
      </c>
      <c r="G174">
        <v>24.8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7</v>
      </c>
      <c r="P174" t="s">
        <v>16</v>
      </c>
      <c r="Q174">
        <f t="shared" si="13"/>
        <v>13944871</v>
      </c>
      <c r="R174">
        <f t="shared" si="14"/>
        <v>734</v>
      </c>
      <c r="S174">
        <v>5706</v>
      </c>
      <c r="T174">
        <v>325</v>
      </c>
      <c r="U174">
        <v>0</v>
      </c>
      <c r="V174">
        <v>102</v>
      </c>
      <c r="W174">
        <v>13999624</v>
      </c>
      <c r="X174">
        <f t="shared" si="10"/>
        <v>66</v>
      </c>
      <c r="Y174">
        <f t="shared" si="11"/>
        <v>0</v>
      </c>
    </row>
    <row r="175" spans="1:25" x14ac:dyDescent="0.55000000000000004">
      <c r="A175" s="1">
        <v>44019</v>
      </c>
      <c r="B175">
        <v>106</v>
      </c>
      <c r="C175">
        <f t="shared" si="12"/>
        <v>102</v>
      </c>
      <c r="D175">
        <v>6973</v>
      </c>
      <c r="E175">
        <v>0</v>
      </c>
      <c r="F175">
        <v>325</v>
      </c>
      <c r="G175">
        <v>27.2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8</v>
      </c>
      <c r="P175" t="s">
        <v>16</v>
      </c>
      <c r="Q175">
        <f t="shared" si="13"/>
        <v>13944769</v>
      </c>
      <c r="R175">
        <f t="shared" si="14"/>
        <v>770</v>
      </c>
      <c r="S175">
        <v>5772</v>
      </c>
      <c r="T175">
        <v>325</v>
      </c>
      <c r="U175">
        <v>0</v>
      </c>
      <c r="V175">
        <v>106</v>
      </c>
      <c r="W175">
        <v>13999624</v>
      </c>
      <c r="X175">
        <f t="shared" si="10"/>
        <v>104</v>
      </c>
      <c r="Y175">
        <f t="shared" si="11"/>
        <v>0</v>
      </c>
    </row>
    <row r="176" spans="1:25" x14ac:dyDescent="0.55000000000000004">
      <c r="A176" s="1">
        <v>44020</v>
      </c>
      <c r="B176">
        <v>75</v>
      </c>
      <c r="C176">
        <f t="shared" si="12"/>
        <v>106</v>
      </c>
      <c r="D176">
        <v>7048</v>
      </c>
      <c r="E176">
        <v>0</v>
      </c>
      <c r="F176">
        <v>325</v>
      </c>
      <c r="G176">
        <v>26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 t="s">
        <v>9</v>
      </c>
      <c r="P176" t="s">
        <v>16</v>
      </c>
      <c r="Q176">
        <f t="shared" si="13"/>
        <v>13944663</v>
      </c>
      <c r="R176">
        <f t="shared" si="14"/>
        <v>772</v>
      </c>
      <c r="S176">
        <v>5876</v>
      </c>
      <c r="T176">
        <v>325</v>
      </c>
      <c r="U176">
        <v>0</v>
      </c>
      <c r="V176">
        <v>75</v>
      </c>
      <c r="W176">
        <v>13999624</v>
      </c>
      <c r="X176">
        <f t="shared" si="10"/>
        <v>103</v>
      </c>
      <c r="Y176">
        <f t="shared" si="11"/>
        <v>0</v>
      </c>
    </row>
    <row r="177" spans="1:25" x14ac:dyDescent="0.55000000000000004">
      <c r="A177" s="1">
        <v>44021</v>
      </c>
      <c r="B177">
        <v>224</v>
      </c>
      <c r="C177">
        <f t="shared" si="12"/>
        <v>75</v>
      </c>
      <c r="D177">
        <v>7272</v>
      </c>
      <c r="E177">
        <v>0</v>
      </c>
      <c r="F177">
        <v>325</v>
      </c>
      <c r="G177">
        <v>23.7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 t="s">
        <v>10</v>
      </c>
      <c r="P177" t="s">
        <v>16</v>
      </c>
      <c r="Q177">
        <f t="shared" si="13"/>
        <v>13944588</v>
      </c>
      <c r="R177">
        <f t="shared" si="14"/>
        <v>744</v>
      </c>
      <c r="S177">
        <v>5979</v>
      </c>
      <c r="T177">
        <v>325</v>
      </c>
      <c r="U177">
        <v>0</v>
      </c>
      <c r="V177">
        <v>224</v>
      </c>
      <c r="W177">
        <v>13999624</v>
      </c>
      <c r="X177">
        <f t="shared" si="10"/>
        <v>115</v>
      </c>
      <c r="Y177">
        <f t="shared" si="11"/>
        <v>0</v>
      </c>
    </row>
    <row r="178" spans="1:25" x14ac:dyDescent="0.55000000000000004">
      <c r="A178" s="1">
        <v>44022</v>
      </c>
      <c r="B178">
        <v>243</v>
      </c>
      <c r="C178">
        <f t="shared" si="12"/>
        <v>224</v>
      </c>
      <c r="D178">
        <v>7515</v>
      </c>
      <c r="E178">
        <v>0</v>
      </c>
      <c r="F178">
        <v>325</v>
      </c>
      <c r="G178">
        <v>25.3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 t="s">
        <v>11</v>
      </c>
      <c r="P178" t="s">
        <v>16</v>
      </c>
      <c r="Q178">
        <f t="shared" si="13"/>
        <v>13944364</v>
      </c>
      <c r="R178">
        <f t="shared" si="14"/>
        <v>853</v>
      </c>
      <c r="S178">
        <v>6094</v>
      </c>
      <c r="T178">
        <v>325</v>
      </c>
      <c r="U178">
        <v>0</v>
      </c>
      <c r="V178">
        <v>243</v>
      </c>
      <c r="W178">
        <v>13999624</v>
      </c>
      <c r="X178">
        <f t="shared" si="10"/>
        <v>75</v>
      </c>
      <c r="Y178">
        <f t="shared" si="11"/>
        <v>0</v>
      </c>
    </row>
    <row r="179" spans="1:25" x14ac:dyDescent="0.55000000000000004">
      <c r="A179" s="1">
        <v>44023</v>
      </c>
      <c r="B179">
        <v>206</v>
      </c>
      <c r="C179">
        <f t="shared" si="12"/>
        <v>243</v>
      </c>
      <c r="D179">
        <v>7721</v>
      </c>
      <c r="E179">
        <v>0</v>
      </c>
      <c r="F179">
        <v>325</v>
      </c>
      <c r="G179">
        <v>27.5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 t="s">
        <v>12</v>
      </c>
      <c r="P179" t="s">
        <v>17</v>
      </c>
      <c r="Q179">
        <f t="shared" si="13"/>
        <v>13944121</v>
      </c>
      <c r="R179">
        <f t="shared" si="14"/>
        <v>1021</v>
      </c>
      <c r="S179">
        <v>6169</v>
      </c>
      <c r="T179">
        <v>325</v>
      </c>
      <c r="U179">
        <v>0</v>
      </c>
      <c r="V179">
        <v>206</v>
      </c>
      <c r="W179">
        <v>13999624</v>
      </c>
      <c r="X179">
        <f t="shared" si="10"/>
        <v>54</v>
      </c>
      <c r="Y179">
        <f t="shared" si="11"/>
        <v>0</v>
      </c>
    </row>
    <row r="180" spans="1:25" x14ac:dyDescent="0.55000000000000004">
      <c r="A180" s="1">
        <v>44024</v>
      </c>
      <c r="B180">
        <v>206</v>
      </c>
      <c r="C180">
        <f t="shared" si="12"/>
        <v>206</v>
      </c>
      <c r="D180">
        <v>7927</v>
      </c>
      <c r="E180">
        <v>0</v>
      </c>
      <c r="F180">
        <v>325</v>
      </c>
      <c r="G180">
        <v>26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 t="s">
        <v>13</v>
      </c>
      <c r="P180" t="s">
        <v>17</v>
      </c>
      <c r="Q180">
        <f t="shared" si="13"/>
        <v>13943915</v>
      </c>
      <c r="R180">
        <f t="shared" si="14"/>
        <v>1173</v>
      </c>
      <c r="S180">
        <v>6223</v>
      </c>
      <c r="T180">
        <v>325</v>
      </c>
      <c r="U180">
        <v>0</v>
      </c>
      <c r="V180">
        <v>206</v>
      </c>
      <c r="W180">
        <v>13999624</v>
      </c>
      <c r="X180">
        <f t="shared" si="10"/>
        <v>113</v>
      </c>
      <c r="Y180">
        <f t="shared" si="11"/>
        <v>0</v>
      </c>
    </row>
    <row r="181" spans="1:25" x14ac:dyDescent="0.55000000000000004">
      <c r="A181" s="1">
        <v>44025</v>
      </c>
      <c r="B181">
        <v>118</v>
      </c>
      <c r="C181">
        <f t="shared" si="12"/>
        <v>206</v>
      </c>
      <c r="D181">
        <v>8045</v>
      </c>
      <c r="E181">
        <v>0</v>
      </c>
      <c r="F181">
        <v>325</v>
      </c>
      <c r="G181">
        <v>21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7</v>
      </c>
      <c r="P181" t="s">
        <v>16</v>
      </c>
      <c r="Q181">
        <f t="shared" si="13"/>
        <v>13943709</v>
      </c>
      <c r="R181">
        <f t="shared" si="14"/>
        <v>1266</v>
      </c>
      <c r="S181">
        <v>6336</v>
      </c>
      <c r="T181">
        <v>325</v>
      </c>
      <c r="U181">
        <v>0</v>
      </c>
      <c r="V181">
        <v>118</v>
      </c>
      <c r="W181">
        <v>13999624</v>
      </c>
      <c r="X181">
        <f t="shared" si="10"/>
        <v>136</v>
      </c>
      <c r="Y181">
        <f t="shared" si="11"/>
        <v>0</v>
      </c>
    </row>
    <row r="182" spans="1:25" x14ac:dyDescent="0.55000000000000004">
      <c r="A182" s="1">
        <v>44026</v>
      </c>
      <c r="B182">
        <v>143</v>
      </c>
      <c r="C182">
        <f t="shared" si="12"/>
        <v>118</v>
      </c>
      <c r="D182">
        <v>8188</v>
      </c>
      <c r="E182">
        <v>0</v>
      </c>
      <c r="F182">
        <v>325</v>
      </c>
      <c r="G182">
        <v>22.3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8</v>
      </c>
      <c r="P182" t="s">
        <v>16</v>
      </c>
      <c r="Q182">
        <f t="shared" si="13"/>
        <v>13943591</v>
      </c>
      <c r="R182">
        <f t="shared" si="14"/>
        <v>1248</v>
      </c>
      <c r="S182">
        <v>6472</v>
      </c>
      <c r="T182">
        <v>325</v>
      </c>
      <c r="U182">
        <v>0</v>
      </c>
      <c r="V182">
        <v>143</v>
      </c>
      <c r="W182">
        <v>13999624</v>
      </c>
      <c r="X182">
        <f t="shared" si="10"/>
        <v>136</v>
      </c>
      <c r="Y182">
        <f t="shared" si="11"/>
        <v>1</v>
      </c>
    </row>
    <row r="183" spans="1:25" x14ac:dyDescent="0.55000000000000004">
      <c r="A183" s="1">
        <v>44027</v>
      </c>
      <c r="B183">
        <v>165</v>
      </c>
      <c r="C183">
        <f t="shared" si="12"/>
        <v>143</v>
      </c>
      <c r="D183">
        <v>8353</v>
      </c>
      <c r="E183">
        <v>1</v>
      </c>
      <c r="F183">
        <v>326</v>
      </c>
      <c r="G183">
        <v>20.399999999999999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 t="s">
        <v>9</v>
      </c>
      <c r="P183" t="s">
        <v>16</v>
      </c>
      <c r="Q183">
        <f t="shared" si="13"/>
        <v>13943448</v>
      </c>
      <c r="R183">
        <f t="shared" si="14"/>
        <v>1254</v>
      </c>
      <c r="S183">
        <v>6608</v>
      </c>
      <c r="T183">
        <v>326</v>
      </c>
      <c r="U183">
        <v>0</v>
      </c>
      <c r="V183">
        <v>165</v>
      </c>
      <c r="W183">
        <v>13999624</v>
      </c>
      <c r="X183">
        <f t="shared" si="10"/>
        <v>163</v>
      </c>
      <c r="Y183">
        <f t="shared" si="11"/>
        <v>0</v>
      </c>
    </row>
    <row r="184" spans="1:25" x14ac:dyDescent="0.55000000000000004">
      <c r="A184" s="1">
        <v>44028</v>
      </c>
      <c r="B184">
        <v>286</v>
      </c>
      <c r="C184">
        <f t="shared" si="12"/>
        <v>165</v>
      </c>
      <c r="D184">
        <v>8639</v>
      </c>
      <c r="E184">
        <v>0</v>
      </c>
      <c r="F184">
        <v>326</v>
      </c>
      <c r="G184">
        <v>20.7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t="s">
        <v>10</v>
      </c>
      <c r="P184" t="s">
        <v>16</v>
      </c>
      <c r="Q184">
        <f t="shared" si="13"/>
        <v>13943283</v>
      </c>
      <c r="R184">
        <f t="shared" si="14"/>
        <v>1256</v>
      </c>
      <c r="S184">
        <v>6771</v>
      </c>
      <c r="T184">
        <v>326</v>
      </c>
      <c r="U184">
        <v>0</v>
      </c>
      <c r="V184">
        <v>286</v>
      </c>
      <c r="W184">
        <v>13999624</v>
      </c>
      <c r="X184">
        <f t="shared" si="10"/>
        <v>138</v>
      </c>
      <c r="Y184">
        <f t="shared" si="11"/>
        <v>0</v>
      </c>
    </row>
    <row r="185" spans="1:25" x14ac:dyDescent="0.55000000000000004">
      <c r="A185" s="1">
        <v>44029</v>
      </c>
      <c r="B185">
        <v>293</v>
      </c>
      <c r="C185">
        <f t="shared" si="12"/>
        <v>286</v>
      </c>
      <c r="D185">
        <v>8932</v>
      </c>
      <c r="E185">
        <v>0</v>
      </c>
      <c r="F185">
        <v>326</v>
      </c>
      <c r="G185">
        <v>19.3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 t="s">
        <v>11</v>
      </c>
      <c r="P185" t="s">
        <v>16</v>
      </c>
      <c r="Q185">
        <f t="shared" si="13"/>
        <v>13942997</v>
      </c>
      <c r="R185">
        <f t="shared" si="14"/>
        <v>1404</v>
      </c>
      <c r="S185">
        <v>6909</v>
      </c>
      <c r="T185">
        <v>326</v>
      </c>
      <c r="U185">
        <v>0</v>
      </c>
      <c r="V185">
        <v>293</v>
      </c>
      <c r="W185">
        <v>13999624</v>
      </c>
      <c r="X185">
        <f t="shared" si="10"/>
        <v>94</v>
      </c>
      <c r="Y185">
        <f t="shared" si="11"/>
        <v>0</v>
      </c>
    </row>
    <row r="186" spans="1:25" x14ac:dyDescent="0.55000000000000004">
      <c r="A186" s="1">
        <v>44030</v>
      </c>
      <c r="B186">
        <v>290</v>
      </c>
      <c r="C186">
        <f t="shared" si="12"/>
        <v>293</v>
      </c>
      <c r="D186">
        <v>9222</v>
      </c>
      <c r="E186">
        <v>0</v>
      </c>
      <c r="F186">
        <v>326</v>
      </c>
      <c r="G186">
        <v>20.399999999999999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 t="s">
        <v>12</v>
      </c>
      <c r="P186" t="s">
        <v>17</v>
      </c>
      <c r="Q186">
        <f t="shared" si="13"/>
        <v>13942704</v>
      </c>
      <c r="R186">
        <f t="shared" si="14"/>
        <v>1603</v>
      </c>
      <c r="S186">
        <v>7003</v>
      </c>
      <c r="T186">
        <v>326</v>
      </c>
      <c r="U186">
        <v>0</v>
      </c>
      <c r="V186">
        <v>290</v>
      </c>
      <c r="W186">
        <v>13999624</v>
      </c>
      <c r="X186">
        <f t="shared" si="10"/>
        <v>54</v>
      </c>
      <c r="Y186">
        <f t="shared" si="11"/>
        <v>0</v>
      </c>
    </row>
    <row r="187" spans="1:25" x14ac:dyDescent="0.55000000000000004">
      <c r="A187" s="1">
        <v>44031</v>
      </c>
      <c r="B187">
        <v>188</v>
      </c>
      <c r="C187">
        <f t="shared" si="12"/>
        <v>290</v>
      </c>
      <c r="D187">
        <v>9410</v>
      </c>
      <c r="E187">
        <v>0</v>
      </c>
      <c r="F187">
        <v>326</v>
      </c>
      <c r="G187">
        <v>24.3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 t="s">
        <v>13</v>
      </c>
      <c r="P187" t="s">
        <v>17</v>
      </c>
      <c r="Q187">
        <f t="shared" si="13"/>
        <v>13942414</v>
      </c>
      <c r="R187">
        <f t="shared" si="14"/>
        <v>1839</v>
      </c>
      <c r="S187">
        <v>7057</v>
      </c>
      <c r="T187">
        <v>326</v>
      </c>
      <c r="U187">
        <v>0</v>
      </c>
      <c r="V187">
        <v>188</v>
      </c>
      <c r="W187">
        <v>13999624</v>
      </c>
      <c r="X187">
        <f t="shared" si="10"/>
        <v>255</v>
      </c>
      <c r="Y187">
        <f t="shared" si="11"/>
        <v>1</v>
      </c>
    </row>
    <row r="188" spans="1:25" x14ac:dyDescent="0.55000000000000004">
      <c r="A188" s="1">
        <v>44032</v>
      </c>
      <c r="B188">
        <v>168</v>
      </c>
      <c r="C188">
        <f t="shared" si="12"/>
        <v>188</v>
      </c>
      <c r="D188">
        <v>9578</v>
      </c>
      <c r="E188">
        <v>1</v>
      </c>
      <c r="F188">
        <v>327</v>
      </c>
      <c r="G188">
        <v>26.9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7</v>
      </c>
      <c r="P188" t="s">
        <v>16</v>
      </c>
      <c r="Q188">
        <f t="shared" si="13"/>
        <v>13942226</v>
      </c>
      <c r="R188">
        <f t="shared" si="14"/>
        <v>1771</v>
      </c>
      <c r="S188">
        <v>7312</v>
      </c>
      <c r="T188">
        <v>327</v>
      </c>
      <c r="U188">
        <v>0</v>
      </c>
      <c r="V188">
        <v>168</v>
      </c>
      <c r="W188">
        <v>13999624</v>
      </c>
      <c r="X188">
        <f t="shared" si="10"/>
        <v>201</v>
      </c>
      <c r="Y188">
        <f t="shared" si="11"/>
        <v>0</v>
      </c>
    </row>
    <row r="189" spans="1:25" x14ac:dyDescent="0.55000000000000004">
      <c r="A189" s="1">
        <v>44033</v>
      </c>
      <c r="B189">
        <v>237</v>
      </c>
      <c r="C189">
        <f t="shared" si="12"/>
        <v>168</v>
      </c>
      <c r="D189">
        <v>9815</v>
      </c>
      <c r="E189">
        <v>0</v>
      </c>
      <c r="F189">
        <v>327</v>
      </c>
      <c r="G189">
        <v>25.5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8</v>
      </c>
      <c r="P189" t="s">
        <v>16</v>
      </c>
      <c r="Q189">
        <f t="shared" si="13"/>
        <v>13942058</v>
      </c>
      <c r="R189">
        <f t="shared" si="14"/>
        <v>1738</v>
      </c>
      <c r="S189">
        <v>7513</v>
      </c>
      <c r="T189">
        <v>327</v>
      </c>
      <c r="U189">
        <v>0</v>
      </c>
      <c r="V189">
        <v>237</v>
      </c>
      <c r="W189">
        <v>13999624</v>
      </c>
      <c r="X189">
        <f t="shared" si="10"/>
        <v>254</v>
      </c>
      <c r="Y189">
        <f t="shared" si="11"/>
        <v>0</v>
      </c>
    </row>
    <row r="190" spans="1:25" x14ac:dyDescent="0.55000000000000004">
      <c r="A190" s="1">
        <v>44034</v>
      </c>
      <c r="B190">
        <v>238</v>
      </c>
      <c r="C190">
        <f t="shared" si="12"/>
        <v>237</v>
      </c>
      <c r="D190">
        <v>10053</v>
      </c>
      <c r="E190">
        <v>0</v>
      </c>
      <c r="F190">
        <v>327</v>
      </c>
      <c r="G190">
        <v>26.6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 t="s">
        <v>9</v>
      </c>
      <c r="P190" t="s">
        <v>16</v>
      </c>
      <c r="Q190">
        <f t="shared" si="13"/>
        <v>13941821</v>
      </c>
      <c r="R190">
        <f t="shared" si="14"/>
        <v>1721</v>
      </c>
      <c r="S190">
        <v>7767</v>
      </c>
      <c r="T190">
        <v>327</v>
      </c>
      <c r="U190">
        <v>0</v>
      </c>
      <c r="V190">
        <v>238</v>
      </c>
      <c r="W190">
        <v>13999624</v>
      </c>
      <c r="X190">
        <f t="shared" si="10"/>
        <v>85</v>
      </c>
      <c r="Y190">
        <f t="shared" si="11"/>
        <v>0</v>
      </c>
    </row>
    <row r="191" spans="1:25" x14ac:dyDescent="0.55000000000000004">
      <c r="A191" s="1">
        <v>44035</v>
      </c>
      <c r="B191">
        <v>366</v>
      </c>
      <c r="C191">
        <f t="shared" si="12"/>
        <v>238</v>
      </c>
      <c r="D191">
        <v>10419</v>
      </c>
      <c r="E191">
        <v>0</v>
      </c>
      <c r="F191">
        <v>327</v>
      </c>
      <c r="G191">
        <v>23.2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 t="s">
        <v>10</v>
      </c>
      <c r="P191" t="s">
        <v>16</v>
      </c>
      <c r="Q191">
        <f t="shared" si="13"/>
        <v>13941583</v>
      </c>
      <c r="R191">
        <f t="shared" si="14"/>
        <v>1874</v>
      </c>
      <c r="S191">
        <v>7852</v>
      </c>
      <c r="T191">
        <v>327</v>
      </c>
      <c r="U191">
        <v>0</v>
      </c>
      <c r="V191">
        <v>366</v>
      </c>
      <c r="W191">
        <v>13999624</v>
      </c>
      <c r="X191">
        <f t="shared" si="10"/>
        <v>62</v>
      </c>
      <c r="Y191">
        <f t="shared" si="11"/>
        <v>0</v>
      </c>
    </row>
    <row r="192" spans="1:25" x14ac:dyDescent="0.55000000000000004">
      <c r="A192" s="1">
        <v>44036</v>
      </c>
      <c r="B192">
        <v>260</v>
      </c>
      <c r="C192">
        <f t="shared" si="12"/>
        <v>366</v>
      </c>
      <c r="D192">
        <v>10679</v>
      </c>
      <c r="E192">
        <v>0</v>
      </c>
      <c r="F192">
        <v>327</v>
      </c>
      <c r="G192">
        <v>24.5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 t="s">
        <v>11</v>
      </c>
      <c r="P192" t="s">
        <v>16</v>
      </c>
      <c r="Q192">
        <f t="shared" si="13"/>
        <v>13941217</v>
      </c>
      <c r="R192">
        <f t="shared" si="14"/>
        <v>2178</v>
      </c>
      <c r="S192">
        <v>7914</v>
      </c>
      <c r="T192">
        <v>327</v>
      </c>
      <c r="U192">
        <v>0</v>
      </c>
      <c r="V192">
        <v>260</v>
      </c>
      <c r="W192">
        <v>13999624</v>
      </c>
      <c r="X192">
        <f t="shared" si="10"/>
        <v>52</v>
      </c>
      <c r="Y192">
        <f t="shared" si="11"/>
        <v>1</v>
      </c>
    </row>
    <row r="193" spans="1:25" x14ac:dyDescent="0.55000000000000004">
      <c r="A193" s="1">
        <v>44037</v>
      </c>
      <c r="B193">
        <v>295</v>
      </c>
      <c r="C193">
        <f t="shared" si="12"/>
        <v>260</v>
      </c>
      <c r="D193">
        <v>10974</v>
      </c>
      <c r="E193">
        <v>1</v>
      </c>
      <c r="F193">
        <v>328</v>
      </c>
      <c r="G193">
        <v>25.1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 t="s">
        <v>12</v>
      </c>
      <c r="P193" t="s">
        <v>17</v>
      </c>
      <c r="Q193">
        <f t="shared" si="13"/>
        <v>13940957</v>
      </c>
      <c r="R193">
        <f t="shared" si="14"/>
        <v>2385</v>
      </c>
      <c r="S193">
        <v>7966</v>
      </c>
      <c r="T193">
        <v>328</v>
      </c>
      <c r="U193">
        <v>0</v>
      </c>
      <c r="V193">
        <v>295</v>
      </c>
      <c r="W193">
        <v>13999624</v>
      </c>
      <c r="X193">
        <f t="shared" si="10"/>
        <v>158</v>
      </c>
      <c r="Y193">
        <f t="shared" si="11"/>
        <v>0</v>
      </c>
    </row>
    <row r="194" spans="1:25" x14ac:dyDescent="0.55000000000000004">
      <c r="A194" s="1">
        <v>44038</v>
      </c>
      <c r="B194">
        <v>239</v>
      </c>
      <c r="C194">
        <f t="shared" si="12"/>
        <v>295</v>
      </c>
      <c r="D194">
        <v>11213</v>
      </c>
      <c r="E194">
        <v>0</v>
      </c>
      <c r="F194">
        <v>328</v>
      </c>
      <c r="G194">
        <v>25.6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 t="s">
        <v>13</v>
      </c>
      <c r="P194" t="s">
        <v>17</v>
      </c>
      <c r="Q194">
        <f t="shared" si="13"/>
        <v>13940662</v>
      </c>
      <c r="R194">
        <f t="shared" si="14"/>
        <v>2522</v>
      </c>
      <c r="S194">
        <v>8124</v>
      </c>
      <c r="T194">
        <v>328</v>
      </c>
      <c r="U194">
        <v>0</v>
      </c>
      <c r="V194">
        <v>239</v>
      </c>
      <c r="W194">
        <v>13999624</v>
      </c>
      <c r="X194">
        <f t="shared" si="10"/>
        <v>340</v>
      </c>
      <c r="Y194">
        <f t="shared" si="11"/>
        <v>0</v>
      </c>
    </row>
    <row r="195" spans="1:25" x14ac:dyDescent="0.55000000000000004">
      <c r="A195" s="1">
        <v>44039</v>
      </c>
      <c r="B195">
        <v>131</v>
      </c>
      <c r="C195">
        <f t="shared" si="12"/>
        <v>239</v>
      </c>
      <c r="D195">
        <v>11344</v>
      </c>
      <c r="E195">
        <v>0</v>
      </c>
      <c r="F195">
        <v>328</v>
      </c>
      <c r="G195">
        <v>26.3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t="s">
        <v>7</v>
      </c>
      <c r="P195" t="s">
        <v>16</v>
      </c>
      <c r="Q195">
        <f t="shared" si="13"/>
        <v>13940423</v>
      </c>
      <c r="R195">
        <f t="shared" si="14"/>
        <v>2421</v>
      </c>
      <c r="S195">
        <v>8464</v>
      </c>
      <c r="T195">
        <v>328</v>
      </c>
      <c r="U195">
        <v>0</v>
      </c>
      <c r="V195">
        <v>131</v>
      </c>
      <c r="W195">
        <v>13999624</v>
      </c>
      <c r="X195">
        <f t="shared" ref="X195:X258" si="15">S196-S195</f>
        <v>294</v>
      </c>
      <c r="Y195">
        <f t="shared" ref="Y195:Y258" si="16">T196-T195</f>
        <v>0</v>
      </c>
    </row>
    <row r="196" spans="1:25" x14ac:dyDescent="0.55000000000000004">
      <c r="A196" s="1">
        <v>44040</v>
      </c>
      <c r="B196">
        <v>266</v>
      </c>
      <c r="C196">
        <f t="shared" ref="C196:C259" si="17">B195</f>
        <v>131</v>
      </c>
      <c r="D196">
        <v>11610</v>
      </c>
      <c r="E196">
        <v>0</v>
      </c>
      <c r="F196">
        <v>328</v>
      </c>
      <c r="G196">
        <v>26.7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8</v>
      </c>
      <c r="P196" t="s">
        <v>16</v>
      </c>
      <c r="Q196">
        <f t="shared" ref="Q196:Q259" si="18">Q195-V195-U195</f>
        <v>13940292</v>
      </c>
      <c r="R196">
        <f t="shared" ref="R196:R259" si="19">R195+V195-X195-Y195</f>
        <v>2258</v>
      </c>
      <c r="S196">
        <v>8758</v>
      </c>
      <c r="T196">
        <v>328</v>
      </c>
      <c r="U196">
        <v>0</v>
      </c>
      <c r="V196">
        <v>266</v>
      </c>
      <c r="W196">
        <v>13999624</v>
      </c>
      <c r="X196">
        <f t="shared" si="15"/>
        <v>351</v>
      </c>
      <c r="Y196">
        <f t="shared" si="16"/>
        <v>1</v>
      </c>
    </row>
    <row r="197" spans="1:25" x14ac:dyDescent="0.55000000000000004">
      <c r="A197" s="1">
        <v>44041</v>
      </c>
      <c r="B197">
        <v>250</v>
      </c>
      <c r="C197">
        <f t="shared" si="17"/>
        <v>266</v>
      </c>
      <c r="D197">
        <v>11860</v>
      </c>
      <c r="E197">
        <v>1</v>
      </c>
      <c r="F197">
        <v>329</v>
      </c>
      <c r="G197">
        <v>22.9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 t="s">
        <v>9</v>
      </c>
      <c r="P197" t="s">
        <v>16</v>
      </c>
      <c r="Q197">
        <f t="shared" si="18"/>
        <v>13940026</v>
      </c>
      <c r="R197">
        <f t="shared" si="19"/>
        <v>2172</v>
      </c>
      <c r="S197">
        <v>9109</v>
      </c>
      <c r="T197">
        <v>329</v>
      </c>
      <c r="U197">
        <v>0</v>
      </c>
      <c r="V197">
        <v>250</v>
      </c>
      <c r="W197">
        <v>13999624</v>
      </c>
      <c r="X197">
        <f t="shared" si="15"/>
        <v>329</v>
      </c>
      <c r="Y197">
        <f t="shared" si="16"/>
        <v>1</v>
      </c>
    </row>
    <row r="198" spans="1:25" x14ac:dyDescent="0.55000000000000004">
      <c r="A198" s="1">
        <v>44042</v>
      </c>
      <c r="B198">
        <v>367</v>
      </c>
      <c r="C198">
        <f t="shared" si="17"/>
        <v>250</v>
      </c>
      <c r="D198">
        <v>12227</v>
      </c>
      <c r="E198">
        <v>1</v>
      </c>
      <c r="F198">
        <v>330</v>
      </c>
      <c r="G198">
        <v>23.2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 t="s">
        <v>10</v>
      </c>
      <c r="P198" t="s">
        <v>16</v>
      </c>
      <c r="Q198">
        <f t="shared" si="18"/>
        <v>13939776</v>
      </c>
      <c r="R198">
        <f t="shared" si="19"/>
        <v>2092</v>
      </c>
      <c r="S198">
        <v>9438</v>
      </c>
      <c r="T198">
        <v>330</v>
      </c>
      <c r="U198">
        <v>0</v>
      </c>
      <c r="V198">
        <v>367</v>
      </c>
      <c r="W198">
        <v>13999624</v>
      </c>
      <c r="X198">
        <f t="shared" si="15"/>
        <v>177</v>
      </c>
      <c r="Y198">
        <f t="shared" si="16"/>
        <v>2</v>
      </c>
    </row>
    <row r="199" spans="1:25" x14ac:dyDescent="0.55000000000000004">
      <c r="A199" s="1">
        <v>44043</v>
      </c>
      <c r="B199">
        <v>462</v>
      </c>
      <c r="C199">
        <f t="shared" si="17"/>
        <v>367</v>
      </c>
      <c r="D199">
        <v>12689</v>
      </c>
      <c r="E199">
        <v>2</v>
      </c>
      <c r="F199">
        <v>332</v>
      </c>
      <c r="G199">
        <v>24.8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 t="s">
        <v>11</v>
      </c>
      <c r="P199" t="s">
        <v>16</v>
      </c>
      <c r="Q199">
        <f t="shared" si="18"/>
        <v>13939409</v>
      </c>
      <c r="R199">
        <f t="shared" si="19"/>
        <v>2280</v>
      </c>
      <c r="S199">
        <v>9615</v>
      </c>
      <c r="T199">
        <v>332</v>
      </c>
      <c r="U199">
        <v>0</v>
      </c>
      <c r="V199">
        <v>462</v>
      </c>
      <c r="W199">
        <v>13999624</v>
      </c>
      <c r="X199">
        <f t="shared" si="15"/>
        <v>133</v>
      </c>
      <c r="Y199">
        <f t="shared" si="16"/>
        <v>0</v>
      </c>
    </row>
    <row r="200" spans="1:25" x14ac:dyDescent="0.55000000000000004">
      <c r="A200" s="1">
        <v>44044</v>
      </c>
      <c r="B200">
        <v>472</v>
      </c>
      <c r="C200">
        <f t="shared" si="17"/>
        <v>462</v>
      </c>
      <c r="D200">
        <v>13161</v>
      </c>
      <c r="E200">
        <v>0</v>
      </c>
      <c r="F200">
        <v>332</v>
      </c>
      <c r="G200">
        <v>26.1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 t="s">
        <v>12</v>
      </c>
      <c r="P200" t="s">
        <v>17</v>
      </c>
      <c r="Q200">
        <f t="shared" si="18"/>
        <v>13938947</v>
      </c>
      <c r="R200">
        <f t="shared" si="19"/>
        <v>2609</v>
      </c>
      <c r="S200">
        <v>9748</v>
      </c>
      <c r="T200">
        <v>332</v>
      </c>
      <c r="U200">
        <v>0</v>
      </c>
      <c r="V200">
        <v>472</v>
      </c>
      <c r="W200">
        <v>13993721</v>
      </c>
      <c r="X200">
        <f t="shared" si="15"/>
        <v>43</v>
      </c>
      <c r="Y200">
        <f t="shared" si="16"/>
        <v>0</v>
      </c>
    </row>
    <row r="201" spans="1:25" x14ac:dyDescent="0.55000000000000004">
      <c r="A201" s="1">
        <v>44045</v>
      </c>
      <c r="B201">
        <v>292</v>
      </c>
      <c r="C201">
        <f t="shared" si="17"/>
        <v>472</v>
      </c>
      <c r="D201">
        <v>13453</v>
      </c>
      <c r="E201">
        <v>0</v>
      </c>
      <c r="F201">
        <v>332</v>
      </c>
      <c r="G201">
        <v>26.3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 t="s">
        <v>13</v>
      </c>
      <c r="P201" t="s">
        <v>17</v>
      </c>
      <c r="Q201">
        <f t="shared" si="18"/>
        <v>13938475</v>
      </c>
      <c r="R201">
        <f t="shared" si="19"/>
        <v>3038</v>
      </c>
      <c r="S201">
        <v>9791</v>
      </c>
      <c r="T201">
        <v>332</v>
      </c>
      <c r="U201">
        <v>0</v>
      </c>
      <c r="V201">
        <v>292</v>
      </c>
      <c r="W201">
        <v>13993721</v>
      </c>
      <c r="X201">
        <f t="shared" si="15"/>
        <v>321</v>
      </c>
      <c r="Y201">
        <f t="shared" si="16"/>
        <v>1</v>
      </c>
    </row>
    <row r="202" spans="1:25" x14ac:dyDescent="0.55000000000000004">
      <c r="A202" s="1">
        <v>44046</v>
      </c>
      <c r="B202">
        <v>258</v>
      </c>
      <c r="C202">
        <f t="shared" si="17"/>
        <v>292</v>
      </c>
      <c r="D202">
        <v>13711</v>
      </c>
      <c r="E202">
        <v>1</v>
      </c>
      <c r="F202">
        <v>333</v>
      </c>
      <c r="G202">
        <v>27.2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s">
        <v>7</v>
      </c>
      <c r="P202" t="s">
        <v>16</v>
      </c>
      <c r="Q202">
        <f t="shared" si="18"/>
        <v>13938183</v>
      </c>
      <c r="R202">
        <f t="shared" si="19"/>
        <v>3008</v>
      </c>
      <c r="S202">
        <v>10112</v>
      </c>
      <c r="T202">
        <v>333</v>
      </c>
      <c r="U202">
        <v>0</v>
      </c>
      <c r="V202">
        <v>258</v>
      </c>
      <c r="W202">
        <v>13993721</v>
      </c>
      <c r="X202">
        <f t="shared" si="15"/>
        <v>325</v>
      </c>
      <c r="Y202">
        <f t="shared" si="16"/>
        <v>0</v>
      </c>
    </row>
    <row r="203" spans="1:25" x14ac:dyDescent="0.55000000000000004">
      <c r="A203" s="1">
        <v>44047</v>
      </c>
      <c r="B203">
        <v>309</v>
      </c>
      <c r="C203">
        <f t="shared" si="17"/>
        <v>258</v>
      </c>
      <c r="D203">
        <v>14020</v>
      </c>
      <c r="E203">
        <v>0</v>
      </c>
      <c r="F203">
        <v>333</v>
      </c>
      <c r="G203">
        <v>28.3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 t="s">
        <v>8</v>
      </c>
      <c r="P203" t="s">
        <v>16</v>
      </c>
      <c r="Q203">
        <f t="shared" si="18"/>
        <v>13937925</v>
      </c>
      <c r="R203">
        <f t="shared" si="19"/>
        <v>2941</v>
      </c>
      <c r="S203">
        <v>10437</v>
      </c>
      <c r="T203">
        <v>333</v>
      </c>
      <c r="U203">
        <v>0</v>
      </c>
      <c r="V203">
        <v>309</v>
      </c>
      <c r="W203">
        <v>13993721</v>
      </c>
      <c r="X203">
        <f t="shared" si="15"/>
        <v>250</v>
      </c>
      <c r="Y203">
        <f t="shared" si="16"/>
        <v>0</v>
      </c>
    </row>
    <row r="204" spans="1:25" x14ac:dyDescent="0.55000000000000004">
      <c r="A204" s="1">
        <v>44048</v>
      </c>
      <c r="B204">
        <v>263</v>
      </c>
      <c r="C204">
        <f t="shared" si="17"/>
        <v>309</v>
      </c>
      <c r="D204">
        <v>14283</v>
      </c>
      <c r="E204">
        <v>0</v>
      </c>
      <c r="F204">
        <v>333</v>
      </c>
      <c r="G204">
        <v>29.1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 t="s">
        <v>9</v>
      </c>
      <c r="P204" t="s">
        <v>16</v>
      </c>
      <c r="Q204">
        <f t="shared" si="18"/>
        <v>13937616</v>
      </c>
      <c r="R204">
        <f t="shared" si="19"/>
        <v>3000</v>
      </c>
      <c r="S204">
        <v>10687</v>
      </c>
      <c r="T204">
        <v>333</v>
      </c>
      <c r="U204">
        <v>0</v>
      </c>
      <c r="V204">
        <v>263</v>
      </c>
      <c r="W204">
        <v>13993721</v>
      </c>
      <c r="X204">
        <f t="shared" si="15"/>
        <v>320</v>
      </c>
      <c r="Y204">
        <f t="shared" si="16"/>
        <v>0</v>
      </c>
    </row>
    <row r="205" spans="1:25" x14ac:dyDescent="0.55000000000000004">
      <c r="A205" s="1">
        <v>44049</v>
      </c>
      <c r="B205">
        <v>360</v>
      </c>
      <c r="C205">
        <f t="shared" si="17"/>
        <v>263</v>
      </c>
      <c r="D205">
        <v>14643</v>
      </c>
      <c r="E205">
        <v>0</v>
      </c>
      <c r="F205">
        <v>333</v>
      </c>
      <c r="G205">
        <v>28.5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 t="s">
        <v>10</v>
      </c>
      <c r="P205" t="s">
        <v>16</v>
      </c>
      <c r="Q205">
        <f t="shared" si="18"/>
        <v>13937353</v>
      </c>
      <c r="R205">
        <f t="shared" si="19"/>
        <v>2943</v>
      </c>
      <c r="S205">
        <v>11007</v>
      </c>
      <c r="T205">
        <v>333</v>
      </c>
      <c r="U205">
        <v>0</v>
      </c>
      <c r="V205">
        <v>360</v>
      </c>
      <c r="W205">
        <v>13993721</v>
      </c>
      <c r="X205">
        <f t="shared" si="15"/>
        <v>354</v>
      </c>
      <c r="Y205">
        <f t="shared" si="16"/>
        <v>0</v>
      </c>
    </row>
    <row r="206" spans="1:25" x14ac:dyDescent="0.55000000000000004">
      <c r="A206" s="1">
        <v>44050</v>
      </c>
      <c r="B206">
        <v>461</v>
      </c>
      <c r="C206">
        <f t="shared" si="17"/>
        <v>360</v>
      </c>
      <c r="D206">
        <v>15104</v>
      </c>
      <c r="E206">
        <v>0</v>
      </c>
      <c r="F206">
        <v>333</v>
      </c>
      <c r="G206">
        <v>29.5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 t="s">
        <v>11</v>
      </c>
      <c r="P206" t="s">
        <v>16</v>
      </c>
      <c r="Q206">
        <f t="shared" si="18"/>
        <v>13936993</v>
      </c>
      <c r="R206">
        <f t="shared" si="19"/>
        <v>2949</v>
      </c>
      <c r="S206">
        <v>11361</v>
      </c>
      <c r="T206">
        <v>333</v>
      </c>
      <c r="U206">
        <v>0</v>
      </c>
      <c r="V206">
        <v>461</v>
      </c>
      <c r="W206">
        <v>13993721</v>
      </c>
      <c r="X206">
        <f t="shared" si="15"/>
        <v>248</v>
      </c>
      <c r="Y206">
        <f t="shared" si="16"/>
        <v>0</v>
      </c>
    </row>
    <row r="207" spans="1:25" x14ac:dyDescent="0.55000000000000004">
      <c r="A207" s="1">
        <v>44051</v>
      </c>
      <c r="B207">
        <v>429</v>
      </c>
      <c r="C207">
        <f t="shared" si="17"/>
        <v>461</v>
      </c>
      <c r="D207">
        <v>15533</v>
      </c>
      <c r="E207">
        <v>0</v>
      </c>
      <c r="F207">
        <v>333</v>
      </c>
      <c r="G207">
        <v>28.1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 t="s">
        <v>12</v>
      </c>
      <c r="P207" t="s">
        <v>17</v>
      </c>
      <c r="Q207">
        <f t="shared" si="18"/>
        <v>13936532</v>
      </c>
      <c r="R207">
        <f t="shared" si="19"/>
        <v>3162</v>
      </c>
      <c r="S207">
        <v>11609</v>
      </c>
      <c r="T207">
        <v>333</v>
      </c>
      <c r="U207">
        <v>0</v>
      </c>
      <c r="V207">
        <v>429</v>
      </c>
      <c r="W207">
        <v>13993721</v>
      </c>
      <c r="X207">
        <f t="shared" si="15"/>
        <v>169</v>
      </c>
      <c r="Y207">
        <f t="shared" si="16"/>
        <v>0</v>
      </c>
    </row>
    <row r="208" spans="1:25" x14ac:dyDescent="0.55000000000000004">
      <c r="A208" s="1">
        <v>44052</v>
      </c>
      <c r="B208">
        <v>331</v>
      </c>
      <c r="C208">
        <f t="shared" si="17"/>
        <v>429</v>
      </c>
      <c r="D208">
        <v>15864</v>
      </c>
      <c r="E208">
        <v>0</v>
      </c>
      <c r="F208">
        <v>333</v>
      </c>
      <c r="G208">
        <v>28.7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 t="s">
        <v>13</v>
      </c>
      <c r="P208" t="s">
        <v>17</v>
      </c>
      <c r="Q208">
        <f t="shared" si="18"/>
        <v>13936103</v>
      </c>
      <c r="R208">
        <f t="shared" si="19"/>
        <v>3422</v>
      </c>
      <c r="S208">
        <v>11778</v>
      </c>
      <c r="T208">
        <v>333</v>
      </c>
      <c r="U208">
        <v>0</v>
      </c>
      <c r="V208">
        <v>331</v>
      </c>
      <c r="W208">
        <v>13993721</v>
      </c>
      <c r="X208">
        <f t="shared" si="15"/>
        <v>192</v>
      </c>
      <c r="Y208">
        <f t="shared" si="16"/>
        <v>1</v>
      </c>
    </row>
    <row r="209" spans="1:25" x14ac:dyDescent="0.55000000000000004">
      <c r="A209" s="1">
        <v>44053</v>
      </c>
      <c r="B209">
        <v>197</v>
      </c>
      <c r="C209">
        <f t="shared" si="17"/>
        <v>331</v>
      </c>
      <c r="D209">
        <v>16061</v>
      </c>
      <c r="E209">
        <v>1</v>
      </c>
      <c r="F209">
        <v>334</v>
      </c>
      <c r="G209">
        <v>30.5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s">
        <v>7</v>
      </c>
      <c r="P209" t="s">
        <v>16</v>
      </c>
      <c r="Q209">
        <f t="shared" si="18"/>
        <v>13935772</v>
      </c>
      <c r="R209">
        <f t="shared" si="19"/>
        <v>3560</v>
      </c>
      <c r="S209">
        <v>11970</v>
      </c>
      <c r="T209">
        <v>334</v>
      </c>
      <c r="U209">
        <v>0</v>
      </c>
      <c r="V209">
        <v>197</v>
      </c>
      <c r="W209">
        <v>13993721</v>
      </c>
      <c r="X209">
        <f t="shared" si="15"/>
        <v>250</v>
      </c>
      <c r="Y209">
        <f t="shared" si="16"/>
        <v>2</v>
      </c>
    </row>
    <row r="210" spans="1:25" x14ac:dyDescent="0.55000000000000004">
      <c r="A210" s="1">
        <v>44054</v>
      </c>
      <c r="B210">
        <v>188</v>
      </c>
      <c r="C210">
        <f t="shared" si="17"/>
        <v>197</v>
      </c>
      <c r="D210">
        <v>16249</v>
      </c>
      <c r="E210">
        <v>2</v>
      </c>
      <c r="F210">
        <v>336</v>
      </c>
      <c r="G210">
        <v>31.7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 t="s">
        <v>8</v>
      </c>
      <c r="P210" t="s">
        <v>16</v>
      </c>
      <c r="Q210">
        <f t="shared" si="18"/>
        <v>13935575</v>
      </c>
      <c r="R210">
        <f t="shared" si="19"/>
        <v>3505</v>
      </c>
      <c r="S210">
        <v>12220</v>
      </c>
      <c r="T210">
        <v>336</v>
      </c>
      <c r="U210">
        <v>0</v>
      </c>
      <c r="V210">
        <v>188</v>
      </c>
      <c r="W210">
        <v>13993721</v>
      </c>
      <c r="X210">
        <f t="shared" si="15"/>
        <v>306</v>
      </c>
      <c r="Y210">
        <f t="shared" si="16"/>
        <v>0</v>
      </c>
    </row>
    <row r="211" spans="1:25" x14ac:dyDescent="0.55000000000000004">
      <c r="A211" s="1">
        <v>44055</v>
      </c>
      <c r="B211">
        <v>222</v>
      </c>
      <c r="C211">
        <f t="shared" si="17"/>
        <v>188</v>
      </c>
      <c r="D211">
        <v>16471</v>
      </c>
      <c r="E211">
        <v>0</v>
      </c>
      <c r="F211">
        <v>336</v>
      </c>
      <c r="G211">
        <v>30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 t="s">
        <v>9</v>
      </c>
      <c r="P211" t="s">
        <v>16</v>
      </c>
      <c r="Q211">
        <f t="shared" si="18"/>
        <v>13935387</v>
      </c>
      <c r="R211">
        <f t="shared" si="19"/>
        <v>3387</v>
      </c>
      <c r="S211">
        <v>12526</v>
      </c>
      <c r="T211">
        <v>336</v>
      </c>
      <c r="U211">
        <v>0</v>
      </c>
      <c r="V211">
        <v>222</v>
      </c>
      <c r="W211">
        <v>13993721</v>
      </c>
      <c r="X211">
        <f t="shared" si="15"/>
        <v>322</v>
      </c>
      <c r="Y211">
        <f t="shared" si="16"/>
        <v>2</v>
      </c>
    </row>
    <row r="212" spans="1:25" x14ac:dyDescent="0.55000000000000004">
      <c r="A212" s="1">
        <v>44056</v>
      </c>
      <c r="B212">
        <v>206</v>
      </c>
      <c r="C212">
        <f t="shared" si="17"/>
        <v>222</v>
      </c>
      <c r="D212">
        <v>16677</v>
      </c>
      <c r="E212">
        <v>2</v>
      </c>
      <c r="F212">
        <v>338</v>
      </c>
      <c r="G212">
        <v>29.4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 t="s">
        <v>10</v>
      </c>
      <c r="P212" t="s">
        <v>16</v>
      </c>
      <c r="Q212">
        <f t="shared" si="18"/>
        <v>13935165</v>
      </c>
      <c r="R212">
        <f t="shared" si="19"/>
        <v>3285</v>
      </c>
      <c r="S212">
        <v>12848</v>
      </c>
      <c r="T212">
        <v>338</v>
      </c>
      <c r="U212">
        <v>0</v>
      </c>
      <c r="V212">
        <v>206</v>
      </c>
      <c r="W212">
        <v>13993721</v>
      </c>
      <c r="X212">
        <f t="shared" si="15"/>
        <v>426</v>
      </c>
      <c r="Y212">
        <f t="shared" si="16"/>
        <v>0</v>
      </c>
    </row>
    <row r="213" spans="1:25" x14ac:dyDescent="0.55000000000000004">
      <c r="A213" s="1">
        <v>44057</v>
      </c>
      <c r="B213">
        <v>389</v>
      </c>
      <c r="C213">
        <f t="shared" si="17"/>
        <v>206</v>
      </c>
      <c r="D213">
        <v>17066</v>
      </c>
      <c r="E213">
        <v>0</v>
      </c>
      <c r="F213">
        <v>338</v>
      </c>
      <c r="G213">
        <v>29.4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 t="s">
        <v>11</v>
      </c>
      <c r="P213" t="s">
        <v>16</v>
      </c>
      <c r="Q213">
        <f t="shared" si="18"/>
        <v>13934959</v>
      </c>
      <c r="R213">
        <f t="shared" si="19"/>
        <v>3065</v>
      </c>
      <c r="S213">
        <v>13274</v>
      </c>
      <c r="T213">
        <v>338</v>
      </c>
      <c r="U213">
        <v>0</v>
      </c>
      <c r="V213">
        <v>389</v>
      </c>
      <c r="W213">
        <v>13993721</v>
      </c>
      <c r="X213">
        <f t="shared" si="15"/>
        <v>322</v>
      </c>
      <c r="Y213">
        <f t="shared" si="16"/>
        <v>0</v>
      </c>
    </row>
    <row r="214" spans="1:25" x14ac:dyDescent="0.55000000000000004">
      <c r="A214" s="1">
        <v>44058</v>
      </c>
      <c r="B214">
        <v>385</v>
      </c>
      <c r="C214">
        <f t="shared" si="17"/>
        <v>389</v>
      </c>
      <c r="D214">
        <v>17451</v>
      </c>
      <c r="E214">
        <v>0</v>
      </c>
      <c r="F214">
        <v>338</v>
      </c>
      <c r="G214">
        <v>31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 t="s">
        <v>12</v>
      </c>
      <c r="P214" t="s">
        <v>17</v>
      </c>
      <c r="Q214">
        <f t="shared" si="18"/>
        <v>13934570</v>
      </c>
      <c r="R214">
        <f t="shared" si="19"/>
        <v>3132</v>
      </c>
      <c r="S214">
        <v>13596</v>
      </c>
      <c r="T214">
        <v>338</v>
      </c>
      <c r="U214">
        <v>0</v>
      </c>
      <c r="V214">
        <v>385</v>
      </c>
      <c r="W214">
        <v>13993721</v>
      </c>
      <c r="X214">
        <f t="shared" si="15"/>
        <v>163</v>
      </c>
      <c r="Y214">
        <f t="shared" si="16"/>
        <v>2</v>
      </c>
    </row>
    <row r="215" spans="1:25" x14ac:dyDescent="0.55000000000000004">
      <c r="A215" s="1">
        <v>44059</v>
      </c>
      <c r="B215">
        <v>260</v>
      </c>
      <c r="C215">
        <f t="shared" si="17"/>
        <v>385</v>
      </c>
      <c r="D215">
        <v>17711</v>
      </c>
      <c r="E215">
        <v>2</v>
      </c>
      <c r="F215">
        <v>340</v>
      </c>
      <c r="G215">
        <v>31.2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 t="s">
        <v>13</v>
      </c>
      <c r="P215" t="s">
        <v>17</v>
      </c>
      <c r="Q215">
        <f t="shared" si="18"/>
        <v>13934185</v>
      </c>
      <c r="R215">
        <f t="shared" si="19"/>
        <v>3352</v>
      </c>
      <c r="S215">
        <v>13759</v>
      </c>
      <c r="T215">
        <v>340</v>
      </c>
      <c r="U215">
        <v>0</v>
      </c>
      <c r="V215">
        <v>260</v>
      </c>
      <c r="W215">
        <v>13993721</v>
      </c>
      <c r="X215">
        <f t="shared" si="15"/>
        <v>256</v>
      </c>
      <c r="Y215">
        <f t="shared" si="16"/>
        <v>1</v>
      </c>
    </row>
    <row r="216" spans="1:25" x14ac:dyDescent="0.55000000000000004">
      <c r="A216" s="1">
        <v>44060</v>
      </c>
      <c r="B216">
        <v>161</v>
      </c>
      <c r="C216">
        <f t="shared" si="17"/>
        <v>260</v>
      </c>
      <c r="D216">
        <v>17872</v>
      </c>
      <c r="E216">
        <v>1</v>
      </c>
      <c r="F216">
        <v>341</v>
      </c>
      <c r="G216">
        <v>30.8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7</v>
      </c>
      <c r="P216" t="s">
        <v>16</v>
      </c>
      <c r="Q216">
        <f t="shared" si="18"/>
        <v>13933925</v>
      </c>
      <c r="R216">
        <f t="shared" si="19"/>
        <v>3355</v>
      </c>
      <c r="S216">
        <v>14015</v>
      </c>
      <c r="T216">
        <v>341</v>
      </c>
      <c r="U216">
        <v>0</v>
      </c>
      <c r="V216">
        <v>161</v>
      </c>
      <c r="W216">
        <v>13993721</v>
      </c>
      <c r="X216">
        <f t="shared" si="15"/>
        <v>385</v>
      </c>
      <c r="Y216">
        <f t="shared" si="16"/>
        <v>3</v>
      </c>
    </row>
    <row r="217" spans="1:25" x14ac:dyDescent="0.55000000000000004">
      <c r="A217" s="1">
        <v>44061</v>
      </c>
      <c r="B217">
        <v>207</v>
      </c>
      <c r="C217">
        <f t="shared" si="17"/>
        <v>161</v>
      </c>
      <c r="D217">
        <v>18079</v>
      </c>
      <c r="E217">
        <v>3</v>
      </c>
      <c r="F217">
        <v>344</v>
      </c>
      <c r="G217">
        <v>30.3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8</v>
      </c>
      <c r="P217" t="s">
        <v>16</v>
      </c>
      <c r="Q217">
        <f t="shared" si="18"/>
        <v>13933764</v>
      </c>
      <c r="R217">
        <f t="shared" si="19"/>
        <v>3128</v>
      </c>
      <c r="S217">
        <v>14400</v>
      </c>
      <c r="T217">
        <v>344</v>
      </c>
      <c r="U217">
        <v>0</v>
      </c>
      <c r="V217">
        <v>207</v>
      </c>
      <c r="W217">
        <v>13993721</v>
      </c>
      <c r="X217">
        <f t="shared" si="15"/>
        <v>412</v>
      </c>
      <c r="Y217">
        <f t="shared" si="16"/>
        <v>3</v>
      </c>
    </row>
    <row r="218" spans="1:25" x14ac:dyDescent="0.55000000000000004">
      <c r="A218" s="1">
        <v>44062</v>
      </c>
      <c r="B218">
        <v>186</v>
      </c>
      <c r="C218">
        <f t="shared" si="17"/>
        <v>207</v>
      </c>
      <c r="D218">
        <v>18265</v>
      </c>
      <c r="E218">
        <v>3</v>
      </c>
      <c r="F218">
        <v>347</v>
      </c>
      <c r="G218">
        <v>29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 t="s">
        <v>9</v>
      </c>
      <c r="P218" t="s">
        <v>16</v>
      </c>
      <c r="Q218">
        <f t="shared" si="18"/>
        <v>13933557</v>
      </c>
      <c r="R218">
        <f t="shared" si="19"/>
        <v>2920</v>
      </c>
      <c r="S218">
        <v>14812</v>
      </c>
      <c r="T218">
        <v>347</v>
      </c>
      <c r="U218">
        <v>0</v>
      </c>
      <c r="V218">
        <v>186</v>
      </c>
      <c r="W218">
        <v>13993721</v>
      </c>
      <c r="X218">
        <f t="shared" si="15"/>
        <v>297</v>
      </c>
      <c r="Y218">
        <f t="shared" si="16"/>
        <v>1</v>
      </c>
    </row>
    <row r="219" spans="1:25" x14ac:dyDescent="0.55000000000000004">
      <c r="A219" s="1">
        <v>44063</v>
      </c>
      <c r="B219">
        <v>339</v>
      </c>
      <c r="C219">
        <f t="shared" si="17"/>
        <v>186</v>
      </c>
      <c r="D219">
        <v>18604</v>
      </c>
      <c r="E219">
        <v>1</v>
      </c>
      <c r="F219">
        <v>348</v>
      </c>
      <c r="G219">
        <v>29.7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 t="s">
        <v>10</v>
      </c>
      <c r="P219" t="s">
        <v>16</v>
      </c>
      <c r="Q219">
        <f t="shared" si="18"/>
        <v>13933371</v>
      </c>
      <c r="R219">
        <f t="shared" si="19"/>
        <v>2808</v>
      </c>
      <c r="S219">
        <v>15109</v>
      </c>
      <c r="T219">
        <v>348</v>
      </c>
      <c r="U219">
        <v>0</v>
      </c>
      <c r="V219">
        <v>339</v>
      </c>
      <c r="W219">
        <v>13993721</v>
      </c>
      <c r="X219">
        <f t="shared" si="15"/>
        <v>300</v>
      </c>
      <c r="Y219">
        <f t="shared" si="16"/>
        <v>2</v>
      </c>
    </row>
    <row r="220" spans="1:25" x14ac:dyDescent="0.55000000000000004">
      <c r="A220" s="1">
        <v>44064</v>
      </c>
      <c r="B220">
        <v>258</v>
      </c>
      <c r="C220">
        <f t="shared" si="17"/>
        <v>339</v>
      </c>
      <c r="D220">
        <v>18862</v>
      </c>
      <c r="E220">
        <v>2</v>
      </c>
      <c r="F220">
        <v>350</v>
      </c>
      <c r="G220">
        <v>30.1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 t="s">
        <v>11</v>
      </c>
      <c r="P220" t="s">
        <v>16</v>
      </c>
      <c r="Q220">
        <f t="shared" si="18"/>
        <v>13933032</v>
      </c>
      <c r="R220">
        <f t="shared" si="19"/>
        <v>2845</v>
      </c>
      <c r="S220">
        <v>15409</v>
      </c>
      <c r="T220">
        <v>350</v>
      </c>
      <c r="U220">
        <v>0</v>
      </c>
      <c r="V220">
        <v>258</v>
      </c>
      <c r="W220">
        <v>13993721</v>
      </c>
      <c r="X220">
        <f t="shared" si="15"/>
        <v>153</v>
      </c>
      <c r="Y220">
        <f t="shared" si="16"/>
        <v>0</v>
      </c>
    </row>
    <row r="221" spans="1:25" x14ac:dyDescent="0.55000000000000004">
      <c r="A221" s="1">
        <v>44065</v>
      </c>
      <c r="B221">
        <v>256</v>
      </c>
      <c r="C221">
        <f t="shared" si="17"/>
        <v>258</v>
      </c>
      <c r="D221">
        <v>19118</v>
      </c>
      <c r="E221">
        <v>0</v>
      </c>
      <c r="F221">
        <v>350</v>
      </c>
      <c r="G221">
        <v>29.3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 t="s">
        <v>12</v>
      </c>
      <c r="P221" t="s">
        <v>17</v>
      </c>
      <c r="Q221">
        <f t="shared" si="18"/>
        <v>13932774</v>
      </c>
      <c r="R221">
        <f t="shared" si="19"/>
        <v>2950</v>
      </c>
      <c r="S221">
        <v>15562</v>
      </c>
      <c r="T221">
        <v>350</v>
      </c>
      <c r="U221">
        <v>0</v>
      </c>
      <c r="V221">
        <v>256</v>
      </c>
      <c r="W221">
        <v>13993721</v>
      </c>
      <c r="X221">
        <f t="shared" si="15"/>
        <v>164</v>
      </c>
      <c r="Y221">
        <f t="shared" si="16"/>
        <v>0</v>
      </c>
    </row>
    <row r="222" spans="1:25" x14ac:dyDescent="0.55000000000000004">
      <c r="A222" s="1">
        <v>44066</v>
      </c>
      <c r="B222">
        <v>212</v>
      </c>
      <c r="C222">
        <f t="shared" si="17"/>
        <v>256</v>
      </c>
      <c r="D222">
        <v>19330</v>
      </c>
      <c r="E222">
        <v>0</v>
      </c>
      <c r="F222">
        <v>350</v>
      </c>
      <c r="G222">
        <v>25.6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 t="s">
        <v>13</v>
      </c>
      <c r="P222" t="s">
        <v>17</v>
      </c>
      <c r="Q222">
        <f t="shared" si="18"/>
        <v>13932518</v>
      </c>
      <c r="R222">
        <f t="shared" si="19"/>
        <v>3042</v>
      </c>
      <c r="S222">
        <v>15726</v>
      </c>
      <c r="T222">
        <v>350</v>
      </c>
      <c r="U222">
        <v>0</v>
      </c>
      <c r="V222">
        <v>212</v>
      </c>
      <c r="W222">
        <v>13993721</v>
      </c>
      <c r="X222">
        <f t="shared" si="15"/>
        <v>301</v>
      </c>
      <c r="Y222">
        <f t="shared" si="16"/>
        <v>2</v>
      </c>
    </row>
    <row r="223" spans="1:25" x14ac:dyDescent="0.55000000000000004">
      <c r="A223" s="1">
        <v>44067</v>
      </c>
      <c r="B223">
        <v>95</v>
      </c>
      <c r="C223">
        <f t="shared" si="17"/>
        <v>212</v>
      </c>
      <c r="D223">
        <v>19425</v>
      </c>
      <c r="E223">
        <v>2</v>
      </c>
      <c r="F223">
        <v>352</v>
      </c>
      <c r="G223">
        <v>27.2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7</v>
      </c>
      <c r="P223" t="s">
        <v>16</v>
      </c>
      <c r="Q223">
        <f t="shared" si="18"/>
        <v>13932306</v>
      </c>
      <c r="R223">
        <f t="shared" si="19"/>
        <v>2951</v>
      </c>
      <c r="S223">
        <v>16027</v>
      </c>
      <c r="T223">
        <v>352</v>
      </c>
      <c r="U223">
        <v>0</v>
      </c>
      <c r="V223">
        <v>95</v>
      </c>
      <c r="W223">
        <v>13993721</v>
      </c>
      <c r="X223">
        <f t="shared" si="15"/>
        <v>334</v>
      </c>
      <c r="Y223">
        <f t="shared" si="16"/>
        <v>2</v>
      </c>
    </row>
    <row r="224" spans="1:25" x14ac:dyDescent="0.55000000000000004">
      <c r="A224" s="1">
        <v>44068</v>
      </c>
      <c r="B224">
        <v>182</v>
      </c>
      <c r="C224">
        <f t="shared" si="17"/>
        <v>95</v>
      </c>
      <c r="D224">
        <v>19607</v>
      </c>
      <c r="E224">
        <v>2</v>
      </c>
      <c r="F224">
        <v>354</v>
      </c>
      <c r="G224">
        <v>27.8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8</v>
      </c>
      <c r="P224" t="s">
        <v>16</v>
      </c>
      <c r="Q224">
        <f t="shared" si="18"/>
        <v>13932211</v>
      </c>
      <c r="R224">
        <f t="shared" si="19"/>
        <v>2710</v>
      </c>
      <c r="S224">
        <v>16361</v>
      </c>
      <c r="T224">
        <v>354</v>
      </c>
      <c r="U224">
        <v>0</v>
      </c>
      <c r="V224">
        <v>182</v>
      </c>
      <c r="W224">
        <v>13993721</v>
      </c>
      <c r="X224">
        <f t="shared" si="15"/>
        <v>332</v>
      </c>
      <c r="Y224">
        <f t="shared" si="16"/>
        <v>2</v>
      </c>
    </row>
    <row r="225" spans="1:25" x14ac:dyDescent="0.55000000000000004">
      <c r="A225" s="1">
        <v>44069</v>
      </c>
      <c r="B225">
        <v>236</v>
      </c>
      <c r="C225">
        <f t="shared" si="17"/>
        <v>182</v>
      </c>
      <c r="D225">
        <v>19843</v>
      </c>
      <c r="E225">
        <v>2</v>
      </c>
      <c r="F225">
        <v>356</v>
      </c>
      <c r="G225">
        <v>28.8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 t="s">
        <v>9</v>
      </c>
      <c r="P225" t="s">
        <v>16</v>
      </c>
      <c r="Q225">
        <f t="shared" si="18"/>
        <v>13932029</v>
      </c>
      <c r="R225">
        <f t="shared" si="19"/>
        <v>2558</v>
      </c>
      <c r="S225">
        <v>16693</v>
      </c>
      <c r="T225">
        <v>356</v>
      </c>
      <c r="U225">
        <v>0</v>
      </c>
      <c r="V225">
        <v>236</v>
      </c>
      <c r="W225">
        <v>13993721</v>
      </c>
      <c r="X225">
        <f t="shared" si="15"/>
        <v>312</v>
      </c>
      <c r="Y225">
        <f t="shared" si="16"/>
        <v>0</v>
      </c>
    </row>
    <row r="226" spans="1:25" x14ac:dyDescent="0.55000000000000004">
      <c r="A226" s="1">
        <v>44070</v>
      </c>
      <c r="B226">
        <v>250</v>
      </c>
      <c r="C226">
        <f t="shared" si="17"/>
        <v>236</v>
      </c>
      <c r="D226">
        <v>20093</v>
      </c>
      <c r="E226">
        <v>0</v>
      </c>
      <c r="F226">
        <v>356</v>
      </c>
      <c r="G226">
        <v>29.3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 t="s">
        <v>10</v>
      </c>
      <c r="P226" t="s">
        <v>16</v>
      </c>
      <c r="Q226">
        <f t="shared" si="18"/>
        <v>13931793</v>
      </c>
      <c r="R226">
        <f t="shared" si="19"/>
        <v>2482</v>
      </c>
      <c r="S226">
        <v>17005</v>
      </c>
      <c r="T226">
        <v>356</v>
      </c>
      <c r="U226">
        <v>0</v>
      </c>
      <c r="V226">
        <v>250</v>
      </c>
      <c r="W226">
        <v>13993721</v>
      </c>
      <c r="X226">
        <f t="shared" si="15"/>
        <v>406</v>
      </c>
      <c r="Y226">
        <f t="shared" si="16"/>
        <v>2</v>
      </c>
    </row>
    <row r="227" spans="1:25" x14ac:dyDescent="0.55000000000000004">
      <c r="A227" s="1">
        <v>44071</v>
      </c>
      <c r="B227">
        <v>226</v>
      </c>
      <c r="C227">
        <f t="shared" si="17"/>
        <v>250</v>
      </c>
      <c r="D227">
        <v>20319</v>
      </c>
      <c r="E227">
        <v>2</v>
      </c>
      <c r="F227">
        <v>358</v>
      </c>
      <c r="G227">
        <v>30.2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 t="s">
        <v>11</v>
      </c>
      <c r="P227" t="s">
        <v>16</v>
      </c>
      <c r="Q227">
        <f t="shared" si="18"/>
        <v>13931543</v>
      </c>
      <c r="R227">
        <f t="shared" si="19"/>
        <v>2324</v>
      </c>
      <c r="S227">
        <v>17411</v>
      </c>
      <c r="T227">
        <v>358</v>
      </c>
      <c r="U227">
        <v>0</v>
      </c>
      <c r="V227">
        <v>226</v>
      </c>
      <c r="W227">
        <v>13993721</v>
      </c>
      <c r="X227">
        <f t="shared" si="15"/>
        <v>119</v>
      </c>
      <c r="Y227">
        <f t="shared" si="16"/>
        <v>0</v>
      </c>
    </row>
    <row r="228" spans="1:25" x14ac:dyDescent="0.55000000000000004">
      <c r="A228" s="1">
        <v>44072</v>
      </c>
      <c r="B228">
        <v>247</v>
      </c>
      <c r="C228">
        <f t="shared" si="17"/>
        <v>226</v>
      </c>
      <c r="D228">
        <v>20566</v>
      </c>
      <c r="E228">
        <v>0</v>
      </c>
      <c r="F228">
        <v>358</v>
      </c>
      <c r="G228">
        <v>30.3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 t="s">
        <v>12</v>
      </c>
      <c r="P228" t="s">
        <v>17</v>
      </c>
      <c r="Q228">
        <f t="shared" si="18"/>
        <v>13931317</v>
      </c>
      <c r="R228">
        <f t="shared" si="19"/>
        <v>2431</v>
      </c>
      <c r="S228">
        <v>17530</v>
      </c>
      <c r="T228">
        <v>358</v>
      </c>
      <c r="U228">
        <v>0</v>
      </c>
      <c r="V228">
        <v>247</v>
      </c>
      <c r="W228">
        <v>13993721</v>
      </c>
      <c r="X228">
        <f t="shared" si="15"/>
        <v>140</v>
      </c>
      <c r="Y228">
        <f t="shared" si="16"/>
        <v>2</v>
      </c>
    </row>
    <row r="229" spans="1:25" x14ac:dyDescent="0.55000000000000004">
      <c r="A229" s="1">
        <v>44073</v>
      </c>
      <c r="B229">
        <v>148</v>
      </c>
      <c r="C229">
        <f t="shared" si="17"/>
        <v>247</v>
      </c>
      <c r="D229">
        <v>20714</v>
      </c>
      <c r="E229">
        <v>2</v>
      </c>
      <c r="F229">
        <v>360</v>
      </c>
      <c r="G229">
        <v>30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 t="s">
        <v>13</v>
      </c>
      <c r="P229" t="s">
        <v>17</v>
      </c>
      <c r="Q229">
        <f t="shared" si="18"/>
        <v>13931070</v>
      </c>
      <c r="R229">
        <f t="shared" si="19"/>
        <v>2536</v>
      </c>
      <c r="S229">
        <v>17670</v>
      </c>
      <c r="T229">
        <v>360</v>
      </c>
      <c r="U229">
        <v>0</v>
      </c>
      <c r="V229">
        <v>148</v>
      </c>
      <c r="W229">
        <v>13993721</v>
      </c>
      <c r="X229">
        <f t="shared" si="15"/>
        <v>189</v>
      </c>
      <c r="Y229">
        <f t="shared" si="16"/>
        <v>3</v>
      </c>
    </row>
    <row r="230" spans="1:25" x14ac:dyDescent="0.55000000000000004">
      <c r="A230" s="1">
        <v>44074</v>
      </c>
      <c r="B230">
        <v>100</v>
      </c>
      <c r="C230">
        <f t="shared" si="17"/>
        <v>148</v>
      </c>
      <c r="D230">
        <v>20814</v>
      </c>
      <c r="E230">
        <v>3</v>
      </c>
      <c r="F230">
        <v>363</v>
      </c>
      <c r="G230">
        <v>27.5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7</v>
      </c>
      <c r="P230" t="s">
        <v>16</v>
      </c>
      <c r="Q230">
        <f t="shared" si="18"/>
        <v>13930922</v>
      </c>
      <c r="R230">
        <f t="shared" si="19"/>
        <v>2492</v>
      </c>
      <c r="S230">
        <v>17859</v>
      </c>
      <c r="T230">
        <v>363</v>
      </c>
      <c r="U230">
        <v>0</v>
      </c>
      <c r="V230">
        <v>100</v>
      </c>
      <c r="W230">
        <v>13993721</v>
      </c>
      <c r="X230">
        <f t="shared" si="15"/>
        <v>199</v>
      </c>
      <c r="Y230">
        <f t="shared" si="16"/>
        <v>1</v>
      </c>
    </row>
    <row r="231" spans="1:25" x14ac:dyDescent="0.55000000000000004">
      <c r="A231" s="1">
        <v>44075</v>
      </c>
      <c r="B231">
        <v>170</v>
      </c>
      <c r="C231">
        <f t="shared" si="17"/>
        <v>100</v>
      </c>
      <c r="D231">
        <v>20984</v>
      </c>
      <c r="E231">
        <v>1</v>
      </c>
      <c r="F231">
        <v>364</v>
      </c>
      <c r="G231">
        <v>24.9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8</v>
      </c>
      <c r="P231" t="s">
        <v>16</v>
      </c>
      <c r="Q231">
        <f t="shared" si="18"/>
        <v>13930822</v>
      </c>
      <c r="R231">
        <f t="shared" si="19"/>
        <v>2392</v>
      </c>
      <c r="S231">
        <v>18058</v>
      </c>
      <c r="T231">
        <v>364</v>
      </c>
      <c r="U231">
        <v>0</v>
      </c>
      <c r="V231">
        <v>170</v>
      </c>
      <c r="W231">
        <v>13981782</v>
      </c>
      <c r="X231">
        <f t="shared" si="15"/>
        <v>181</v>
      </c>
      <c r="Y231">
        <f t="shared" si="16"/>
        <v>0</v>
      </c>
    </row>
    <row r="232" spans="1:25" x14ac:dyDescent="0.55000000000000004">
      <c r="A232" s="1">
        <v>44076</v>
      </c>
      <c r="B232">
        <v>141</v>
      </c>
      <c r="C232">
        <f t="shared" si="17"/>
        <v>170</v>
      </c>
      <c r="D232">
        <v>21125</v>
      </c>
      <c r="E232">
        <v>0</v>
      </c>
      <c r="F232">
        <v>364</v>
      </c>
      <c r="G232">
        <v>26.8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 t="s">
        <v>9</v>
      </c>
      <c r="P232" t="s">
        <v>16</v>
      </c>
      <c r="Q232">
        <f t="shared" si="18"/>
        <v>13930652</v>
      </c>
      <c r="R232">
        <f t="shared" si="19"/>
        <v>2381</v>
      </c>
      <c r="S232">
        <v>18239</v>
      </c>
      <c r="T232">
        <v>364</v>
      </c>
      <c r="U232">
        <v>0</v>
      </c>
      <c r="V232">
        <v>141</v>
      </c>
      <c r="W232">
        <v>13981782</v>
      </c>
      <c r="X232">
        <f t="shared" si="15"/>
        <v>248</v>
      </c>
      <c r="Y232">
        <f t="shared" si="16"/>
        <v>1</v>
      </c>
    </row>
    <row r="233" spans="1:25" x14ac:dyDescent="0.55000000000000004">
      <c r="A233" s="1">
        <v>44077</v>
      </c>
      <c r="B233">
        <v>211</v>
      </c>
      <c r="C233">
        <f t="shared" si="17"/>
        <v>141</v>
      </c>
      <c r="D233">
        <v>21336</v>
      </c>
      <c r="E233">
        <v>1</v>
      </c>
      <c r="F233">
        <v>365</v>
      </c>
      <c r="G233">
        <v>28.4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 t="s">
        <v>10</v>
      </c>
      <c r="P233" t="s">
        <v>16</v>
      </c>
      <c r="Q233">
        <f t="shared" si="18"/>
        <v>13930511</v>
      </c>
      <c r="R233">
        <f t="shared" si="19"/>
        <v>2273</v>
      </c>
      <c r="S233">
        <v>18487</v>
      </c>
      <c r="T233">
        <v>365</v>
      </c>
      <c r="U233">
        <v>0</v>
      </c>
      <c r="V233">
        <v>211</v>
      </c>
      <c r="W233">
        <v>13981782</v>
      </c>
      <c r="X233">
        <f t="shared" si="15"/>
        <v>248</v>
      </c>
      <c r="Y233">
        <f t="shared" si="16"/>
        <v>4</v>
      </c>
    </row>
    <row r="234" spans="1:25" x14ac:dyDescent="0.55000000000000004">
      <c r="A234" s="1">
        <v>44078</v>
      </c>
      <c r="B234">
        <v>136</v>
      </c>
      <c r="C234">
        <f t="shared" si="17"/>
        <v>211</v>
      </c>
      <c r="D234">
        <v>21472</v>
      </c>
      <c r="E234">
        <v>4</v>
      </c>
      <c r="F234">
        <v>369</v>
      </c>
      <c r="G234">
        <v>29.3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 t="s">
        <v>11</v>
      </c>
      <c r="P234" t="s">
        <v>16</v>
      </c>
      <c r="Q234">
        <f t="shared" si="18"/>
        <v>13930300</v>
      </c>
      <c r="R234">
        <f t="shared" si="19"/>
        <v>2232</v>
      </c>
      <c r="S234">
        <v>18735</v>
      </c>
      <c r="T234">
        <v>369</v>
      </c>
      <c r="U234">
        <v>0</v>
      </c>
      <c r="V234">
        <v>136</v>
      </c>
      <c r="W234">
        <v>13981782</v>
      </c>
      <c r="X234">
        <f t="shared" si="15"/>
        <v>140</v>
      </c>
      <c r="Y234">
        <f t="shared" si="16"/>
        <v>0</v>
      </c>
    </row>
    <row r="235" spans="1:25" x14ac:dyDescent="0.55000000000000004">
      <c r="A235" s="1">
        <v>44079</v>
      </c>
      <c r="B235">
        <v>181</v>
      </c>
      <c r="C235">
        <f t="shared" si="17"/>
        <v>136</v>
      </c>
      <c r="D235">
        <v>21653</v>
      </c>
      <c r="E235">
        <v>0</v>
      </c>
      <c r="F235">
        <v>369</v>
      </c>
      <c r="G235">
        <v>28.6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 t="s">
        <v>12</v>
      </c>
      <c r="P235" t="s">
        <v>17</v>
      </c>
      <c r="Q235">
        <f t="shared" si="18"/>
        <v>13930164</v>
      </c>
      <c r="R235">
        <f t="shared" si="19"/>
        <v>2228</v>
      </c>
      <c r="S235">
        <v>18875</v>
      </c>
      <c r="T235">
        <v>369</v>
      </c>
      <c r="U235">
        <v>0</v>
      </c>
      <c r="V235">
        <v>181</v>
      </c>
      <c r="W235">
        <v>13981782</v>
      </c>
      <c r="X235">
        <f t="shared" si="15"/>
        <v>92</v>
      </c>
      <c r="Y235">
        <f t="shared" si="16"/>
        <v>0</v>
      </c>
    </row>
    <row r="236" spans="1:25" x14ac:dyDescent="0.55000000000000004">
      <c r="A236" s="1">
        <v>44080</v>
      </c>
      <c r="B236">
        <v>116</v>
      </c>
      <c r="C236">
        <f t="shared" si="17"/>
        <v>181</v>
      </c>
      <c r="D236">
        <v>21769</v>
      </c>
      <c r="E236">
        <v>0</v>
      </c>
      <c r="F236">
        <v>369</v>
      </c>
      <c r="G236">
        <v>25.7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 t="s">
        <v>13</v>
      </c>
      <c r="P236" t="s">
        <v>17</v>
      </c>
      <c r="Q236">
        <f t="shared" si="18"/>
        <v>13929983</v>
      </c>
      <c r="R236">
        <f t="shared" si="19"/>
        <v>2317</v>
      </c>
      <c r="S236">
        <v>18967</v>
      </c>
      <c r="T236">
        <v>369</v>
      </c>
      <c r="U236">
        <v>0</v>
      </c>
      <c r="V236">
        <v>116</v>
      </c>
      <c r="W236">
        <v>13981782</v>
      </c>
      <c r="X236">
        <f t="shared" si="15"/>
        <v>204</v>
      </c>
      <c r="Y236">
        <f t="shared" si="16"/>
        <v>3</v>
      </c>
    </row>
    <row r="237" spans="1:25" x14ac:dyDescent="0.55000000000000004">
      <c r="A237" s="1">
        <v>44081</v>
      </c>
      <c r="B237">
        <v>76</v>
      </c>
      <c r="C237">
        <f t="shared" si="17"/>
        <v>116</v>
      </c>
      <c r="D237">
        <v>21845</v>
      </c>
      <c r="E237">
        <v>3</v>
      </c>
      <c r="F237">
        <v>372</v>
      </c>
      <c r="G237">
        <v>26.7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s">
        <v>7</v>
      </c>
      <c r="P237" t="s">
        <v>16</v>
      </c>
      <c r="Q237">
        <f t="shared" si="18"/>
        <v>13929867</v>
      </c>
      <c r="R237">
        <f t="shared" si="19"/>
        <v>2226</v>
      </c>
      <c r="S237">
        <v>19171</v>
      </c>
      <c r="T237">
        <v>372</v>
      </c>
      <c r="U237">
        <v>0</v>
      </c>
      <c r="V237">
        <v>76</v>
      </c>
      <c r="W237">
        <v>13981782</v>
      </c>
      <c r="X237">
        <f t="shared" si="15"/>
        <v>269</v>
      </c>
      <c r="Y237">
        <f t="shared" si="16"/>
        <v>6</v>
      </c>
    </row>
    <row r="238" spans="1:25" x14ac:dyDescent="0.55000000000000004">
      <c r="A238" s="1">
        <v>44082</v>
      </c>
      <c r="B238">
        <v>170</v>
      </c>
      <c r="C238">
        <f t="shared" si="17"/>
        <v>76</v>
      </c>
      <c r="D238">
        <v>22015</v>
      </c>
      <c r="E238">
        <v>6</v>
      </c>
      <c r="F238">
        <v>378</v>
      </c>
      <c r="G238">
        <v>29.5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 t="s">
        <v>8</v>
      </c>
      <c r="P238" t="s">
        <v>16</v>
      </c>
      <c r="Q238">
        <f t="shared" si="18"/>
        <v>13929791</v>
      </c>
      <c r="R238">
        <f t="shared" si="19"/>
        <v>2027</v>
      </c>
      <c r="S238">
        <v>19440</v>
      </c>
      <c r="T238">
        <v>378</v>
      </c>
      <c r="U238">
        <v>0</v>
      </c>
      <c r="V238">
        <v>170</v>
      </c>
      <c r="W238">
        <v>13981782</v>
      </c>
      <c r="X238">
        <f t="shared" si="15"/>
        <v>147</v>
      </c>
      <c r="Y238">
        <f t="shared" si="16"/>
        <v>1</v>
      </c>
    </row>
    <row r="239" spans="1:25" x14ac:dyDescent="0.55000000000000004">
      <c r="A239" s="1">
        <v>44083</v>
      </c>
      <c r="B239">
        <v>149</v>
      </c>
      <c r="C239">
        <f t="shared" si="17"/>
        <v>170</v>
      </c>
      <c r="D239">
        <v>22164</v>
      </c>
      <c r="E239">
        <v>1</v>
      </c>
      <c r="F239">
        <v>379</v>
      </c>
      <c r="G239">
        <v>29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 t="s">
        <v>9</v>
      </c>
      <c r="P239" t="s">
        <v>16</v>
      </c>
      <c r="Q239">
        <f t="shared" si="18"/>
        <v>13929621</v>
      </c>
      <c r="R239">
        <f t="shared" si="19"/>
        <v>2049</v>
      </c>
      <c r="S239">
        <v>19587</v>
      </c>
      <c r="T239">
        <v>379</v>
      </c>
      <c r="U239">
        <v>0</v>
      </c>
      <c r="V239">
        <v>149</v>
      </c>
      <c r="W239">
        <v>13981782</v>
      </c>
      <c r="X239">
        <f t="shared" si="15"/>
        <v>225</v>
      </c>
      <c r="Y239">
        <f t="shared" si="16"/>
        <v>0</v>
      </c>
    </row>
    <row r="240" spans="1:25" x14ac:dyDescent="0.55000000000000004">
      <c r="A240" s="1">
        <v>44084</v>
      </c>
      <c r="B240">
        <v>276</v>
      </c>
      <c r="C240">
        <f t="shared" si="17"/>
        <v>149</v>
      </c>
      <c r="D240">
        <v>22440</v>
      </c>
      <c r="E240">
        <v>0</v>
      </c>
      <c r="F240">
        <v>379</v>
      </c>
      <c r="G240">
        <v>27.7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 t="s">
        <v>10</v>
      </c>
      <c r="P240" t="s">
        <v>16</v>
      </c>
      <c r="Q240">
        <f t="shared" si="18"/>
        <v>13929472</v>
      </c>
      <c r="R240">
        <f t="shared" si="19"/>
        <v>1973</v>
      </c>
      <c r="S240">
        <v>19812</v>
      </c>
      <c r="T240">
        <v>379</v>
      </c>
      <c r="U240">
        <v>0</v>
      </c>
      <c r="V240">
        <v>276</v>
      </c>
      <c r="W240">
        <v>13981782</v>
      </c>
      <c r="X240">
        <f t="shared" si="15"/>
        <v>207</v>
      </c>
      <c r="Y240">
        <f t="shared" si="16"/>
        <v>1</v>
      </c>
    </row>
    <row r="241" spans="1:25" x14ac:dyDescent="0.55000000000000004">
      <c r="A241" s="1">
        <v>44085</v>
      </c>
      <c r="B241">
        <v>187</v>
      </c>
      <c r="C241">
        <f t="shared" si="17"/>
        <v>276</v>
      </c>
      <c r="D241">
        <v>22627</v>
      </c>
      <c r="E241">
        <v>1</v>
      </c>
      <c r="F241">
        <v>380</v>
      </c>
      <c r="G241">
        <v>28.3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 t="s">
        <v>11</v>
      </c>
      <c r="P241" t="s">
        <v>16</v>
      </c>
      <c r="Q241">
        <f t="shared" si="18"/>
        <v>13929196</v>
      </c>
      <c r="R241">
        <f t="shared" si="19"/>
        <v>2041</v>
      </c>
      <c r="S241">
        <v>20019</v>
      </c>
      <c r="T241">
        <v>380</v>
      </c>
      <c r="U241">
        <v>0</v>
      </c>
      <c r="V241">
        <v>187</v>
      </c>
      <c r="W241">
        <v>13981782</v>
      </c>
      <c r="X241">
        <f t="shared" si="15"/>
        <v>90</v>
      </c>
      <c r="Y241">
        <f t="shared" si="16"/>
        <v>2</v>
      </c>
    </row>
    <row r="242" spans="1:25" x14ac:dyDescent="0.55000000000000004">
      <c r="A242" s="1">
        <v>44086</v>
      </c>
      <c r="B242">
        <v>226</v>
      </c>
      <c r="C242">
        <f t="shared" si="17"/>
        <v>187</v>
      </c>
      <c r="D242">
        <v>22853</v>
      </c>
      <c r="E242">
        <v>2</v>
      </c>
      <c r="F242">
        <v>382</v>
      </c>
      <c r="G242">
        <v>23.7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 t="s">
        <v>12</v>
      </c>
      <c r="P242" t="s">
        <v>17</v>
      </c>
      <c r="Q242">
        <f t="shared" si="18"/>
        <v>13929009</v>
      </c>
      <c r="R242">
        <f t="shared" si="19"/>
        <v>2136</v>
      </c>
      <c r="S242">
        <v>20109</v>
      </c>
      <c r="T242">
        <v>382</v>
      </c>
      <c r="U242">
        <v>0</v>
      </c>
      <c r="V242">
        <v>226</v>
      </c>
      <c r="W242">
        <v>13981782</v>
      </c>
      <c r="X242">
        <f t="shared" si="15"/>
        <v>62</v>
      </c>
      <c r="Y242">
        <f t="shared" si="16"/>
        <v>0</v>
      </c>
    </row>
    <row r="243" spans="1:25" x14ac:dyDescent="0.55000000000000004">
      <c r="A243" s="1">
        <v>44087</v>
      </c>
      <c r="B243">
        <v>146</v>
      </c>
      <c r="C243">
        <f t="shared" si="17"/>
        <v>226</v>
      </c>
      <c r="D243">
        <v>22999</v>
      </c>
      <c r="E243">
        <v>0</v>
      </c>
      <c r="F243">
        <v>382</v>
      </c>
      <c r="G243">
        <v>23.3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 t="s">
        <v>13</v>
      </c>
      <c r="P243" t="s">
        <v>17</v>
      </c>
      <c r="Q243">
        <f t="shared" si="18"/>
        <v>13928783</v>
      </c>
      <c r="R243">
        <f t="shared" si="19"/>
        <v>2300</v>
      </c>
      <c r="S243">
        <v>20171</v>
      </c>
      <c r="T243">
        <v>382</v>
      </c>
      <c r="U243">
        <v>0</v>
      </c>
      <c r="V243">
        <v>146</v>
      </c>
      <c r="W243">
        <v>13981782</v>
      </c>
      <c r="X243">
        <f t="shared" si="15"/>
        <v>177</v>
      </c>
      <c r="Y243">
        <f t="shared" si="16"/>
        <v>2</v>
      </c>
    </row>
    <row r="244" spans="1:25" x14ac:dyDescent="0.55000000000000004">
      <c r="A244" s="1">
        <v>44088</v>
      </c>
      <c r="B244">
        <v>80</v>
      </c>
      <c r="C244">
        <f t="shared" si="17"/>
        <v>146</v>
      </c>
      <c r="D244">
        <v>23079</v>
      </c>
      <c r="E244">
        <v>2</v>
      </c>
      <c r="F244">
        <v>384</v>
      </c>
      <c r="G244">
        <v>23.4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t="s">
        <v>7</v>
      </c>
      <c r="P244" t="s">
        <v>16</v>
      </c>
      <c r="Q244">
        <f t="shared" si="18"/>
        <v>13928637</v>
      </c>
      <c r="R244">
        <f t="shared" si="19"/>
        <v>2267</v>
      </c>
      <c r="S244">
        <v>20348</v>
      </c>
      <c r="T244">
        <v>384</v>
      </c>
      <c r="U244">
        <v>0</v>
      </c>
      <c r="V244">
        <v>80</v>
      </c>
      <c r="W244">
        <v>13981782</v>
      </c>
      <c r="X244">
        <f t="shared" si="15"/>
        <v>255</v>
      </c>
      <c r="Y244">
        <f t="shared" si="16"/>
        <v>2</v>
      </c>
    </row>
    <row r="245" spans="1:25" x14ac:dyDescent="0.55000000000000004">
      <c r="A245" s="1">
        <v>44089</v>
      </c>
      <c r="B245">
        <v>191</v>
      </c>
      <c r="C245">
        <f t="shared" si="17"/>
        <v>80</v>
      </c>
      <c r="D245">
        <v>23270</v>
      </c>
      <c r="E245">
        <v>2</v>
      </c>
      <c r="F245">
        <v>386</v>
      </c>
      <c r="G245">
        <v>23.8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 t="s">
        <v>8</v>
      </c>
      <c r="P245" t="s">
        <v>16</v>
      </c>
      <c r="Q245">
        <f t="shared" si="18"/>
        <v>13928557</v>
      </c>
      <c r="R245">
        <f t="shared" si="19"/>
        <v>2090</v>
      </c>
      <c r="S245">
        <v>20603</v>
      </c>
      <c r="T245">
        <v>386</v>
      </c>
      <c r="U245">
        <v>0</v>
      </c>
      <c r="V245">
        <v>191</v>
      </c>
      <c r="W245">
        <v>13981782</v>
      </c>
      <c r="X245">
        <f t="shared" si="15"/>
        <v>234</v>
      </c>
      <c r="Y245">
        <f t="shared" si="16"/>
        <v>3</v>
      </c>
    </row>
    <row r="246" spans="1:25" x14ac:dyDescent="0.55000000000000004">
      <c r="A246" s="1">
        <v>44090</v>
      </c>
      <c r="B246">
        <v>163</v>
      </c>
      <c r="C246">
        <f t="shared" si="17"/>
        <v>191</v>
      </c>
      <c r="D246">
        <v>23433</v>
      </c>
      <c r="E246">
        <v>3</v>
      </c>
      <c r="F246">
        <v>389</v>
      </c>
      <c r="G246">
        <v>24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 t="s">
        <v>9</v>
      </c>
      <c r="P246" t="s">
        <v>16</v>
      </c>
      <c r="Q246">
        <f t="shared" si="18"/>
        <v>13928366</v>
      </c>
      <c r="R246">
        <f t="shared" si="19"/>
        <v>2044</v>
      </c>
      <c r="S246">
        <v>20837</v>
      </c>
      <c r="T246">
        <v>389</v>
      </c>
      <c r="U246">
        <v>0</v>
      </c>
      <c r="V246">
        <v>163</v>
      </c>
      <c r="W246">
        <v>13981782</v>
      </c>
      <c r="X246">
        <f t="shared" si="15"/>
        <v>184</v>
      </c>
      <c r="Y246">
        <f t="shared" si="16"/>
        <v>0</v>
      </c>
    </row>
    <row r="247" spans="1:25" x14ac:dyDescent="0.55000000000000004">
      <c r="A247" s="1">
        <v>44091</v>
      </c>
      <c r="B247">
        <v>171</v>
      </c>
      <c r="C247">
        <f t="shared" si="17"/>
        <v>163</v>
      </c>
      <c r="D247">
        <v>23604</v>
      </c>
      <c r="E247">
        <v>0</v>
      </c>
      <c r="F247">
        <v>389</v>
      </c>
      <c r="G247">
        <v>24.9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 t="s">
        <v>10</v>
      </c>
      <c r="P247" t="s">
        <v>16</v>
      </c>
      <c r="Q247">
        <f t="shared" si="18"/>
        <v>13928203</v>
      </c>
      <c r="R247">
        <f t="shared" si="19"/>
        <v>2023</v>
      </c>
      <c r="S247">
        <v>21021</v>
      </c>
      <c r="T247">
        <v>389</v>
      </c>
      <c r="U247">
        <v>0</v>
      </c>
      <c r="V247">
        <v>171</v>
      </c>
      <c r="W247">
        <v>13981782</v>
      </c>
      <c r="X247">
        <f t="shared" si="15"/>
        <v>187</v>
      </c>
      <c r="Y247">
        <f t="shared" si="16"/>
        <v>1</v>
      </c>
    </row>
    <row r="248" spans="1:25" x14ac:dyDescent="0.55000000000000004">
      <c r="A248" s="1">
        <v>44092</v>
      </c>
      <c r="B248">
        <v>220</v>
      </c>
      <c r="C248">
        <f t="shared" si="17"/>
        <v>171</v>
      </c>
      <c r="D248">
        <v>23824</v>
      </c>
      <c r="E248">
        <v>1</v>
      </c>
      <c r="F248">
        <v>390</v>
      </c>
      <c r="G248">
        <v>29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 t="s">
        <v>11</v>
      </c>
      <c r="P248" t="s">
        <v>16</v>
      </c>
      <c r="Q248">
        <f t="shared" si="18"/>
        <v>13928032</v>
      </c>
      <c r="R248">
        <f t="shared" si="19"/>
        <v>2006</v>
      </c>
      <c r="S248">
        <v>21208</v>
      </c>
      <c r="T248">
        <v>390</v>
      </c>
      <c r="U248">
        <v>0</v>
      </c>
      <c r="V248">
        <v>220</v>
      </c>
      <c r="W248">
        <v>13981782</v>
      </c>
      <c r="X248">
        <f t="shared" si="15"/>
        <v>170</v>
      </c>
      <c r="Y248">
        <f t="shared" si="16"/>
        <v>0</v>
      </c>
    </row>
    <row r="249" spans="1:25" x14ac:dyDescent="0.55000000000000004">
      <c r="A249" s="1">
        <v>44093</v>
      </c>
      <c r="B249">
        <v>218</v>
      </c>
      <c r="C249">
        <f t="shared" si="17"/>
        <v>220</v>
      </c>
      <c r="D249">
        <v>24042</v>
      </c>
      <c r="E249">
        <v>0</v>
      </c>
      <c r="F249">
        <v>390</v>
      </c>
      <c r="G249">
        <v>24.7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 t="s">
        <v>12</v>
      </c>
      <c r="P249" t="s">
        <v>17</v>
      </c>
      <c r="Q249">
        <f t="shared" si="18"/>
        <v>13927812</v>
      </c>
      <c r="R249">
        <f t="shared" si="19"/>
        <v>2056</v>
      </c>
      <c r="S249">
        <v>21378</v>
      </c>
      <c r="T249">
        <v>390</v>
      </c>
      <c r="U249">
        <v>0</v>
      </c>
      <c r="V249">
        <v>218</v>
      </c>
      <c r="W249">
        <v>13981782</v>
      </c>
      <c r="X249">
        <f t="shared" si="15"/>
        <v>94</v>
      </c>
      <c r="Y249">
        <f t="shared" si="16"/>
        <v>0</v>
      </c>
    </row>
    <row r="250" spans="1:25" x14ac:dyDescent="0.55000000000000004">
      <c r="A250" s="1">
        <v>44094</v>
      </c>
      <c r="B250">
        <v>162</v>
      </c>
      <c r="C250">
        <f t="shared" si="17"/>
        <v>218</v>
      </c>
      <c r="D250">
        <v>24204</v>
      </c>
      <c r="E250">
        <v>0</v>
      </c>
      <c r="F250">
        <v>390</v>
      </c>
      <c r="G250">
        <v>22.2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 t="s">
        <v>13</v>
      </c>
      <c r="P250" t="s">
        <v>17</v>
      </c>
      <c r="Q250">
        <f t="shared" si="18"/>
        <v>13927594</v>
      </c>
      <c r="R250">
        <f t="shared" si="19"/>
        <v>2180</v>
      </c>
      <c r="S250">
        <v>21472</v>
      </c>
      <c r="T250">
        <v>390</v>
      </c>
      <c r="U250">
        <v>0</v>
      </c>
      <c r="V250">
        <v>162</v>
      </c>
      <c r="W250">
        <v>13981782</v>
      </c>
      <c r="X250">
        <f t="shared" si="15"/>
        <v>68</v>
      </c>
      <c r="Y250">
        <f t="shared" si="16"/>
        <v>1</v>
      </c>
    </row>
    <row r="251" spans="1:25" x14ac:dyDescent="0.55000000000000004">
      <c r="A251" s="1">
        <v>44095</v>
      </c>
      <c r="B251">
        <v>97</v>
      </c>
      <c r="C251">
        <f t="shared" si="17"/>
        <v>162</v>
      </c>
      <c r="D251">
        <v>24301</v>
      </c>
      <c r="E251">
        <v>1</v>
      </c>
      <c r="F251">
        <v>391</v>
      </c>
      <c r="G251">
        <v>22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s">
        <v>7</v>
      </c>
      <c r="P251" t="s">
        <v>16</v>
      </c>
      <c r="Q251">
        <f t="shared" si="18"/>
        <v>13927432</v>
      </c>
      <c r="R251">
        <f t="shared" si="19"/>
        <v>2273</v>
      </c>
      <c r="S251">
        <v>21540</v>
      </c>
      <c r="T251">
        <v>391</v>
      </c>
      <c r="U251">
        <v>0</v>
      </c>
      <c r="V251">
        <v>97</v>
      </c>
      <c r="W251">
        <v>13981782</v>
      </c>
      <c r="X251">
        <f t="shared" si="15"/>
        <v>114</v>
      </c>
      <c r="Y251">
        <f t="shared" si="16"/>
        <v>0</v>
      </c>
    </row>
    <row r="252" spans="1:25" x14ac:dyDescent="0.55000000000000004">
      <c r="A252" s="1">
        <v>44096</v>
      </c>
      <c r="B252">
        <v>88</v>
      </c>
      <c r="C252">
        <f t="shared" si="17"/>
        <v>97</v>
      </c>
      <c r="D252">
        <v>24389</v>
      </c>
      <c r="E252">
        <v>0</v>
      </c>
      <c r="F252">
        <v>391</v>
      </c>
      <c r="G252">
        <v>22.5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 t="s">
        <v>8</v>
      </c>
      <c r="P252" t="s">
        <v>16</v>
      </c>
      <c r="Q252">
        <f t="shared" si="18"/>
        <v>13927335</v>
      </c>
      <c r="R252">
        <f t="shared" si="19"/>
        <v>2256</v>
      </c>
      <c r="S252">
        <v>21654</v>
      </c>
      <c r="T252">
        <v>391</v>
      </c>
      <c r="U252">
        <v>0</v>
      </c>
      <c r="V252">
        <v>88</v>
      </c>
      <c r="W252">
        <v>13981782</v>
      </c>
      <c r="X252">
        <f t="shared" si="15"/>
        <v>197</v>
      </c>
      <c r="Y252">
        <f t="shared" si="16"/>
        <v>1</v>
      </c>
    </row>
    <row r="253" spans="1:25" x14ac:dyDescent="0.55000000000000004">
      <c r="A253" s="1">
        <v>44097</v>
      </c>
      <c r="B253">
        <v>59</v>
      </c>
      <c r="C253">
        <f t="shared" si="17"/>
        <v>88</v>
      </c>
      <c r="D253">
        <v>24448</v>
      </c>
      <c r="E253">
        <v>1</v>
      </c>
      <c r="F253">
        <v>392</v>
      </c>
      <c r="G253">
        <v>20.2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 t="s">
        <v>9</v>
      </c>
      <c r="P253" t="s">
        <v>16</v>
      </c>
      <c r="Q253">
        <f t="shared" si="18"/>
        <v>13927247</v>
      </c>
      <c r="R253">
        <f t="shared" si="19"/>
        <v>2146</v>
      </c>
      <c r="S253">
        <v>21851</v>
      </c>
      <c r="T253">
        <v>392</v>
      </c>
      <c r="U253">
        <v>0</v>
      </c>
      <c r="V253">
        <v>59</v>
      </c>
      <c r="W253">
        <v>13981782</v>
      </c>
      <c r="X253">
        <f t="shared" si="15"/>
        <v>270</v>
      </c>
      <c r="Y253">
        <f t="shared" si="16"/>
        <v>3</v>
      </c>
    </row>
    <row r="254" spans="1:25" x14ac:dyDescent="0.55000000000000004">
      <c r="A254" s="1">
        <v>44098</v>
      </c>
      <c r="B254">
        <v>193</v>
      </c>
      <c r="C254">
        <f t="shared" si="17"/>
        <v>59</v>
      </c>
      <c r="D254">
        <v>24641</v>
      </c>
      <c r="E254">
        <v>3</v>
      </c>
      <c r="F254">
        <v>395</v>
      </c>
      <c r="G254">
        <v>19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 t="s">
        <v>10</v>
      </c>
      <c r="P254" t="s">
        <v>16</v>
      </c>
      <c r="Q254">
        <f t="shared" si="18"/>
        <v>13927188</v>
      </c>
      <c r="R254">
        <f t="shared" si="19"/>
        <v>1932</v>
      </c>
      <c r="S254">
        <v>22121</v>
      </c>
      <c r="T254">
        <v>395</v>
      </c>
      <c r="U254">
        <v>0</v>
      </c>
      <c r="V254">
        <v>193</v>
      </c>
      <c r="W254">
        <v>13981782</v>
      </c>
      <c r="X254">
        <f t="shared" si="15"/>
        <v>308</v>
      </c>
      <c r="Y254">
        <f t="shared" si="16"/>
        <v>4</v>
      </c>
    </row>
    <row r="255" spans="1:25" x14ac:dyDescent="0.55000000000000004">
      <c r="A255" s="1">
        <v>44099</v>
      </c>
      <c r="B255">
        <v>195</v>
      </c>
      <c r="C255">
        <f t="shared" si="17"/>
        <v>193</v>
      </c>
      <c r="D255">
        <v>24836</v>
      </c>
      <c r="E255">
        <v>4</v>
      </c>
      <c r="F255">
        <v>399</v>
      </c>
      <c r="G255">
        <v>19.399999999999999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 t="s">
        <v>11</v>
      </c>
      <c r="P255" t="s">
        <v>16</v>
      </c>
      <c r="Q255">
        <f t="shared" si="18"/>
        <v>13926995</v>
      </c>
      <c r="R255">
        <f t="shared" si="19"/>
        <v>1813</v>
      </c>
      <c r="S255">
        <v>22429</v>
      </c>
      <c r="T255">
        <v>399</v>
      </c>
      <c r="U255">
        <v>0</v>
      </c>
      <c r="V255">
        <v>195</v>
      </c>
      <c r="W255">
        <v>13981782</v>
      </c>
      <c r="X255">
        <f t="shared" si="15"/>
        <v>121</v>
      </c>
      <c r="Y255">
        <f t="shared" si="16"/>
        <v>1</v>
      </c>
    </row>
    <row r="256" spans="1:25" x14ac:dyDescent="0.55000000000000004">
      <c r="A256" s="1">
        <v>44100</v>
      </c>
      <c r="B256">
        <v>269</v>
      </c>
      <c r="C256">
        <f t="shared" si="17"/>
        <v>195</v>
      </c>
      <c r="D256">
        <v>25105</v>
      </c>
      <c r="E256">
        <v>1</v>
      </c>
      <c r="F256">
        <v>400</v>
      </c>
      <c r="G256">
        <v>18.5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 t="s">
        <v>12</v>
      </c>
      <c r="P256" t="s">
        <v>17</v>
      </c>
      <c r="Q256">
        <f t="shared" si="18"/>
        <v>13926800</v>
      </c>
      <c r="R256">
        <f t="shared" si="19"/>
        <v>1886</v>
      </c>
      <c r="S256">
        <v>22550</v>
      </c>
      <c r="T256">
        <v>400</v>
      </c>
      <c r="U256">
        <v>0</v>
      </c>
      <c r="V256">
        <v>269</v>
      </c>
      <c r="W256">
        <v>13981782</v>
      </c>
      <c r="X256">
        <f t="shared" si="15"/>
        <v>97</v>
      </c>
      <c r="Y256">
        <f t="shared" si="16"/>
        <v>0</v>
      </c>
    </row>
    <row r="257" spans="1:25" x14ac:dyDescent="0.55000000000000004">
      <c r="A257" s="1">
        <v>44101</v>
      </c>
      <c r="B257">
        <v>144</v>
      </c>
      <c r="C257">
        <f t="shared" si="17"/>
        <v>269</v>
      </c>
      <c r="D257">
        <v>25249</v>
      </c>
      <c r="E257">
        <v>0</v>
      </c>
      <c r="F257">
        <v>400</v>
      </c>
      <c r="G257">
        <v>19.7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 t="s">
        <v>13</v>
      </c>
      <c r="P257" t="s">
        <v>17</v>
      </c>
      <c r="Q257">
        <f t="shared" si="18"/>
        <v>13926531</v>
      </c>
      <c r="R257">
        <f t="shared" si="19"/>
        <v>2058</v>
      </c>
      <c r="S257">
        <v>22647</v>
      </c>
      <c r="T257">
        <v>400</v>
      </c>
      <c r="U257">
        <v>0</v>
      </c>
      <c r="V257">
        <v>144</v>
      </c>
      <c r="W257">
        <v>13981782</v>
      </c>
      <c r="X257">
        <f t="shared" si="15"/>
        <v>132</v>
      </c>
      <c r="Y257">
        <f t="shared" si="16"/>
        <v>6</v>
      </c>
    </row>
    <row r="258" spans="1:25" x14ac:dyDescent="0.55000000000000004">
      <c r="A258" s="1">
        <v>44102</v>
      </c>
      <c r="B258">
        <v>78</v>
      </c>
      <c r="C258">
        <f t="shared" si="17"/>
        <v>144</v>
      </c>
      <c r="D258">
        <v>25327</v>
      </c>
      <c r="E258">
        <v>6</v>
      </c>
      <c r="F258">
        <v>406</v>
      </c>
      <c r="G258">
        <v>21.5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s">
        <v>7</v>
      </c>
      <c r="P258" t="s">
        <v>16</v>
      </c>
      <c r="Q258">
        <f t="shared" si="18"/>
        <v>13926387</v>
      </c>
      <c r="R258">
        <f t="shared" si="19"/>
        <v>2064</v>
      </c>
      <c r="S258">
        <v>22779</v>
      </c>
      <c r="T258">
        <v>406</v>
      </c>
      <c r="U258">
        <v>0</v>
      </c>
      <c r="V258">
        <v>78</v>
      </c>
      <c r="W258">
        <v>13981782</v>
      </c>
      <c r="X258">
        <f t="shared" si="15"/>
        <v>177</v>
      </c>
      <c r="Y258">
        <f t="shared" si="16"/>
        <v>1</v>
      </c>
    </row>
    <row r="259" spans="1:25" x14ac:dyDescent="0.55000000000000004">
      <c r="A259" s="1">
        <v>44103</v>
      </c>
      <c r="B259">
        <v>211</v>
      </c>
      <c r="C259">
        <f t="shared" si="17"/>
        <v>78</v>
      </c>
      <c r="D259">
        <v>25538</v>
      </c>
      <c r="E259">
        <v>1</v>
      </c>
      <c r="F259">
        <v>407</v>
      </c>
      <c r="G259">
        <v>19.7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8</v>
      </c>
      <c r="P259" t="s">
        <v>16</v>
      </c>
      <c r="Q259">
        <f t="shared" si="18"/>
        <v>13926309</v>
      </c>
      <c r="R259">
        <f t="shared" si="19"/>
        <v>1964</v>
      </c>
      <c r="S259">
        <v>22956</v>
      </c>
      <c r="T259">
        <v>407</v>
      </c>
      <c r="U259">
        <v>0</v>
      </c>
      <c r="V259">
        <v>211</v>
      </c>
      <c r="W259">
        <v>13981782</v>
      </c>
      <c r="X259">
        <f t="shared" ref="X259:X322" si="20">S260-S259</f>
        <v>191</v>
      </c>
      <c r="Y259">
        <f t="shared" ref="Y259:Y322" si="21">T260-T259</f>
        <v>1</v>
      </c>
    </row>
    <row r="260" spans="1:25" x14ac:dyDescent="0.55000000000000004">
      <c r="A260" s="1">
        <v>44104</v>
      </c>
      <c r="B260">
        <v>194</v>
      </c>
      <c r="C260">
        <f t="shared" ref="C260:C323" si="22">B259</f>
        <v>211</v>
      </c>
      <c r="D260">
        <v>25732</v>
      </c>
      <c r="E260">
        <v>1</v>
      </c>
      <c r="F260">
        <v>408</v>
      </c>
      <c r="G260">
        <v>20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 t="s">
        <v>9</v>
      </c>
      <c r="P260" t="s">
        <v>16</v>
      </c>
      <c r="Q260">
        <f t="shared" ref="Q260:Q323" si="23">Q259-V259-U259</f>
        <v>13926098</v>
      </c>
      <c r="R260">
        <f t="shared" ref="R260:R323" si="24">R259+V259-X259-Y259</f>
        <v>1983</v>
      </c>
      <c r="S260">
        <v>23147</v>
      </c>
      <c r="T260">
        <v>408</v>
      </c>
      <c r="U260">
        <v>0</v>
      </c>
      <c r="V260">
        <v>194</v>
      </c>
      <c r="W260">
        <v>13981782</v>
      </c>
      <c r="X260">
        <f t="shared" si="20"/>
        <v>283</v>
      </c>
      <c r="Y260">
        <f t="shared" si="21"/>
        <v>1</v>
      </c>
    </row>
    <row r="261" spans="1:25" x14ac:dyDescent="0.55000000000000004">
      <c r="A261" s="1">
        <v>44105</v>
      </c>
      <c r="B261">
        <v>234</v>
      </c>
      <c r="C261">
        <f t="shared" si="22"/>
        <v>194</v>
      </c>
      <c r="D261">
        <v>25966</v>
      </c>
      <c r="E261">
        <v>1</v>
      </c>
      <c r="F261">
        <v>409</v>
      </c>
      <c r="G261">
        <v>19.5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 t="s">
        <v>10</v>
      </c>
      <c r="P261" t="s">
        <v>16</v>
      </c>
      <c r="Q261">
        <f t="shared" si="23"/>
        <v>13925904</v>
      </c>
      <c r="R261">
        <f t="shared" si="24"/>
        <v>1893</v>
      </c>
      <c r="S261">
        <v>23430</v>
      </c>
      <c r="T261">
        <v>409</v>
      </c>
      <c r="U261">
        <v>0</v>
      </c>
      <c r="V261">
        <v>234</v>
      </c>
      <c r="W261">
        <v>13971109</v>
      </c>
      <c r="X261">
        <f t="shared" si="20"/>
        <v>279</v>
      </c>
      <c r="Y261">
        <f t="shared" si="21"/>
        <v>0</v>
      </c>
    </row>
    <row r="262" spans="1:25" x14ac:dyDescent="0.55000000000000004">
      <c r="A262" s="1">
        <v>44106</v>
      </c>
      <c r="B262">
        <v>196</v>
      </c>
      <c r="C262">
        <f t="shared" si="22"/>
        <v>234</v>
      </c>
      <c r="D262">
        <v>26162</v>
      </c>
      <c r="E262">
        <v>0</v>
      </c>
      <c r="F262">
        <v>409</v>
      </c>
      <c r="G262">
        <v>21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 t="s">
        <v>11</v>
      </c>
      <c r="P262" t="s">
        <v>16</v>
      </c>
      <c r="Q262">
        <f t="shared" si="23"/>
        <v>13925670</v>
      </c>
      <c r="R262">
        <f t="shared" si="24"/>
        <v>1848</v>
      </c>
      <c r="S262">
        <v>23709</v>
      </c>
      <c r="T262">
        <v>409</v>
      </c>
      <c r="U262">
        <v>0</v>
      </c>
      <c r="V262">
        <v>196</v>
      </c>
      <c r="W262">
        <v>13971109</v>
      </c>
      <c r="X262">
        <f t="shared" si="20"/>
        <v>189</v>
      </c>
      <c r="Y262">
        <f t="shared" si="21"/>
        <v>2</v>
      </c>
    </row>
    <row r="263" spans="1:25" x14ac:dyDescent="0.55000000000000004">
      <c r="A263" s="1">
        <v>44107</v>
      </c>
      <c r="B263">
        <v>205</v>
      </c>
      <c r="C263">
        <f t="shared" si="22"/>
        <v>196</v>
      </c>
      <c r="D263">
        <v>26367</v>
      </c>
      <c r="E263">
        <v>2</v>
      </c>
      <c r="F263">
        <v>411</v>
      </c>
      <c r="G263">
        <v>21.7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 t="s">
        <v>12</v>
      </c>
      <c r="P263" t="s">
        <v>17</v>
      </c>
      <c r="Q263">
        <f t="shared" si="23"/>
        <v>13925474</v>
      </c>
      <c r="R263">
        <f t="shared" si="24"/>
        <v>1853</v>
      </c>
      <c r="S263">
        <v>23898</v>
      </c>
      <c r="T263">
        <v>411</v>
      </c>
      <c r="U263">
        <v>0</v>
      </c>
      <c r="V263">
        <v>205</v>
      </c>
      <c r="W263">
        <v>13971109</v>
      </c>
      <c r="X263">
        <f t="shared" si="20"/>
        <v>65</v>
      </c>
      <c r="Y263">
        <f t="shared" si="21"/>
        <v>0</v>
      </c>
    </row>
    <row r="264" spans="1:25" x14ac:dyDescent="0.55000000000000004">
      <c r="A264" s="1">
        <v>44108</v>
      </c>
      <c r="B264">
        <v>107</v>
      </c>
      <c r="C264">
        <f t="shared" si="22"/>
        <v>205</v>
      </c>
      <c r="D264">
        <v>26474</v>
      </c>
      <c r="E264">
        <v>0</v>
      </c>
      <c r="F264">
        <v>411</v>
      </c>
      <c r="G264">
        <v>22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 t="s">
        <v>13</v>
      </c>
      <c r="P264" t="s">
        <v>17</v>
      </c>
      <c r="Q264">
        <f t="shared" si="23"/>
        <v>13925269</v>
      </c>
      <c r="R264">
        <f t="shared" si="24"/>
        <v>1993</v>
      </c>
      <c r="S264">
        <v>23963</v>
      </c>
      <c r="T264">
        <v>411</v>
      </c>
      <c r="U264">
        <v>0</v>
      </c>
      <c r="V264">
        <v>107</v>
      </c>
      <c r="W264">
        <v>13971109</v>
      </c>
      <c r="X264">
        <f t="shared" si="20"/>
        <v>189</v>
      </c>
      <c r="Y264">
        <f t="shared" si="21"/>
        <v>2</v>
      </c>
    </row>
    <row r="265" spans="1:25" x14ac:dyDescent="0.55000000000000004">
      <c r="A265" s="1">
        <v>44109</v>
      </c>
      <c r="B265">
        <v>65</v>
      </c>
      <c r="C265">
        <f t="shared" si="22"/>
        <v>107</v>
      </c>
      <c r="D265">
        <v>26539</v>
      </c>
      <c r="E265">
        <v>2</v>
      </c>
      <c r="F265">
        <v>413</v>
      </c>
      <c r="G265">
        <v>21.7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7</v>
      </c>
      <c r="P265" t="s">
        <v>16</v>
      </c>
      <c r="Q265">
        <f t="shared" si="23"/>
        <v>13925162</v>
      </c>
      <c r="R265">
        <f t="shared" si="24"/>
        <v>1909</v>
      </c>
      <c r="S265">
        <v>24152</v>
      </c>
      <c r="T265">
        <v>413</v>
      </c>
      <c r="U265">
        <v>0</v>
      </c>
      <c r="V265">
        <v>65</v>
      </c>
      <c r="W265">
        <v>13971109</v>
      </c>
      <c r="X265">
        <f t="shared" si="20"/>
        <v>227</v>
      </c>
      <c r="Y265">
        <f t="shared" si="21"/>
        <v>1</v>
      </c>
    </row>
    <row r="266" spans="1:25" x14ac:dyDescent="0.55000000000000004">
      <c r="A266" s="1">
        <v>44110</v>
      </c>
      <c r="B266">
        <v>176</v>
      </c>
      <c r="C266">
        <f t="shared" si="22"/>
        <v>65</v>
      </c>
      <c r="D266">
        <v>26715</v>
      </c>
      <c r="E266">
        <v>1</v>
      </c>
      <c r="F266">
        <v>414</v>
      </c>
      <c r="G266">
        <v>21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8</v>
      </c>
      <c r="P266" t="s">
        <v>16</v>
      </c>
      <c r="Q266">
        <f t="shared" si="23"/>
        <v>13925097</v>
      </c>
      <c r="R266">
        <f t="shared" si="24"/>
        <v>1746</v>
      </c>
      <c r="S266">
        <v>24379</v>
      </c>
      <c r="T266">
        <v>414</v>
      </c>
      <c r="U266">
        <v>0</v>
      </c>
      <c r="V266">
        <v>176</v>
      </c>
      <c r="W266">
        <v>13971109</v>
      </c>
      <c r="X266">
        <f t="shared" si="20"/>
        <v>206</v>
      </c>
      <c r="Y266">
        <f t="shared" si="21"/>
        <v>2</v>
      </c>
    </row>
    <row r="267" spans="1:25" x14ac:dyDescent="0.55000000000000004">
      <c r="A267" s="1">
        <v>44111</v>
      </c>
      <c r="B267">
        <v>140</v>
      </c>
      <c r="C267">
        <f t="shared" si="22"/>
        <v>176</v>
      </c>
      <c r="D267">
        <v>26855</v>
      </c>
      <c r="E267">
        <v>2</v>
      </c>
      <c r="F267">
        <v>416</v>
      </c>
      <c r="G267">
        <v>18.3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 t="s">
        <v>9</v>
      </c>
      <c r="P267" t="s">
        <v>16</v>
      </c>
      <c r="Q267">
        <f t="shared" si="23"/>
        <v>13924921</v>
      </c>
      <c r="R267">
        <f t="shared" si="24"/>
        <v>1714</v>
      </c>
      <c r="S267">
        <v>24585</v>
      </c>
      <c r="T267">
        <v>416</v>
      </c>
      <c r="U267">
        <v>0</v>
      </c>
      <c r="V267">
        <v>140</v>
      </c>
      <c r="W267">
        <v>13971109</v>
      </c>
      <c r="X267">
        <f t="shared" si="20"/>
        <v>188</v>
      </c>
      <c r="Y267">
        <f t="shared" si="21"/>
        <v>1</v>
      </c>
    </row>
    <row r="268" spans="1:25" x14ac:dyDescent="0.55000000000000004">
      <c r="A268" s="1">
        <v>44112</v>
      </c>
      <c r="B268">
        <v>248</v>
      </c>
      <c r="C268">
        <f t="shared" si="22"/>
        <v>140</v>
      </c>
      <c r="D268">
        <v>27103</v>
      </c>
      <c r="E268">
        <v>1</v>
      </c>
      <c r="F268">
        <v>417</v>
      </c>
      <c r="G268">
        <v>14.7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 t="s">
        <v>10</v>
      </c>
      <c r="P268" t="s">
        <v>16</v>
      </c>
      <c r="Q268">
        <f t="shared" si="23"/>
        <v>13924781</v>
      </c>
      <c r="R268">
        <f t="shared" si="24"/>
        <v>1665</v>
      </c>
      <c r="S268">
        <v>24773</v>
      </c>
      <c r="T268">
        <v>417</v>
      </c>
      <c r="U268">
        <v>0</v>
      </c>
      <c r="V268">
        <v>248</v>
      </c>
      <c r="W268">
        <v>13971109</v>
      </c>
      <c r="X268">
        <f t="shared" si="20"/>
        <v>213</v>
      </c>
      <c r="Y268">
        <f t="shared" si="21"/>
        <v>4</v>
      </c>
    </row>
    <row r="269" spans="1:25" x14ac:dyDescent="0.55000000000000004">
      <c r="A269" s="1">
        <v>44113</v>
      </c>
      <c r="B269">
        <v>203</v>
      </c>
      <c r="C269">
        <f t="shared" si="22"/>
        <v>248</v>
      </c>
      <c r="D269">
        <v>27306</v>
      </c>
      <c r="E269">
        <v>4</v>
      </c>
      <c r="F269">
        <v>421</v>
      </c>
      <c r="G269">
        <v>14.5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 t="s">
        <v>11</v>
      </c>
      <c r="P269" t="s">
        <v>16</v>
      </c>
      <c r="Q269">
        <f t="shared" si="23"/>
        <v>13924533</v>
      </c>
      <c r="R269">
        <f t="shared" si="24"/>
        <v>1696</v>
      </c>
      <c r="S269">
        <v>24986</v>
      </c>
      <c r="T269">
        <v>421</v>
      </c>
      <c r="U269">
        <v>0</v>
      </c>
      <c r="V269">
        <v>203</v>
      </c>
      <c r="W269">
        <v>13971109</v>
      </c>
      <c r="X269">
        <f t="shared" si="20"/>
        <v>158</v>
      </c>
      <c r="Y269">
        <f t="shared" si="21"/>
        <v>0</v>
      </c>
    </row>
    <row r="270" spans="1:25" x14ac:dyDescent="0.55000000000000004">
      <c r="A270" s="1">
        <v>44114</v>
      </c>
      <c r="B270">
        <v>248</v>
      </c>
      <c r="C270">
        <f t="shared" si="22"/>
        <v>203</v>
      </c>
      <c r="D270">
        <v>27554</v>
      </c>
      <c r="E270">
        <v>0</v>
      </c>
      <c r="F270">
        <v>421</v>
      </c>
      <c r="G270">
        <v>16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 t="s">
        <v>12</v>
      </c>
      <c r="P270" t="s">
        <v>17</v>
      </c>
      <c r="Q270">
        <f t="shared" si="23"/>
        <v>13924330</v>
      </c>
      <c r="R270">
        <f t="shared" si="24"/>
        <v>1741</v>
      </c>
      <c r="S270">
        <v>25144</v>
      </c>
      <c r="T270">
        <v>421</v>
      </c>
      <c r="U270">
        <v>0</v>
      </c>
      <c r="V270">
        <v>248</v>
      </c>
      <c r="W270">
        <v>13971109</v>
      </c>
      <c r="X270">
        <f t="shared" si="20"/>
        <v>65</v>
      </c>
      <c r="Y270">
        <f t="shared" si="21"/>
        <v>0</v>
      </c>
    </row>
    <row r="271" spans="1:25" x14ac:dyDescent="0.55000000000000004">
      <c r="A271" s="1">
        <v>44115</v>
      </c>
      <c r="B271">
        <v>146</v>
      </c>
      <c r="C271">
        <f t="shared" si="22"/>
        <v>248</v>
      </c>
      <c r="D271">
        <v>27700</v>
      </c>
      <c r="E271">
        <v>0</v>
      </c>
      <c r="F271">
        <v>421</v>
      </c>
      <c r="G271">
        <v>19.8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 t="s">
        <v>13</v>
      </c>
      <c r="P271" t="s">
        <v>17</v>
      </c>
      <c r="Q271">
        <f t="shared" si="23"/>
        <v>13924082</v>
      </c>
      <c r="R271">
        <f t="shared" si="24"/>
        <v>1924</v>
      </c>
      <c r="S271">
        <v>25209</v>
      </c>
      <c r="T271">
        <v>421</v>
      </c>
      <c r="U271">
        <v>0</v>
      </c>
      <c r="V271">
        <v>146</v>
      </c>
      <c r="W271">
        <v>13971109</v>
      </c>
      <c r="X271">
        <f t="shared" si="20"/>
        <v>149</v>
      </c>
      <c r="Y271">
        <f t="shared" si="21"/>
        <v>0</v>
      </c>
    </row>
    <row r="272" spans="1:25" x14ac:dyDescent="0.55000000000000004">
      <c r="A272" s="1">
        <v>44116</v>
      </c>
      <c r="B272">
        <v>78</v>
      </c>
      <c r="C272">
        <f t="shared" si="22"/>
        <v>146</v>
      </c>
      <c r="D272">
        <v>27778</v>
      </c>
      <c r="E272">
        <v>0</v>
      </c>
      <c r="F272">
        <v>421</v>
      </c>
      <c r="G272">
        <v>21.5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7</v>
      </c>
      <c r="P272" t="s">
        <v>16</v>
      </c>
      <c r="Q272">
        <f t="shared" si="23"/>
        <v>13923936</v>
      </c>
      <c r="R272">
        <f t="shared" si="24"/>
        <v>1921</v>
      </c>
      <c r="S272">
        <v>25358</v>
      </c>
      <c r="T272">
        <v>421</v>
      </c>
      <c r="U272">
        <v>0</v>
      </c>
      <c r="V272">
        <v>78</v>
      </c>
      <c r="W272">
        <v>13971109</v>
      </c>
      <c r="X272">
        <f t="shared" si="20"/>
        <v>204</v>
      </c>
      <c r="Y272">
        <f t="shared" si="21"/>
        <v>2</v>
      </c>
    </row>
    <row r="273" spans="1:25" x14ac:dyDescent="0.55000000000000004">
      <c r="A273" s="1">
        <v>44117</v>
      </c>
      <c r="B273">
        <v>166</v>
      </c>
      <c r="C273">
        <f t="shared" si="22"/>
        <v>78</v>
      </c>
      <c r="D273">
        <v>27944</v>
      </c>
      <c r="E273">
        <v>2</v>
      </c>
      <c r="F273">
        <v>423</v>
      </c>
      <c r="G273">
        <v>22.1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8</v>
      </c>
      <c r="P273" t="s">
        <v>16</v>
      </c>
      <c r="Q273">
        <f t="shared" si="23"/>
        <v>13923858</v>
      </c>
      <c r="R273">
        <f t="shared" si="24"/>
        <v>1793</v>
      </c>
      <c r="S273">
        <v>25562</v>
      </c>
      <c r="T273">
        <v>423</v>
      </c>
      <c r="U273">
        <v>0</v>
      </c>
      <c r="V273">
        <v>166</v>
      </c>
      <c r="W273">
        <v>13971109</v>
      </c>
      <c r="X273">
        <f t="shared" si="20"/>
        <v>284</v>
      </c>
      <c r="Y273">
        <f t="shared" si="21"/>
        <v>2</v>
      </c>
    </row>
    <row r="274" spans="1:25" x14ac:dyDescent="0.55000000000000004">
      <c r="A274" s="1">
        <v>44118</v>
      </c>
      <c r="B274">
        <v>177</v>
      </c>
      <c r="C274">
        <f t="shared" si="22"/>
        <v>166</v>
      </c>
      <c r="D274">
        <v>28121</v>
      </c>
      <c r="E274">
        <v>2</v>
      </c>
      <c r="F274">
        <v>425</v>
      </c>
      <c r="G274">
        <v>20.3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 t="s">
        <v>9</v>
      </c>
      <c r="P274" t="s">
        <v>16</v>
      </c>
      <c r="Q274">
        <f t="shared" si="23"/>
        <v>13923692</v>
      </c>
      <c r="R274">
        <f t="shared" si="24"/>
        <v>1673</v>
      </c>
      <c r="S274">
        <v>25846</v>
      </c>
      <c r="T274">
        <v>425</v>
      </c>
      <c r="U274">
        <v>0</v>
      </c>
      <c r="V274">
        <v>177</v>
      </c>
      <c r="W274">
        <v>13971109</v>
      </c>
      <c r="X274">
        <f t="shared" si="20"/>
        <v>245</v>
      </c>
      <c r="Y274">
        <f t="shared" si="21"/>
        <v>2</v>
      </c>
    </row>
    <row r="275" spans="1:25" x14ac:dyDescent="0.55000000000000004">
      <c r="A275" s="1">
        <v>44119</v>
      </c>
      <c r="B275">
        <v>284</v>
      </c>
      <c r="C275">
        <f t="shared" si="22"/>
        <v>177</v>
      </c>
      <c r="D275">
        <v>28405</v>
      </c>
      <c r="E275">
        <v>2</v>
      </c>
      <c r="F275">
        <v>427</v>
      </c>
      <c r="G275">
        <v>16.8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 t="s">
        <v>10</v>
      </c>
      <c r="P275" t="s">
        <v>16</v>
      </c>
      <c r="Q275">
        <f t="shared" si="23"/>
        <v>13923515</v>
      </c>
      <c r="R275">
        <f t="shared" si="24"/>
        <v>1603</v>
      </c>
      <c r="S275">
        <v>26091</v>
      </c>
      <c r="T275">
        <v>427</v>
      </c>
      <c r="U275">
        <v>0</v>
      </c>
      <c r="V275">
        <v>284</v>
      </c>
      <c r="W275">
        <v>13971109</v>
      </c>
      <c r="X275">
        <f t="shared" si="20"/>
        <v>215</v>
      </c>
      <c r="Y275">
        <f t="shared" si="21"/>
        <v>4</v>
      </c>
    </row>
    <row r="276" spans="1:25" x14ac:dyDescent="0.55000000000000004">
      <c r="A276" s="1">
        <v>44120</v>
      </c>
      <c r="B276">
        <v>183</v>
      </c>
      <c r="C276">
        <f t="shared" si="22"/>
        <v>284</v>
      </c>
      <c r="D276">
        <v>28588</v>
      </c>
      <c r="E276">
        <v>4</v>
      </c>
      <c r="F276">
        <v>431</v>
      </c>
      <c r="G276">
        <v>16.100000000000001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 t="s">
        <v>11</v>
      </c>
      <c r="P276" t="s">
        <v>16</v>
      </c>
      <c r="Q276">
        <f t="shared" si="23"/>
        <v>13923231</v>
      </c>
      <c r="R276">
        <f t="shared" si="24"/>
        <v>1668</v>
      </c>
      <c r="S276">
        <v>26306</v>
      </c>
      <c r="T276">
        <v>431</v>
      </c>
      <c r="U276">
        <v>0</v>
      </c>
      <c r="V276">
        <v>183</v>
      </c>
      <c r="W276">
        <v>13971109</v>
      </c>
      <c r="X276">
        <f t="shared" si="20"/>
        <v>168</v>
      </c>
      <c r="Y276">
        <f t="shared" si="21"/>
        <v>3</v>
      </c>
    </row>
    <row r="277" spans="1:25" x14ac:dyDescent="0.55000000000000004">
      <c r="A277" s="1">
        <v>44121</v>
      </c>
      <c r="B277">
        <v>235</v>
      </c>
      <c r="C277">
        <f t="shared" si="22"/>
        <v>183</v>
      </c>
      <c r="D277">
        <v>28823</v>
      </c>
      <c r="E277">
        <v>3</v>
      </c>
      <c r="F277">
        <v>434</v>
      </c>
      <c r="G277">
        <v>12.7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 t="s">
        <v>12</v>
      </c>
      <c r="P277" t="s">
        <v>17</v>
      </c>
      <c r="Q277">
        <f t="shared" si="23"/>
        <v>13923048</v>
      </c>
      <c r="R277">
        <f t="shared" si="24"/>
        <v>1680</v>
      </c>
      <c r="S277">
        <v>26474</v>
      </c>
      <c r="T277">
        <v>434</v>
      </c>
      <c r="U277">
        <v>0</v>
      </c>
      <c r="V277">
        <v>235</v>
      </c>
      <c r="W277">
        <v>13971109</v>
      </c>
      <c r="X277">
        <f t="shared" si="20"/>
        <v>103</v>
      </c>
      <c r="Y277">
        <f t="shared" si="21"/>
        <v>2</v>
      </c>
    </row>
    <row r="278" spans="1:25" x14ac:dyDescent="0.55000000000000004">
      <c r="A278" s="1">
        <v>44122</v>
      </c>
      <c r="B278">
        <v>132</v>
      </c>
      <c r="C278">
        <f t="shared" si="22"/>
        <v>235</v>
      </c>
      <c r="D278">
        <v>28955</v>
      </c>
      <c r="E278">
        <v>2</v>
      </c>
      <c r="F278">
        <v>436</v>
      </c>
      <c r="G278">
        <v>14.3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 t="s">
        <v>13</v>
      </c>
      <c r="P278" t="s">
        <v>17</v>
      </c>
      <c r="Q278">
        <f t="shared" si="23"/>
        <v>13922813</v>
      </c>
      <c r="R278">
        <f t="shared" si="24"/>
        <v>1810</v>
      </c>
      <c r="S278">
        <v>26577</v>
      </c>
      <c r="T278">
        <v>436</v>
      </c>
      <c r="U278">
        <v>0</v>
      </c>
      <c r="V278">
        <v>132</v>
      </c>
      <c r="W278">
        <v>13971109</v>
      </c>
      <c r="X278">
        <f t="shared" si="20"/>
        <v>233</v>
      </c>
      <c r="Y278">
        <f t="shared" si="21"/>
        <v>0</v>
      </c>
    </row>
    <row r="279" spans="1:25" x14ac:dyDescent="0.55000000000000004">
      <c r="A279" s="1">
        <v>44123</v>
      </c>
      <c r="B279">
        <v>78</v>
      </c>
      <c r="C279">
        <f t="shared" si="22"/>
        <v>132</v>
      </c>
      <c r="D279">
        <v>29033</v>
      </c>
      <c r="E279">
        <v>0</v>
      </c>
      <c r="F279">
        <v>436</v>
      </c>
      <c r="G279">
        <v>13.1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t="s">
        <v>7</v>
      </c>
      <c r="P279" t="s">
        <v>16</v>
      </c>
      <c r="Q279">
        <f t="shared" si="23"/>
        <v>13922681</v>
      </c>
      <c r="R279">
        <f t="shared" si="24"/>
        <v>1709</v>
      </c>
      <c r="S279">
        <v>26810</v>
      </c>
      <c r="T279">
        <v>436</v>
      </c>
      <c r="U279">
        <v>0</v>
      </c>
      <c r="V279">
        <v>78</v>
      </c>
      <c r="W279">
        <v>13971109</v>
      </c>
      <c r="X279">
        <f t="shared" si="20"/>
        <v>228</v>
      </c>
      <c r="Y279">
        <f t="shared" si="21"/>
        <v>1</v>
      </c>
    </row>
    <row r="280" spans="1:25" x14ac:dyDescent="0.55000000000000004">
      <c r="A280" s="1">
        <v>44124</v>
      </c>
      <c r="B280">
        <v>139</v>
      </c>
      <c r="C280">
        <f t="shared" si="22"/>
        <v>78</v>
      </c>
      <c r="D280">
        <v>29172</v>
      </c>
      <c r="E280">
        <v>1</v>
      </c>
      <c r="F280">
        <v>437</v>
      </c>
      <c r="G280">
        <v>15.6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 t="s">
        <v>8</v>
      </c>
      <c r="P280" t="s">
        <v>16</v>
      </c>
      <c r="Q280">
        <f t="shared" si="23"/>
        <v>13922603</v>
      </c>
      <c r="R280">
        <f t="shared" si="24"/>
        <v>1558</v>
      </c>
      <c r="S280">
        <v>27038</v>
      </c>
      <c r="T280">
        <v>437</v>
      </c>
      <c r="U280">
        <v>0</v>
      </c>
      <c r="V280">
        <v>139</v>
      </c>
      <c r="W280">
        <v>13971109</v>
      </c>
      <c r="X280">
        <f t="shared" si="20"/>
        <v>189</v>
      </c>
      <c r="Y280">
        <f t="shared" si="21"/>
        <v>2</v>
      </c>
    </row>
    <row r="281" spans="1:25" x14ac:dyDescent="0.55000000000000004">
      <c r="A281" s="1">
        <v>44125</v>
      </c>
      <c r="B281">
        <v>145</v>
      </c>
      <c r="C281">
        <f t="shared" si="22"/>
        <v>139</v>
      </c>
      <c r="D281">
        <v>29317</v>
      </c>
      <c r="E281">
        <v>2</v>
      </c>
      <c r="F281">
        <v>439</v>
      </c>
      <c r="G281">
        <v>16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 t="s">
        <v>9</v>
      </c>
      <c r="P281" t="s">
        <v>16</v>
      </c>
      <c r="Q281">
        <f t="shared" si="23"/>
        <v>13922464</v>
      </c>
      <c r="R281">
        <f t="shared" si="24"/>
        <v>1506</v>
      </c>
      <c r="S281">
        <v>27227</v>
      </c>
      <c r="T281">
        <v>439</v>
      </c>
      <c r="U281">
        <v>0</v>
      </c>
      <c r="V281">
        <v>145</v>
      </c>
      <c r="W281">
        <v>13971109</v>
      </c>
      <c r="X281">
        <f t="shared" si="20"/>
        <v>228</v>
      </c>
      <c r="Y281">
        <f t="shared" si="21"/>
        <v>3</v>
      </c>
    </row>
    <row r="282" spans="1:25" x14ac:dyDescent="0.55000000000000004">
      <c r="A282" s="1">
        <v>44126</v>
      </c>
      <c r="B282">
        <v>185</v>
      </c>
      <c r="C282">
        <f t="shared" si="22"/>
        <v>145</v>
      </c>
      <c r="D282">
        <v>29502</v>
      </c>
      <c r="E282">
        <v>3</v>
      </c>
      <c r="F282">
        <v>442</v>
      </c>
      <c r="G282">
        <v>17.399999999999999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 t="s">
        <v>10</v>
      </c>
      <c r="P282" t="s">
        <v>16</v>
      </c>
      <c r="Q282">
        <f t="shared" si="23"/>
        <v>13922319</v>
      </c>
      <c r="R282">
        <f t="shared" si="24"/>
        <v>1420</v>
      </c>
      <c r="S282">
        <v>27455</v>
      </c>
      <c r="T282">
        <v>442</v>
      </c>
      <c r="U282">
        <v>0</v>
      </c>
      <c r="V282">
        <v>185</v>
      </c>
      <c r="W282">
        <v>13971109</v>
      </c>
      <c r="X282">
        <f t="shared" si="20"/>
        <v>171</v>
      </c>
      <c r="Y282">
        <f t="shared" si="21"/>
        <v>3</v>
      </c>
    </row>
    <row r="283" spans="1:25" x14ac:dyDescent="0.55000000000000004">
      <c r="A283" s="1">
        <v>44127</v>
      </c>
      <c r="B283">
        <v>186</v>
      </c>
      <c r="C283">
        <f t="shared" si="22"/>
        <v>185</v>
      </c>
      <c r="D283">
        <v>29688</v>
      </c>
      <c r="E283">
        <v>3</v>
      </c>
      <c r="F283">
        <v>445</v>
      </c>
      <c r="G283">
        <v>16.8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 t="s">
        <v>11</v>
      </c>
      <c r="P283" t="s">
        <v>16</v>
      </c>
      <c r="Q283">
        <f t="shared" si="23"/>
        <v>13922134</v>
      </c>
      <c r="R283">
        <f t="shared" si="24"/>
        <v>1431</v>
      </c>
      <c r="S283">
        <v>27626</v>
      </c>
      <c r="T283">
        <v>445</v>
      </c>
      <c r="U283">
        <v>0</v>
      </c>
      <c r="V283">
        <v>186</v>
      </c>
      <c r="W283">
        <v>13971109</v>
      </c>
      <c r="X283">
        <f t="shared" si="20"/>
        <v>183</v>
      </c>
      <c r="Y283">
        <f t="shared" si="21"/>
        <v>0</v>
      </c>
    </row>
    <row r="284" spans="1:25" x14ac:dyDescent="0.55000000000000004">
      <c r="A284" s="1">
        <v>44128</v>
      </c>
      <c r="B284">
        <v>201</v>
      </c>
      <c r="C284">
        <f t="shared" si="22"/>
        <v>186</v>
      </c>
      <c r="D284">
        <v>29889</v>
      </c>
      <c r="E284">
        <v>0</v>
      </c>
      <c r="F284">
        <v>445</v>
      </c>
      <c r="G284">
        <v>17.3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 t="s">
        <v>12</v>
      </c>
      <c r="P284" t="s">
        <v>17</v>
      </c>
      <c r="Q284">
        <f t="shared" si="23"/>
        <v>13921948</v>
      </c>
      <c r="R284">
        <f t="shared" si="24"/>
        <v>1434</v>
      </c>
      <c r="S284">
        <v>27809</v>
      </c>
      <c r="T284">
        <v>445</v>
      </c>
      <c r="U284">
        <v>0</v>
      </c>
      <c r="V284">
        <v>201</v>
      </c>
      <c r="W284">
        <v>13971109</v>
      </c>
      <c r="X284">
        <f t="shared" si="20"/>
        <v>80</v>
      </c>
      <c r="Y284">
        <f t="shared" si="21"/>
        <v>2</v>
      </c>
    </row>
    <row r="285" spans="1:25" x14ac:dyDescent="0.55000000000000004">
      <c r="A285" s="1">
        <v>44129</v>
      </c>
      <c r="B285">
        <v>124</v>
      </c>
      <c r="C285">
        <f t="shared" si="22"/>
        <v>201</v>
      </c>
      <c r="D285">
        <v>30013</v>
      </c>
      <c r="E285">
        <v>2</v>
      </c>
      <c r="F285">
        <v>447</v>
      </c>
      <c r="G285">
        <v>15.5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 t="s">
        <v>13</v>
      </c>
      <c r="P285" t="s">
        <v>17</v>
      </c>
      <c r="Q285">
        <f t="shared" si="23"/>
        <v>13921747</v>
      </c>
      <c r="R285">
        <f t="shared" si="24"/>
        <v>1553</v>
      </c>
      <c r="S285">
        <v>27889</v>
      </c>
      <c r="T285">
        <v>447</v>
      </c>
      <c r="U285">
        <v>0</v>
      </c>
      <c r="V285">
        <v>124</v>
      </c>
      <c r="W285">
        <v>13971109</v>
      </c>
      <c r="X285">
        <f t="shared" si="20"/>
        <v>97</v>
      </c>
      <c r="Y285">
        <f t="shared" si="21"/>
        <v>3</v>
      </c>
    </row>
    <row r="286" spans="1:25" x14ac:dyDescent="0.55000000000000004">
      <c r="A286" s="1">
        <v>44130</v>
      </c>
      <c r="B286">
        <v>102</v>
      </c>
      <c r="C286">
        <f t="shared" si="22"/>
        <v>124</v>
      </c>
      <c r="D286">
        <v>30115</v>
      </c>
      <c r="E286">
        <v>3</v>
      </c>
      <c r="F286">
        <v>450</v>
      </c>
      <c r="G286">
        <v>16.2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s">
        <v>7</v>
      </c>
      <c r="P286" t="s">
        <v>16</v>
      </c>
      <c r="Q286">
        <f t="shared" si="23"/>
        <v>13921623</v>
      </c>
      <c r="R286">
        <f t="shared" si="24"/>
        <v>1577</v>
      </c>
      <c r="S286">
        <v>27986</v>
      </c>
      <c r="T286">
        <v>450</v>
      </c>
      <c r="U286">
        <v>0</v>
      </c>
      <c r="V286">
        <v>102</v>
      </c>
      <c r="W286">
        <v>13971109</v>
      </c>
      <c r="X286">
        <f t="shared" si="20"/>
        <v>232</v>
      </c>
      <c r="Y286">
        <f t="shared" si="21"/>
        <v>1</v>
      </c>
    </row>
    <row r="287" spans="1:25" x14ac:dyDescent="0.55000000000000004">
      <c r="A287" s="1">
        <v>44131</v>
      </c>
      <c r="B287">
        <v>158</v>
      </c>
      <c r="C287">
        <f t="shared" si="22"/>
        <v>102</v>
      </c>
      <c r="D287">
        <v>30273</v>
      </c>
      <c r="E287">
        <v>1</v>
      </c>
      <c r="F287">
        <v>451</v>
      </c>
      <c r="G287">
        <v>16.7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 t="s">
        <v>8</v>
      </c>
      <c r="P287" t="s">
        <v>16</v>
      </c>
      <c r="Q287">
        <f t="shared" si="23"/>
        <v>13921521</v>
      </c>
      <c r="R287">
        <f t="shared" si="24"/>
        <v>1446</v>
      </c>
      <c r="S287">
        <v>28218</v>
      </c>
      <c r="T287">
        <v>451</v>
      </c>
      <c r="U287">
        <v>0</v>
      </c>
      <c r="V287">
        <v>158</v>
      </c>
      <c r="W287">
        <v>13971109</v>
      </c>
      <c r="X287">
        <f t="shared" si="20"/>
        <v>155</v>
      </c>
      <c r="Y287">
        <f t="shared" si="21"/>
        <v>0</v>
      </c>
    </row>
    <row r="288" spans="1:25" x14ac:dyDescent="0.55000000000000004">
      <c r="A288" s="1">
        <v>44132</v>
      </c>
      <c r="B288">
        <v>171</v>
      </c>
      <c r="C288">
        <f t="shared" si="22"/>
        <v>158</v>
      </c>
      <c r="D288">
        <v>30444</v>
      </c>
      <c r="E288">
        <v>0</v>
      </c>
      <c r="F288">
        <v>451</v>
      </c>
      <c r="G288">
        <v>16.600000000000001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 t="s">
        <v>9</v>
      </c>
      <c r="P288" t="s">
        <v>16</v>
      </c>
      <c r="Q288">
        <f t="shared" si="23"/>
        <v>13921363</v>
      </c>
      <c r="R288">
        <f t="shared" si="24"/>
        <v>1449</v>
      </c>
      <c r="S288">
        <v>28373</v>
      </c>
      <c r="T288">
        <v>451</v>
      </c>
      <c r="U288">
        <v>0</v>
      </c>
      <c r="V288">
        <v>171</v>
      </c>
      <c r="W288">
        <v>13971109</v>
      </c>
      <c r="X288">
        <f t="shared" si="20"/>
        <v>153</v>
      </c>
      <c r="Y288">
        <f t="shared" si="21"/>
        <v>2</v>
      </c>
    </row>
    <row r="289" spans="1:25" x14ac:dyDescent="0.55000000000000004">
      <c r="A289" s="1">
        <v>44133</v>
      </c>
      <c r="B289">
        <v>220</v>
      </c>
      <c r="C289">
        <f t="shared" si="22"/>
        <v>171</v>
      </c>
      <c r="D289">
        <v>30664</v>
      </c>
      <c r="E289">
        <v>2</v>
      </c>
      <c r="F289">
        <v>453</v>
      </c>
      <c r="G289">
        <v>17.3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 t="s">
        <v>10</v>
      </c>
      <c r="P289" t="s">
        <v>16</v>
      </c>
      <c r="Q289">
        <f t="shared" si="23"/>
        <v>13921192</v>
      </c>
      <c r="R289">
        <f t="shared" si="24"/>
        <v>1465</v>
      </c>
      <c r="S289">
        <v>28526</v>
      </c>
      <c r="T289">
        <v>453</v>
      </c>
      <c r="U289">
        <v>0</v>
      </c>
      <c r="V289">
        <v>220</v>
      </c>
      <c r="W289">
        <v>13971109</v>
      </c>
      <c r="X289">
        <f t="shared" si="20"/>
        <v>192</v>
      </c>
      <c r="Y289">
        <f t="shared" si="21"/>
        <v>2</v>
      </c>
    </row>
    <row r="290" spans="1:25" x14ac:dyDescent="0.55000000000000004">
      <c r="A290" s="1">
        <v>44134</v>
      </c>
      <c r="B290">
        <v>203</v>
      </c>
      <c r="C290">
        <f t="shared" si="22"/>
        <v>220</v>
      </c>
      <c r="D290">
        <v>30867</v>
      </c>
      <c r="E290">
        <v>2</v>
      </c>
      <c r="F290">
        <v>455</v>
      </c>
      <c r="G290">
        <v>14.9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 t="s">
        <v>11</v>
      </c>
      <c r="P290" t="s">
        <v>16</v>
      </c>
      <c r="Q290">
        <f t="shared" si="23"/>
        <v>13920972</v>
      </c>
      <c r="R290">
        <f t="shared" si="24"/>
        <v>1491</v>
      </c>
      <c r="S290">
        <v>28718</v>
      </c>
      <c r="T290">
        <v>455</v>
      </c>
      <c r="U290">
        <v>0</v>
      </c>
      <c r="V290">
        <v>203</v>
      </c>
      <c r="W290">
        <v>13971109</v>
      </c>
      <c r="X290">
        <f t="shared" si="20"/>
        <v>168</v>
      </c>
      <c r="Y290">
        <f t="shared" si="21"/>
        <v>0</v>
      </c>
    </row>
    <row r="291" spans="1:25" x14ac:dyDescent="0.55000000000000004">
      <c r="A291" s="1">
        <v>44135</v>
      </c>
      <c r="B291">
        <v>215</v>
      </c>
      <c r="C291">
        <f t="shared" si="22"/>
        <v>203</v>
      </c>
      <c r="D291">
        <v>31082</v>
      </c>
      <c r="E291">
        <v>0</v>
      </c>
      <c r="F291">
        <v>455</v>
      </c>
      <c r="G291">
        <v>13.8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 t="s">
        <v>12</v>
      </c>
      <c r="P291" t="s">
        <v>17</v>
      </c>
      <c r="Q291">
        <f t="shared" si="23"/>
        <v>13920769</v>
      </c>
      <c r="R291">
        <f t="shared" si="24"/>
        <v>1526</v>
      </c>
      <c r="S291">
        <v>28886</v>
      </c>
      <c r="T291">
        <v>455</v>
      </c>
      <c r="U291">
        <v>0</v>
      </c>
      <c r="V291">
        <v>215</v>
      </c>
      <c r="W291">
        <v>13971109</v>
      </c>
      <c r="X291">
        <f t="shared" si="20"/>
        <v>72</v>
      </c>
      <c r="Y291">
        <f t="shared" si="21"/>
        <v>0</v>
      </c>
    </row>
    <row r="292" spans="1:25" x14ac:dyDescent="0.55000000000000004">
      <c r="A292" s="1">
        <v>44136</v>
      </c>
      <c r="B292">
        <v>116</v>
      </c>
      <c r="C292">
        <f t="shared" si="22"/>
        <v>215</v>
      </c>
      <c r="D292">
        <v>31198</v>
      </c>
      <c r="E292">
        <v>0</v>
      </c>
      <c r="F292">
        <v>455</v>
      </c>
      <c r="G292">
        <v>14.3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 t="s">
        <v>13</v>
      </c>
      <c r="P292" t="s">
        <v>17</v>
      </c>
      <c r="Q292">
        <f t="shared" si="23"/>
        <v>13920554</v>
      </c>
      <c r="R292">
        <f t="shared" si="24"/>
        <v>1669</v>
      </c>
      <c r="S292">
        <v>28958</v>
      </c>
      <c r="T292">
        <v>455</v>
      </c>
      <c r="U292">
        <v>0</v>
      </c>
      <c r="V292">
        <v>116</v>
      </c>
      <c r="W292">
        <v>13963751</v>
      </c>
      <c r="X292">
        <f t="shared" si="20"/>
        <v>144</v>
      </c>
      <c r="Y292">
        <f t="shared" si="21"/>
        <v>4</v>
      </c>
    </row>
    <row r="293" spans="1:25" x14ac:dyDescent="0.55000000000000004">
      <c r="A293" s="1">
        <v>44137</v>
      </c>
      <c r="B293">
        <v>87</v>
      </c>
      <c r="C293">
        <f t="shared" si="22"/>
        <v>116</v>
      </c>
      <c r="D293">
        <v>31285</v>
      </c>
      <c r="E293">
        <v>4</v>
      </c>
      <c r="F293">
        <v>459</v>
      </c>
      <c r="G293">
        <v>15.6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7</v>
      </c>
      <c r="P293" t="s">
        <v>16</v>
      </c>
      <c r="Q293">
        <f t="shared" si="23"/>
        <v>13920438</v>
      </c>
      <c r="R293">
        <f t="shared" si="24"/>
        <v>1637</v>
      </c>
      <c r="S293">
        <v>29102</v>
      </c>
      <c r="T293">
        <v>459</v>
      </c>
      <c r="U293">
        <v>0</v>
      </c>
      <c r="V293">
        <v>87</v>
      </c>
      <c r="W293">
        <v>13963751</v>
      </c>
      <c r="X293">
        <f t="shared" si="20"/>
        <v>125</v>
      </c>
      <c r="Y293">
        <f t="shared" si="21"/>
        <v>0</v>
      </c>
    </row>
    <row r="294" spans="1:25" x14ac:dyDescent="0.55000000000000004">
      <c r="A294" s="1">
        <v>44138</v>
      </c>
      <c r="B294">
        <v>209</v>
      </c>
      <c r="C294">
        <f t="shared" si="22"/>
        <v>87</v>
      </c>
      <c r="D294">
        <v>31494</v>
      </c>
      <c r="E294">
        <v>0</v>
      </c>
      <c r="F294">
        <v>459</v>
      </c>
      <c r="G294">
        <v>14.8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 t="s">
        <v>8</v>
      </c>
      <c r="P294" t="s">
        <v>16</v>
      </c>
      <c r="Q294">
        <f t="shared" si="23"/>
        <v>13920351</v>
      </c>
      <c r="R294">
        <f t="shared" si="24"/>
        <v>1599</v>
      </c>
      <c r="S294">
        <v>29227</v>
      </c>
      <c r="T294">
        <v>459</v>
      </c>
      <c r="U294">
        <v>0</v>
      </c>
      <c r="V294">
        <v>209</v>
      </c>
      <c r="W294">
        <v>13963751</v>
      </c>
      <c r="X294">
        <f t="shared" si="20"/>
        <v>184</v>
      </c>
      <c r="Y294">
        <f t="shared" si="21"/>
        <v>0</v>
      </c>
    </row>
    <row r="295" spans="1:25" x14ac:dyDescent="0.55000000000000004">
      <c r="A295" s="1">
        <v>44139</v>
      </c>
      <c r="B295">
        <v>122</v>
      </c>
      <c r="C295">
        <f t="shared" si="22"/>
        <v>209</v>
      </c>
      <c r="D295">
        <v>31616</v>
      </c>
      <c r="E295">
        <v>0</v>
      </c>
      <c r="F295">
        <v>459</v>
      </c>
      <c r="G295">
        <v>13.7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 t="s">
        <v>9</v>
      </c>
      <c r="P295" t="s">
        <v>16</v>
      </c>
      <c r="Q295">
        <f t="shared" si="23"/>
        <v>13920142</v>
      </c>
      <c r="R295">
        <f t="shared" si="24"/>
        <v>1624</v>
      </c>
      <c r="S295">
        <v>29411</v>
      </c>
      <c r="T295">
        <v>459</v>
      </c>
      <c r="U295">
        <v>0</v>
      </c>
      <c r="V295">
        <v>122</v>
      </c>
      <c r="W295">
        <v>13963751</v>
      </c>
      <c r="X295">
        <f t="shared" si="20"/>
        <v>204</v>
      </c>
      <c r="Y295">
        <f t="shared" si="21"/>
        <v>2</v>
      </c>
    </row>
    <row r="296" spans="1:25" x14ac:dyDescent="0.55000000000000004">
      <c r="A296" s="1">
        <v>44140</v>
      </c>
      <c r="B296">
        <v>269</v>
      </c>
      <c r="C296">
        <f t="shared" si="22"/>
        <v>122</v>
      </c>
      <c r="D296">
        <v>31885</v>
      </c>
      <c r="E296">
        <v>2</v>
      </c>
      <c r="F296">
        <v>461</v>
      </c>
      <c r="G296">
        <v>13.4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 t="s">
        <v>10</v>
      </c>
      <c r="P296" t="s">
        <v>16</v>
      </c>
      <c r="Q296">
        <f t="shared" si="23"/>
        <v>13920020</v>
      </c>
      <c r="R296">
        <f t="shared" si="24"/>
        <v>1540</v>
      </c>
      <c r="S296">
        <v>29615</v>
      </c>
      <c r="T296">
        <v>461</v>
      </c>
      <c r="U296">
        <v>0</v>
      </c>
      <c r="V296">
        <v>269</v>
      </c>
      <c r="W296">
        <v>13963751</v>
      </c>
      <c r="X296">
        <f t="shared" si="20"/>
        <v>224</v>
      </c>
      <c r="Y296">
        <f t="shared" si="21"/>
        <v>0</v>
      </c>
    </row>
    <row r="297" spans="1:25" x14ac:dyDescent="0.55000000000000004">
      <c r="A297" s="1">
        <v>44141</v>
      </c>
      <c r="B297">
        <v>242</v>
      </c>
      <c r="C297">
        <f t="shared" si="22"/>
        <v>269</v>
      </c>
      <c r="D297">
        <v>32127</v>
      </c>
      <c r="E297">
        <v>0</v>
      </c>
      <c r="F297">
        <v>461</v>
      </c>
      <c r="G297">
        <v>12.8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 t="s">
        <v>11</v>
      </c>
      <c r="P297" t="s">
        <v>16</v>
      </c>
      <c r="Q297">
        <f t="shared" si="23"/>
        <v>13919751</v>
      </c>
      <c r="R297">
        <f t="shared" si="24"/>
        <v>1585</v>
      </c>
      <c r="S297">
        <v>29839</v>
      </c>
      <c r="T297">
        <v>461</v>
      </c>
      <c r="U297">
        <v>0</v>
      </c>
      <c r="V297">
        <v>242</v>
      </c>
      <c r="W297">
        <v>13963751</v>
      </c>
      <c r="X297">
        <f t="shared" si="20"/>
        <v>137</v>
      </c>
      <c r="Y297">
        <f t="shared" si="21"/>
        <v>0</v>
      </c>
    </row>
    <row r="298" spans="1:25" x14ac:dyDescent="0.55000000000000004">
      <c r="A298" s="1">
        <v>44142</v>
      </c>
      <c r="B298">
        <v>294</v>
      </c>
      <c r="C298">
        <f t="shared" si="22"/>
        <v>242</v>
      </c>
      <c r="D298">
        <v>32421</v>
      </c>
      <c r="E298">
        <v>0</v>
      </c>
      <c r="F298">
        <v>461</v>
      </c>
      <c r="G298">
        <v>15.5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 t="s">
        <v>12</v>
      </c>
      <c r="P298" t="s">
        <v>17</v>
      </c>
      <c r="Q298">
        <f t="shared" si="23"/>
        <v>13919509</v>
      </c>
      <c r="R298">
        <f t="shared" si="24"/>
        <v>1690</v>
      </c>
      <c r="S298">
        <v>29976</v>
      </c>
      <c r="T298">
        <v>461</v>
      </c>
      <c r="U298">
        <v>0</v>
      </c>
      <c r="V298">
        <v>294</v>
      </c>
      <c r="W298">
        <v>13963751</v>
      </c>
      <c r="X298">
        <f t="shared" si="20"/>
        <v>51</v>
      </c>
      <c r="Y298">
        <f t="shared" si="21"/>
        <v>0</v>
      </c>
    </row>
    <row r="299" spans="1:25" x14ac:dyDescent="0.55000000000000004">
      <c r="A299" s="1">
        <v>44143</v>
      </c>
      <c r="B299">
        <v>189</v>
      </c>
      <c r="C299">
        <f t="shared" si="22"/>
        <v>294</v>
      </c>
      <c r="D299">
        <v>32610</v>
      </c>
      <c r="E299">
        <v>0</v>
      </c>
      <c r="F299">
        <v>461</v>
      </c>
      <c r="G299">
        <v>17.3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 t="s">
        <v>13</v>
      </c>
      <c r="P299" t="s">
        <v>17</v>
      </c>
      <c r="Q299">
        <f t="shared" si="23"/>
        <v>13919215</v>
      </c>
      <c r="R299">
        <f t="shared" si="24"/>
        <v>1933</v>
      </c>
      <c r="S299">
        <v>30027</v>
      </c>
      <c r="T299">
        <v>461</v>
      </c>
      <c r="U299">
        <v>0</v>
      </c>
      <c r="V299">
        <v>189</v>
      </c>
      <c r="W299">
        <v>13963751</v>
      </c>
      <c r="X299">
        <f t="shared" si="20"/>
        <v>152</v>
      </c>
      <c r="Y299">
        <f t="shared" si="21"/>
        <v>1</v>
      </c>
    </row>
    <row r="300" spans="1:25" x14ac:dyDescent="0.55000000000000004">
      <c r="A300" s="1">
        <v>44144</v>
      </c>
      <c r="B300">
        <v>156</v>
      </c>
      <c r="C300">
        <f t="shared" si="22"/>
        <v>189</v>
      </c>
      <c r="D300">
        <v>32766</v>
      </c>
      <c r="E300">
        <v>1</v>
      </c>
      <c r="F300">
        <v>462</v>
      </c>
      <c r="G300">
        <v>13.5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t="s">
        <v>7</v>
      </c>
      <c r="P300" t="s">
        <v>16</v>
      </c>
      <c r="Q300">
        <f t="shared" si="23"/>
        <v>13919026</v>
      </c>
      <c r="R300">
        <f t="shared" si="24"/>
        <v>1969</v>
      </c>
      <c r="S300">
        <v>30179</v>
      </c>
      <c r="T300">
        <v>462</v>
      </c>
      <c r="U300">
        <v>0</v>
      </c>
      <c r="V300">
        <v>156</v>
      </c>
      <c r="W300">
        <v>13963751</v>
      </c>
      <c r="X300">
        <f t="shared" si="20"/>
        <v>281</v>
      </c>
      <c r="Y300">
        <f t="shared" si="21"/>
        <v>3</v>
      </c>
    </row>
    <row r="301" spans="1:25" x14ac:dyDescent="0.55000000000000004">
      <c r="A301" s="1">
        <v>44145</v>
      </c>
      <c r="B301">
        <v>293</v>
      </c>
      <c r="C301">
        <f t="shared" si="22"/>
        <v>156</v>
      </c>
      <c r="D301">
        <v>33059</v>
      </c>
      <c r="E301">
        <v>3</v>
      </c>
      <c r="F301">
        <v>465</v>
      </c>
      <c r="G301">
        <v>11.9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 t="s">
        <v>8</v>
      </c>
      <c r="P301" t="s">
        <v>16</v>
      </c>
      <c r="Q301">
        <f t="shared" si="23"/>
        <v>13918870</v>
      </c>
      <c r="R301">
        <f t="shared" si="24"/>
        <v>1841</v>
      </c>
      <c r="S301">
        <v>30460</v>
      </c>
      <c r="T301">
        <v>465</v>
      </c>
      <c r="U301">
        <v>0</v>
      </c>
      <c r="V301">
        <v>293</v>
      </c>
      <c r="W301">
        <v>13963751</v>
      </c>
      <c r="X301">
        <f t="shared" si="20"/>
        <v>223</v>
      </c>
      <c r="Y301">
        <f t="shared" si="21"/>
        <v>3</v>
      </c>
    </row>
    <row r="302" spans="1:25" x14ac:dyDescent="0.55000000000000004">
      <c r="A302" s="1">
        <v>44146</v>
      </c>
      <c r="B302">
        <v>316</v>
      </c>
      <c r="C302">
        <f t="shared" si="22"/>
        <v>293</v>
      </c>
      <c r="D302">
        <v>33375</v>
      </c>
      <c r="E302">
        <v>3</v>
      </c>
      <c r="F302">
        <v>468</v>
      </c>
      <c r="G302">
        <v>11.9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 t="s">
        <v>9</v>
      </c>
      <c r="P302" t="s">
        <v>16</v>
      </c>
      <c r="Q302">
        <f t="shared" si="23"/>
        <v>13918577</v>
      </c>
      <c r="R302">
        <f t="shared" si="24"/>
        <v>1908</v>
      </c>
      <c r="S302">
        <v>30683</v>
      </c>
      <c r="T302">
        <v>468</v>
      </c>
      <c r="U302">
        <v>0</v>
      </c>
      <c r="V302">
        <v>316</v>
      </c>
      <c r="W302">
        <v>13963751</v>
      </c>
      <c r="X302">
        <f t="shared" si="20"/>
        <v>271</v>
      </c>
      <c r="Y302">
        <f t="shared" si="21"/>
        <v>2</v>
      </c>
    </row>
    <row r="303" spans="1:25" x14ac:dyDescent="0.55000000000000004">
      <c r="A303" s="1">
        <v>44147</v>
      </c>
      <c r="B303">
        <v>392</v>
      </c>
      <c r="C303">
        <f t="shared" si="22"/>
        <v>316</v>
      </c>
      <c r="D303">
        <v>33767</v>
      </c>
      <c r="E303">
        <v>2</v>
      </c>
      <c r="F303">
        <v>470</v>
      </c>
      <c r="G303">
        <v>10.199999999999999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 t="s">
        <v>10</v>
      </c>
      <c r="P303" t="s">
        <v>16</v>
      </c>
      <c r="Q303">
        <f t="shared" si="23"/>
        <v>13918261</v>
      </c>
      <c r="R303">
        <f t="shared" si="24"/>
        <v>1951</v>
      </c>
      <c r="S303">
        <v>30954</v>
      </c>
      <c r="T303">
        <v>470</v>
      </c>
      <c r="U303">
        <v>0</v>
      </c>
      <c r="V303">
        <v>392</v>
      </c>
      <c r="W303">
        <v>13963751</v>
      </c>
      <c r="X303">
        <f t="shared" si="20"/>
        <v>231</v>
      </c>
      <c r="Y303">
        <f t="shared" si="21"/>
        <v>0</v>
      </c>
    </row>
    <row r="304" spans="1:25" x14ac:dyDescent="0.55000000000000004">
      <c r="A304" s="1">
        <v>44148</v>
      </c>
      <c r="B304">
        <v>374</v>
      </c>
      <c r="C304">
        <f t="shared" si="22"/>
        <v>392</v>
      </c>
      <c r="D304">
        <v>34141</v>
      </c>
      <c r="E304">
        <v>0</v>
      </c>
      <c r="F304">
        <v>470</v>
      </c>
      <c r="G304">
        <v>13.7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 t="s">
        <v>11</v>
      </c>
      <c r="P304" t="s">
        <v>16</v>
      </c>
      <c r="Q304">
        <f t="shared" si="23"/>
        <v>13917869</v>
      </c>
      <c r="R304">
        <f t="shared" si="24"/>
        <v>2112</v>
      </c>
      <c r="S304">
        <v>31185</v>
      </c>
      <c r="T304">
        <v>470</v>
      </c>
      <c r="U304">
        <v>0</v>
      </c>
      <c r="V304">
        <v>374</v>
      </c>
      <c r="W304">
        <v>13963751</v>
      </c>
      <c r="X304">
        <f t="shared" si="20"/>
        <v>183</v>
      </c>
      <c r="Y304">
        <f t="shared" si="21"/>
        <v>0</v>
      </c>
    </row>
    <row r="305" spans="1:25" x14ac:dyDescent="0.55000000000000004">
      <c r="A305" s="1">
        <v>44149</v>
      </c>
      <c r="B305">
        <v>352</v>
      </c>
      <c r="C305">
        <f t="shared" si="22"/>
        <v>374</v>
      </c>
      <c r="D305">
        <v>34493</v>
      </c>
      <c r="E305">
        <v>0</v>
      </c>
      <c r="F305">
        <v>470</v>
      </c>
      <c r="G305">
        <v>14.7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 t="s">
        <v>12</v>
      </c>
      <c r="P305" t="s">
        <v>17</v>
      </c>
      <c r="Q305">
        <f t="shared" si="23"/>
        <v>13917495</v>
      </c>
      <c r="R305">
        <f t="shared" si="24"/>
        <v>2303</v>
      </c>
      <c r="S305">
        <v>31368</v>
      </c>
      <c r="T305">
        <v>470</v>
      </c>
      <c r="U305">
        <v>0</v>
      </c>
      <c r="V305">
        <v>352</v>
      </c>
      <c r="W305">
        <v>13963751</v>
      </c>
      <c r="X305">
        <f t="shared" si="20"/>
        <v>109</v>
      </c>
      <c r="Y305">
        <f t="shared" si="21"/>
        <v>0</v>
      </c>
    </row>
    <row r="306" spans="1:25" x14ac:dyDescent="0.55000000000000004">
      <c r="A306" s="1">
        <v>44150</v>
      </c>
      <c r="B306">
        <v>255</v>
      </c>
      <c r="C306">
        <f t="shared" si="22"/>
        <v>352</v>
      </c>
      <c r="D306">
        <v>34748</v>
      </c>
      <c r="E306">
        <v>0</v>
      </c>
      <c r="F306">
        <v>470</v>
      </c>
      <c r="G306">
        <v>13.4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 t="s">
        <v>13</v>
      </c>
      <c r="P306" t="s">
        <v>17</v>
      </c>
      <c r="Q306">
        <f t="shared" si="23"/>
        <v>13917143</v>
      </c>
      <c r="R306">
        <f t="shared" si="24"/>
        <v>2546</v>
      </c>
      <c r="S306">
        <v>31477</v>
      </c>
      <c r="T306">
        <v>470</v>
      </c>
      <c r="U306">
        <v>0</v>
      </c>
      <c r="V306">
        <v>255</v>
      </c>
      <c r="W306">
        <v>13963751</v>
      </c>
      <c r="X306">
        <f t="shared" si="20"/>
        <v>227</v>
      </c>
      <c r="Y306">
        <f t="shared" si="21"/>
        <v>2</v>
      </c>
    </row>
    <row r="307" spans="1:25" x14ac:dyDescent="0.55000000000000004">
      <c r="A307" s="1">
        <v>44151</v>
      </c>
      <c r="B307">
        <v>180</v>
      </c>
      <c r="C307">
        <f t="shared" si="22"/>
        <v>255</v>
      </c>
      <c r="D307">
        <v>34928</v>
      </c>
      <c r="E307">
        <v>2</v>
      </c>
      <c r="F307">
        <v>472</v>
      </c>
      <c r="G307">
        <v>14.7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 t="s">
        <v>7</v>
      </c>
      <c r="P307" t="s">
        <v>16</v>
      </c>
      <c r="Q307">
        <f t="shared" si="23"/>
        <v>13916888</v>
      </c>
      <c r="R307">
        <f t="shared" si="24"/>
        <v>2572</v>
      </c>
      <c r="S307">
        <v>31704</v>
      </c>
      <c r="T307">
        <v>472</v>
      </c>
      <c r="U307">
        <v>0</v>
      </c>
      <c r="V307">
        <v>180</v>
      </c>
      <c r="W307">
        <v>13963751</v>
      </c>
      <c r="X307">
        <f t="shared" si="20"/>
        <v>298</v>
      </c>
      <c r="Y307">
        <f t="shared" si="21"/>
        <v>4</v>
      </c>
    </row>
    <row r="308" spans="1:25" x14ac:dyDescent="0.55000000000000004">
      <c r="A308" s="1">
        <v>44152</v>
      </c>
      <c r="B308">
        <v>298</v>
      </c>
      <c r="C308">
        <f t="shared" si="22"/>
        <v>180</v>
      </c>
      <c r="D308">
        <v>35226</v>
      </c>
      <c r="E308">
        <v>4</v>
      </c>
      <c r="F308">
        <v>476</v>
      </c>
      <c r="G308">
        <v>15.2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 t="s">
        <v>8</v>
      </c>
      <c r="P308" t="s">
        <v>16</v>
      </c>
      <c r="Q308">
        <f t="shared" si="23"/>
        <v>13916708</v>
      </c>
      <c r="R308">
        <f t="shared" si="24"/>
        <v>2450</v>
      </c>
      <c r="S308">
        <v>32002</v>
      </c>
      <c r="T308">
        <v>476</v>
      </c>
      <c r="U308">
        <v>0</v>
      </c>
      <c r="V308">
        <v>298</v>
      </c>
      <c r="W308">
        <v>13963751</v>
      </c>
      <c r="X308">
        <f t="shared" si="20"/>
        <v>220</v>
      </c>
      <c r="Y308">
        <f t="shared" si="21"/>
        <v>0</v>
      </c>
    </row>
    <row r="309" spans="1:25" x14ac:dyDescent="0.55000000000000004">
      <c r="A309" s="1">
        <v>44153</v>
      </c>
      <c r="B309">
        <v>486</v>
      </c>
      <c r="C309">
        <f t="shared" si="22"/>
        <v>298</v>
      </c>
      <c r="D309">
        <v>35712</v>
      </c>
      <c r="E309">
        <v>0</v>
      </c>
      <c r="F309">
        <v>476</v>
      </c>
      <c r="G309">
        <v>15.8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 t="s">
        <v>9</v>
      </c>
      <c r="P309" t="s">
        <v>16</v>
      </c>
      <c r="Q309">
        <f t="shared" si="23"/>
        <v>13916410</v>
      </c>
      <c r="R309">
        <f t="shared" si="24"/>
        <v>2528</v>
      </c>
      <c r="S309">
        <v>32222</v>
      </c>
      <c r="T309">
        <v>476</v>
      </c>
      <c r="U309">
        <v>0</v>
      </c>
      <c r="V309">
        <v>486</v>
      </c>
      <c r="W309">
        <v>13963751</v>
      </c>
      <c r="X309">
        <f t="shared" si="20"/>
        <v>324</v>
      </c>
      <c r="Y309">
        <f t="shared" si="21"/>
        <v>0</v>
      </c>
    </row>
    <row r="310" spans="1:25" x14ac:dyDescent="0.55000000000000004">
      <c r="A310" s="1">
        <v>44154</v>
      </c>
      <c r="B310">
        <v>531</v>
      </c>
      <c r="C310">
        <f t="shared" si="22"/>
        <v>486</v>
      </c>
      <c r="D310">
        <v>36243</v>
      </c>
      <c r="E310">
        <v>0</v>
      </c>
      <c r="F310">
        <v>476</v>
      </c>
      <c r="G310">
        <v>19.100000000000001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 t="s">
        <v>10</v>
      </c>
      <c r="P310" t="s">
        <v>16</v>
      </c>
      <c r="Q310">
        <f t="shared" si="23"/>
        <v>13915924</v>
      </c>
      <c r="R310">
        <f t="shared" si="24"/>
        <v>2690</v>
      </c>
      <c r="S310">
        <v>32546</v>
      </c>
      <c r="T310">
        <v>476</v>
      </c>
      <c r="U310">
        <v>0</v>
      </c>
      <c r="V310">
        <v>531</v>
      </c>
      <c r="W310">
        <v>13963751</v>
      </c>
      <c r="X310">
        <f t="shared" si="20"/>
        <v>408</v>
      </c>
      <c r="Y310">
        <f t="shared" si="21"/>
        <v>1</v>
      </c>
    </row>
    <row r="311" spans="1:25" x14ac:dyDescent="0.55000000000000004">
      <c r="A311" s="1">
        <v>44155</v>
      </c>
      <c r="B311">
        <v>522</v>
      </c>
      <c r="C311">
        <f t="shared" si="22"/>
        <v>531</v>
      </c>
      <c r="D311">
        <v>36765</v>
      </c>
      <c r="E311">
        <v>1</v>
      </c>
      <c r="F311">
        <v>477</v>
      </c>
      <c r="G311">
        <v>21.9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 t="s">
        <v>11</v>
      </c>
      <c r="P311" t="s">
        <v>16</v>
      </c>
      <c r="Q311">
        <f t="shared" si="23"/>
        <v>13915393</v>
      </c>
      <c r="R311">
        <f t="shared" si="24"/>
        <v>2812</v>
      </c>
      <c r="S311">
        <v>32954</v>
      </c>
      <c r="T311">
        <v>477</v>
      </c>
      <c r="U311">
        <v>0</v>
      </c>
      <c r="V311">
        <v>522</v>
      </c>
      <c r="W311">
        <v>13963751</v>
      </c>
      <c r="X311">
        <f t="shared" si="20"/>
        <v>270</v>
      </c>
      <c r="Y311">
        <f t="shared" si="21"/>
        <v>1</v>
      </c>
    </row>
    <row r="312" spans="1:25" x14ac:dyDescent="0.55000000000000004">
      <c r="A312" s="1">
        <v>44156</v>
      </c>
      <c r="B312">
        <v>539</v>
      </c>
      <c r="C312">
        <f t="shared" si="22"/>
        <v>522</v>
      </c>
      <c r="D312">
        <v>37304</v>
      </c>
      <c r="E312">
        <v>1</v>
      </c>
      <c r="F312">
        <v>478</v>
      </c>
      <c r="G312">
        <v>16.600000000000001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 t="s">
        <v>12</v>
      </c>
      <c r="P312" t="s">
        <v>17</v>
      </c>
      <c r="Q312">
        <f t="shared" si="23"/>
        <v>13914871</v>
      </c>
      <c r="R312">
        <f t="shared" si="24"/>
        <v>3063</v>
      </c>
      <c r="S312">
        <v>33224</v>
      </c>
      <c r="T312">
        <v>478</v>
      </c>
      <c r="U312">
        <v>0</v>
      </c>
      <c r="V312">
        <v>539</v>
      </c>
      <c r="W312">
        <v>13963751</v>
      </c>
      <c r="X312">
        <f t="shared" si="20"/>
        <v>159</v>
      </c>
      <c r="Y312">
        <f t="shared" si="21"/>
        <v>1</v>
      </c>
    </row>
    <row r="313" spans="1:25" x14ac:dyDescent="0.55000000000000004">
      <c r="A313" s="1">
        <v>44157</v>
      </c>
      <c r="B313">
        <v>390</v>
      </c>
      <c r="C313">
        <f t="shared" si="22"/>
        <v>539</v>
      </c>
      <c r="D313">
        <v>37694</v>
      </c>
      <c r="E313">
        <v>1</v>
      </c>
      <c r="F313">
        <v>479</v>
      </c>
      <c r="G313">
        <v>15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 t="s">
        <v>13</v>
      </c>
      <c r="P313" t="s">
        <v>17</v>
      </c>
      <c r="Q313">
        <f t="shared" si="23"/>
        <v>13914332</v>
      </c>
      <c r="R313">
        <f t="shared" si="24"/>
        <v>3442</v>
      </c>
      <c r="S313">
        <v>33383</v>
      </c>
      <c r="T313">
        <v>479</v>
      </c>
      <c r="U313">
        <v>0</v>
      </c>
      <c r="V313">
        <v>390</v>
      </c>
      <c r="W313">
        <v>13963751</v>
      </c>
      <c r="X313">
        <f t="shared" si="20"/>
        <v>212</v>
      </c>
      <c r="Y313">
        <f t="shared" si="21"/>
        <v>0</v>
      </c>
    </row>
    <row r="314" spans="1:25" x14ac:dyDescent="0.55000000000000004">
      <c r="A314" s="1">
        <v>44158</v>
      </c>
      <c r="B314">
        <v>315</v>
      </c>
      <c r="C314">
        <f t="shared" si="22"/>
        <v>390</v>
      </c>
      <c r="D314">
        <v>38009</v>
      </c>
      <c r="E314">
        <v>0</v>
      </c>
      <c r="F314">
        <v>479</v>
      </c>
      <c r="G314">
        <v>15.5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s">
        <v>7</v>
      </c>
      <c r="P314" t="s">
        <v>16</v>
      </c>
      <c r="Q314">
        <f t="shared" si="23"/>
        <v>13913942</v>
      </c>
      <c r="R314">
        <f t="shared" si="24"/>
        <v>3620</v>
      </c>
      <c r="S314">
        <v>33595</v>
      </c>
      <c r="T314">
        <v>479</v>
      </c>
      <c r="U314">
        <v>0</v>
      </c>
      <c r="V314">
        <v>315</v>
      </c>
      <c r="W314">
        <v>13963751</v>
      </c>
      <c r="X314">
        <f t="shared" si="20"/>
        <v>369</v>
      </c>
      <c r="Y314">
        <f t="shared" si="21"/>
        <v>0</v>
      </c>
    </row>
    <row r="315" spans="1:25" x14ac:dyDescent="0.55000000000000004">
      <c r="A315" s="1">
        <v>44159</v>
      </c>
      <c r="B315">
        <v>188</v>
      </c>
      <c r="C315">
        <f t="shared" si="22"/>
        <v>315</v>
      </c>
      <c r="D315">
        <v>38197</v>
      </c>
      <c r="E315">
        <v>0</v>
      </c>
      <c r="F315">
        <v>479</v>
      </c>
      <c r="G315">
        <v>11.8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8</v>
      </c>
      <c r="P315" t="s">
        <v>16</v>
      </c>
      <c r="Q315">
        <f t="shared" si="23"/>
        <v>13913627</v>
      </c>
      <c r="R315">
        <f t="shared" si="24"/>
        <v>3566</v>
      </c>
      <c r="S315">
        <v>33964</v>
      </c>
      <c r="T315">
        <v>479</v>
      </c>
      <c r="U315">
        <v>0</v>
      </c>
      <c r="V315">
        <v>188</v>
      </c>
      <c r="W315">
        <v>13963751</v>
      </c>
      <c r="X315">
        <f t="shared" si="20"/>
        <v>441</v>
      </c>
      <c r="Y315">
        <f t="shared" si="21"/>
        <v>3</v>
      </c>
    </row>
    <row r="316" spans="1:25" x14ac:dyDescent="0.55000000000000004">
      <c r="A316" s="1">
        <v>44160</v>
      </c>
      <c r="B316">
        <v>402</v>
      </c>
      <c r="C316">
        <f t="shared" si="22"/>
        <v>188</v>
      </c>
      <c r="D316">
        <v>38599</v>
      </c>
      <c r="E316">
        <v>3</v>
      </c>
      <c r="F316">
        <v>482</v>
      </c>
      <c r="G316">
        <v>10.5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 t="s">
        <v>9</v>
      </c>
      <c r="P316" t="s">
        <v>16</v>
      </c>
      <c r="Q316">
        <f t="shared" si="23"/>
        <v>13913439</v>
      </c>
      <c r="R316">
        <f t="shared" si="24"/>
        <v>3310</v>
      </c>
      <c r="S316">
        <v>34405</v>
      </c>
      <c r="T316">
        <v>482</v>
      </c>
      <c r="U316">
        <v>0</v>
      </c>
      <c r="V316">
        <v>402</v>
      </c>
      <c r="W316">
        <v>13963751</v>
      </c>
      <c r="X316">
        <f t="shared" si="20"/>
        <v>408</v>
      </c>
      <c r="Y316">
        <f t="shared" si="21"/>
        <v>3</v>
      </c>
    </row>
    <row r="317" spans="1:25" x14ac:dyDescent="0.55000000000000004">
      <c r="A317" s="1">
        <v>44161</v>
      </c>
      <c r="B317">
        <v>482</v>
      </c>
      <c r="C317">
        <f t="shared" si="22"/>
        <v>402</v>
      </c>
      <c r="D317">
        <v>39081</v>
      </c>
      <c r="E317">
        <v>3</v>
      </c>
      <c r="F317">
        <v>485</v>
      </c>
      <c r="G317">
        <v>12.8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 t="s">
        <v>10</v>
      </c>
      <c r="P317" t="s">
        <v>16</v>
      </c>
      <c r="Q317">
        <f t="shared" si="23"/>
        <v>13913037</v>
      </c>
      <c r="R317">
        <f t="shared" si="24"/>
        <v>3301</v>
      </c>
      <c r="S317">
        <v>34813</v>
      </c>
      <c r="T317">
        <v>485</v>
      </c>
      <c r="U317">
        <v>0</v>
      </c>
      <c r="V317">
        <v>482</v>
      </c>
      <c r="W317">
        <v>13963751</v>
      </c>
      <c r="X317">
        <f t="shared" si="20"/>
        <v>605</v>
      </c>
      <c r="Y317">
        <f t="shared" si="21"/>
        <v>3</v>
      </c>
    </row>
    <row r="318" spans="1:25" x14ac:dyDescent="0.55000000000000004">
      <c r="A318" s="1">
        <v>44162</v>
      </c>
      <c r="B318">
        <v>570</v>
      </c>
      <c r="C318">
        <f t="shared" si="22"/>
        <v>482</v>
      </c>
      <c r="D318">
        <v>39651</v>
      </c>
      <c r="E318">
        <v>3</v>
      </c>
      <c r="F318">
        <v>488</v>
      </c>
      <c r="G318">
        <v>11.6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 t="s">
        <v>11</v>
      </c>
      <c r="P318" t="s">
        <v>16</v>
      </c>
      <c r="Q318">
        <f t="shared" si="23"/>
        <v>13912555</v>
      </c>
      <c r="R318">
        <f t="shared" si="24"/>
        <v>3175</v>
      </c>
      <c r="S318">
        <v>35418</v>
      </c>
      <c r="T318">
        <v>488</v>
      </c>
      <c r="U318">
        <v>0</v>
      </c>
      <c r="V318">
        <v>570</v>
      </c>
      <c r="W318">
        <v>13963751</v>
      </c>
      <c r="X318">
        <f t="shared" si="20"/>
        <v>315</v>
      </c>
      <c r="Y318">
        <f t="shared" si="21"/>
        <v>0</v>
      </c>
    </row>
    <row r="319" spans="1:25" x14ac:dyDescent="0.55000000000000004">
      <c r="A319" s="1">
        <v>44163</v>
      </c>
      <c r="B319">
        <v>561</v>
      </c>
      <c r="C319">
        <f t="shared" si="22"/>
        <v>570</v>
      </c>
      <c r="D319">
        <v>40212</v>
      </c>
      <c r="E319">
        <v>0</v>
      </c>
      <c r="F319">
        <v>488</v>
      </c>
      <c r="G319">
        <v>11.8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 t="s">
        <v>12</v>
      </c>
      <c r="P319" t="s">
        <v>17</v>
      </c>
      <c r="Q319">
        <f t="shared" si="23"/>
        <v>13911985</v>
      </c>
      <c r="R319">
        <f t="shared" si="24"/>
        <v>3430</v>
      </c>
      <c r="S319">
        <v>35733</v>
      </c>
      <c r="T319">
        <v>488</v>
      </c>
      <c r="U319">
        <v>0</v>
      </c>
      <c r="V319">
        <v>561</v>
      </c>
      <c r="W319">
        <v>13963751</v>
      </c>
      <c r="X319">
        <f t="shared" si="20"/>
        <v>308</v>
      </c>
      <c r="Y319">
        <f t="shared" si="21"/>
        <v>0</v>
      </c>
    </row>
    <row r="320" spans="1:25" x14ac:dyDescent="0.55000000000000004">
      <c r="A320" s="1">
        <v>44164</v>
      </c>
      <c r="B320">
        <v>419</v>
      </c>
      <c r="C320">
        <f t="shared" si="22"/>
        <v>561</v>
      </c>
      <c r="D320">
        <v>40631</v>
      </c>
      <c r="E320">
        <v>0</v>
      </c>
      <c r="F320">
        <v>488</v>
      </c>
      <c r="G320">
        <v>10.1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 t="s">
        <v>13</v>
      </c>
      <c r="P320" t="s">
        <v>17</v>
      </c>
      <c r="Q320">
        <f t="shared" si="23"/>
        <v>13911424</v>
      </c>
      <c r="R320">
        <f t="shared" si="24"/>
        <v>3683</v>
      </c>
      <c r="S320">
        <v>36041</v>
      </c>
      <c r="T320">
        <v>488</v>
      </c>
      <c r="U320">
        <v>0</v>
      </c>
      <c r="V320">
        <v>419</v>
      </c>
      <c r="W320">
        <v>13963751</v>
      </c>
      <c r="X320">
        <f t="shared" si="20"/>
        <v>372</v>
      </c>
      <c r="Y320">
        <f t="shared" si="21"/>
        <v>1</v>
      </c>
    </row>
    <row r="321" spans="1:25" x14ac:dyDescent="0.55000000000000004">
      <c r="A321" s="1">
        <v>44165</v>
      </c>
      <c r="B321">
        <v>312</v>
      </c>
      <c r="C321">
        <f t="shared" si="22"/>
        <v>419</v>
      </c>
      <c r="D321">
        <v>40943</v>
      </c>
      <c r="E321">
        <v>1</v>
      </c>
      <c r="F321">
        <v>489</v>
      </c>
      <c r="G321">
        <v>9.9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7</v>
      </c>
      <c r="P321" t="s">
        <v>16</v>
      </c>
      <c r="Q321">
        <f t="shared" si="23"/>
        <v>13911005</v>
      </c>
      <c r="R321">
        <f t="shared" si="24"/>
        <v>3729</v>
      </c>
      <c r="S321">
        <v>36413</v>
      </c>
      <c r="T321">
        <v>489</v>
      </c>
      <c r="U321">
        <v>0</v>
      </c>
      <c r="V321">
        <v>312</v>
      </c>
      <c r="W321">
        <v>13963751</v>
      </c>
      <c r="X321">
        <f t="shared" si="20"/>
        <v>467</v>
      </c>
      <c r="Y321">
        <f t="shared" si="21"/>
        <v>5</v>
      </c>
    </row>
    <row r="322" spans="1:25" x14ac:dyDescent="0.55000000000000004">
      <c r="A322" s="1">
        <v>44166</v>
      </c>
      <c r="B322">
        <v>370</v>
      </c>
      <c r="C322">
        <f t="shared" si="22"/>
        <v>312</v>
      </c>
      <c r="D322">
        <v>41313</v>
      </c>
      <c r="E322">
        <v>5</v>
      </c>
      <c r="F322">
        <v>494</v>
      </c>
      <c r="G322">
        <v>10.199999999999999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8</v>
      </c>
      <c r="P322" t="s">
        <v>16</v>
      </c>
      <c r="Q322">
        <f t="shared" si="23"/>
        <v>13910693</v>
      </c>
      <c r="R322">
        <f t="shared" si="24"/>
        <v>3569</v>
      </c>
      <c r="S322">
        <v>36880</v>
      </c>
      <c r="T322">
        <v>494</v>
      </c>
      <c r="U322">
        <v>0</v>
      </c>
      <c r="V322">
        <v>370</v>
      </c>
      <c r="W322">
        <v>13962725</v>
      </c>
      <c r="X322">
        <f t="shared" si="20"/>
        <v>468</v>
      </c>
      <c r="Y322">
        <f t="shared" si="21"/>
        <v>5</v>
      </c>
    </row>
    <row r="323" spans="1:25" x14ac:dyDescent="0.55000000000000004">
      <c r="A323" s="1">
        <v>44167</v>
      </c>
      <c r="B323">
        <v>501</v>
      </c>
      <c r="C323">
        <f t="shared" si="22"/>
        <v>370</v>
      </c>
      <c r="D323">
        <v>41814</v>
      </c>
      <c r="E323">
        <v>5</v>
      </c>
      <c r="F323">
        <v>499</v>
      </c>
      <c r="G323">
        <v>8.1999999999999993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 t="s">
        <v>9</v>
      </c>
      <c r="P323" t="s">
        <v>16</v>
      </c>
      <c r="Q323">
        <f t="shared" si="23"/>
        <v>13910323</v>
      </c>
      <c r="R323">
        <f t="shared" si="24"/>
        <v>3466</v>
      </c>
      <c r="S323">
        <v>37348</v>
      </c>
      <c r="T323">
        <v>499</v>
      </c>
      <c r="U323">
        <v>0</v>
      </c>
      <c r="V323">
        <v>501</v>
      </c>
      <c r="W323">
        <v>13962725</v>
      </c>
      <c r="X323">
        <f t="shared" ref="X323:X386" si="25">S324-S323</f>
        <v>321</v>
      </c>
      <c r="Y323">
        <f t="shared" ref="Y323:Y386" si="26">T324-T323</f>
        <v>2</v>
      </c>
    </row>
    <row r="324" spans="1:25" x14ac:dyDescent="0.55000000000000004">
      <c r="A324" s="1">
        <v>44168</v>
      </c>
      <c r="B324">
        <v>532</v>
      </c>
      <c r="C324">
        <f t="shared" ref="C324:C387" si="27">B323</f>
        <v>501</v>
      </c>
      <c r="D324">
        <v>42346</v>
      </c>
      <c r="E324">
        <v>2</v>
      </c>
      <c r="F324">
        <v>501</v>
      </c>
      <c r="G324">
        <v>8.1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 t="s">
        <v>10</v>
      </c>
      <c r="P324" t="s">
        <v>16</v>
      </c>
      <c r="Q324">
        <f t="shared" ref="Q324:Q387" si="28">Q323-V323-U323</f>
        <v>13909822</v>
      </c>
      <c r="R324">
        <f t="shared" ref="R324:R387" si="29">R323+V323-X323-Y323</f>
        <v>3644</v>
      </c>
      <c r="S324">
        <v>37669</v>
      </c>
      <c r="T324">
        <v>501</v>
      </c>
      <c r="U324">
        <v>0</v>
      </c>
      <c r="V324">
        <v>532</v>
      </c>
      <c r="W324">
        <v>13962725</v>
      </c>
      <c r="X324">
        <f t="shared" si="25"/>
        <v>375</v>
      </c>
      <c r="Y324">
        <f t="shared" si="26"/>
        <v>8</v>
      </c>
    </row>
    <row r="325" spans="1:25" x14ac:dyDescent="0.55000000000000004">
      <c r="A325" s="1">
        <v>44169</v>
      </c>
      <c r="B325">
        <v>459</v>
      </c>
      <c r="C325">
        <f t="shared" si="27"/>
        <v>532</v>
      </c>
      <c r="D325">
        <v>42805</v>
      </c>
      <c r="E325">
        <v>8</v>
      </c>
      <c r="F325">
        <v>509</v>
      </c>
      <c r="G325">
        <v>9.1999999999999993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 t="s">
        <v>11</v>
      </c>
      <c r="P325" t="s">
        <v>16</v>
      </c>
      <c r="Q325">
        <f t="shared" si="28"/>
        <v>13909290</v>
      </c>
      <c r="R325">
        <f t="shared" si="29"/>
        <v>3793</v>
      </c>
      <c r="S325">
        <v>38044</v>
      </c>
      <c r="T325">
        <v>509</v>
      </c>
      <c r="U325">
        <v>0</v>
      </c>
      <c r="V325">
        <v>459</v>
      </c>
      <c r="W325">
        <v>13962725</v>
      </c>
      <c r="X325">
        <f t="shared" si="25"/>
        <v>339</v>
      </c>
      <c r="Y325">
        <f t="shared" si="26"/>
        <v>2</v>
      </c>
    </row>
    <row r="326" spans="1:25" x14ac:dyDescent="0.55000000000000004">
      <c r="A326" s="1">
        <v>44170</v>
      </c>
      <c r="B326">
        <v>584</v>
      </c>
      <c r="C326">
        <f t="shared" si="27"/>
        <v>459</v>
      </c>
      <c r="D326">
        <v>43389</v>
      </c>
      <c r="E326">
        <v>2</v>
      </c>
      <c r="F326">
        <v>511</v>
      </c>
      <c r="G326">
        <v>6.6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 t="s">
        <v>12</v>
      </c>
      <c r="P326" t="s">
        <v>17</v>
      </c>
      <c r="Q326">
        <f t="shared" si="28"/>
        <v>13908831</v>
      </c>
      <c r="R326">
        <f t="shared" si="29"/>
        <v>3911</v>
      </c>
      <c r="S326">
        <v>38383</v>
      </c>
      <c r="T326">
        <v>511</v>
      </c>
      <c r="U326">
        <v>0</v>
      </c>
      <c r="V326">
        <v>584</v>
      </c>
      <c r="W326">
        <v>13962725</v>
      </c>
      <c r="X326">
        <f t="shared" si="25"/>
        <v>222</v>
      </c>
      <c r="Y326">
        <f t="shared" si="26"/>
        <v>0</v>
      </c>
    </row>
    <row r="327" spans="1:25" x14ac:dyDescent="0.55000000000000004">
      <c r="A327" s="1">
        <v>44171</v>
      </c>
      <c r="B327">
        <v>328</v>
      </c>
      <c r="C327">
        <f t="shared" si="27"/>
        <v>584</v>
      </c>
      <c r="D327">
        <v>43717</v>
      </c>
      <c r="E327">
        <v>0</v>
      </c>
      <c r="F327">
        <v>511</v>
      </c>
      <c r="G327">
        <v>8.1999999999999993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 t="s">
        <v>13</v>
      </c>
      <c r="P327" t="s">
        <v>17</v>
      </c>
      <c r="Q327">
        <f t="shared" si="28"/>
        <v>13908247</v>
      </c>
      <c r="R327">
        <f t="shared" si="29"/>
        <v>4273</v>
      </c>
      <c r="S327">
        <v>38605</v>
      </c>
      <c r="T327">
        <v>511</v>
      </c>
      <c r="U327">
        <v>0</v>
      </c>
      <c r="V327">
        <v>328</v>
      </c>
      <c r="W327">
        <v>13962725</v>
      </c>
      <c r="X327">
        <f t="shared" si="25"/>
        <v>519</v>
      </c>
      <c r="Y327">
        <f t="shared" si="26"/>
        <v>6</v>
      </c>
    </row>
    <row r="328" spans="1:25" x14ac:dyDescent="0.55000000000000004">
      <c r="A328" s="1">
        <v>44172</v>
      </c>
      <c r="B328">
        <v>301</v>
      </c>
      <c r="C328">
        <f t="shared" si="27"/>
        <v>328</v>
      </c>
      <c r="D328">
        <v>44018</v>
      </c>
      <c r="E328">
        <v>6</v>
      </c>
      <c r="F328">
        <v>517</v>
      </c>
      <c r="G328">
        <v>9.6999999999999993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7</v>
      </c>
      <c r="P328" t="s">
        <v>16</v>
      </c>
      <c r="Q328">
        <f t="shared" si="28"/>
        <v>13907919</v>
      </c>
      <c r="R328">
        <f t="shared" si="29"/>
        <v>4076</v>
      </c>
      <c r="S328">
        <v>39124</v>
      </c>
      <c r="T328">
        <v>517</v>
      </c>
      <c r="U328">
        <v>0</v>
      </c>
      <c r="V328">
        <v>301</v>
      </c>
      <c r="W328">
        <v>13962725</v>
      </c>
      <c r="X328">
        <f t="shared" si="25"/>
        <v>434</v>
      </c>
      <c r="Y328">
        <f t="shared" si="26"/>
        <v>6</v>
      </c>
    </row>
    <row r="329" spans="1:25" x14ac:dyDescent="0.55000000000000004">
      <c r="A329" s="1">
        <v>44173</v>
      </c>
      <c r="B329">
        <v>354</v>
      </c>
      <c r="C329">
        <f t="shared" si="27"/>
        <v>301</v>
      </c>
      <c r="D329">
        <v>44372</v>
      </c>
      <c r="E329">
        <v>6</v>
      </c>
      <c r="F329">
        <v>523</v>
      </c>
      <c r="G329">
        <v>11.4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8</v>
      </c>
      <c r="P329" t="s">
        <v>16</v>
      </c>
      <c r="Q329">
        <f t="shared" si="28"/>
        <v>13907618</v>
      </c>
      <c r="R329">
        <f t="shared" si="29"/>
        <v>3937</v>
      </c>
      <c r="S329">
        <v>39558</v>
      </c>
      <c r="T329">
        <v>523</v>
      </c>
      <c r="U329">
        <v>0</v>
      </c>
      <c r="V329">
        <v>354</v>
      </c>
      <c r="W329">
        <v>13962725</v>
      </c>
      <c r="X329">
        <f t="shared" si="25"/>
        <v>412</v>
      </c>
      <c r="Y329">
        <f t="shared" si="26"/>
        <v>5</v>
      </c>
    </row>
    <row r="330" spans="1:25" x14ac:dyDescent="0.55000000000000004">
      <c r="A330" s="1">
        <v>44174</v>
      </c>
      <c r="B330">
        <v>574</v>
      </c>
      <c r="C330">
        <f t="shared" si="27"/>
        <v>354</v>
      </c>
      <c r="D330">
        <v>44946</v>
      </c>
      <c r="E330">
        <v>5</v>
      </c>
      <c r="F330">
        <v>528</v>
      </c>
      <c r="G330">
        <v>9.8000000000000007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 t="s">
        <v>9</v>
      </c>
      <c r="P330" t="s">
        <v>16</v>
      </c>
      <c r="Q330">
        <f t="shared" si="28"/>
        <v>13907264</v>
      </c>
      <c r="R330">
        <f t="shared" si="29"/>
        <v>3874</v>
      </c>
      <c r="S330">
        <v>39970</v>
      </c>
      <c r="T330">
        <v>528</v>
      </c>
      <c r="U330">
        <v>0</v>
      </c>
      <c r="V330">
        <v>574</v>
      </c>
      <c r="W330">
        <v>13962725</v>
      </c>
      <c r="X330">
        <f t="shared" si="25"/>
        <v>405</v>
      </c>
      <c r="Y330">
        <f t="shared" si="26"/>
        <v>2</v>
      </c>
    </row>
    <row r="331" spans="1:25" x14ac:dyDescent="0.55000000000000004">
      <c r="A331" s="1">
        <v>44175</v>
      </c>
      <c r="B331">
        <v>601</v>
      </c>
      <c r="C331">
        <f t="shared" si="27"/>
        <v>574</v>
      </c>
      <c r="D331">
        <v>45547</v>
      </c>
      <c r="E331">
        <v>2</v>
      </c>
      <c r="F331">
        <v>530</v>
      </c>
      <c r="G331">
        <v>9.3000000000000007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 t="s">
        <v>10</v>
      </c>
      <c r="P331" t="s">
        <v>16</v>
      </c>
      <c r="Q331">
        <f t="shared" si="28"/>
        <v>13906690</v>
      </c>
      <c r="R331">
        <f t="shared" si="29"/>
        <v>4041</v>
      </c>
      <c r="S331">
        <v>40375</v>
      </c>
      <c r="T331">
        <v>530</v>
      </c>
      <c r="U331">
        <v>0</v>
      </c>
      <c r="V331">
        <v>601</v>
      </c>
      <c r="W331">
        <v>13962725</v>
      </c>
      <c r="X331">
        <f t="shared" si="25"/>
        <v>595</v>
      </c>
      <c r="Y331">
        <f t="shared" si="26"/>
        <v>5</v>
      </c>
    </row>
    <row r="332" spans="1:25" x14ac:dyDescent="0.55000000000000004">
      <c r="A332" s="1">
        <v>44176</v>
      </c>
      <c r="B332">
        <v>596</v>
      </c>
      <c r="C332">
        <f t="shared" si="27"/>
        <v>601</v>
      </c>
      <c r="D332">
        <v>46143</v>
      </c>
      <c r="E332">
        <v>5</v>
      </c>
      <c r="F332">
        <v>535</v>
      </c>
      <c r="G332">
        <v>10.199999999999999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11</v>
      </c>
      <c r="P332" t="s">
        <v>16</v>
      </c>
      <c r="Q332">
        <f t="shared" si="28"/>
        <v>13906089</v>
      </c>
      <c r="R332">
        <f t="shared" si="29"/>
        <v>4042</v>
      </c>
      <c r="S332">
        <v>40970</v>
      </c>
      <c r="T332">
        <v>535</v>
      </c>
      <c r="U332">
        <v>0</v>
      </c>
      <c r="V332">
        <v>596</v>
      </c>
      <c r="W332">
        <v>13962725</v>
      </c>
      <c r="X332">
        <f t="shared" si="25"/>
        <v>327</v>
      </c>
      <c r="Y332">
        <f t="shared" si="26"/>
        <v>0</v>
      </c>
    </row>
    <row r="333" spans="1:25" x14ac:dyDescent="0.55000000000000004">
      <c r="A333" s="1">
        <v>44177</v>
      </c>
      <c r="B333">
        <v>621</v>
      </c>
      <c r="C333">
        <f t="shared" si="27"/>
        <v>596</v>
      </c>
      <c r="D333">
        <v>46764</v>
      </c>
      <c r="E333">
        <v>0</v>
      </c>
      <c r="F333">
        <v>535</v>
      </c>
      <c r="G333">
        <v>11.4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 t="s">
        <v>12</v>
      </c>
      <c r="P333" t="s">
        <v>17</v>
      </c>
      <c r="Q333">
        <f t="shared" si="28"/>
        <v>13905493</v>
      </c>
      <c r="R333">
        <f t="shared" si="29"/>
        <v>4311</v>
      </c>
      <c r="S333">
        <v>41297</v>
      </c>
      <c r="T333">
        <v>535</v>
      </c>
      <c r="U333">
        <v>0</v>
      </c>
      <c r="V333">
        <v>621</v>
      </c>
      <c r="W333">
        <v>13962725</v>
      </c>
      <c r="X333">
        <f t="shared" si="25"/>
        <v>258</v>
      </c>
      <c r="Y333">
        <f t="shared" si="26"/>
        <v>0</v>
      </c>
    </row>
    <row r="334" spans="1:25" x14ac:dyDescent="0.55000000000000004">
      <c r="A334" s="1">
        <v>44178</v>
      </c>
      <c r="B334">
        <v>481</v>
      </c>
      <c r="C334">
        <f t="shared" si="27"/>
        <v>621</v>
      </c>
      <c r="D334">
        <v>47245</v>
      </c>
      <c r="E334">
        <v>0</v>
      </c>
      <c r="F334">
        <v>535</v>
      </c>
      <c r="G334">
        <v>9.9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 t="s">
        <v>13</v>
      </c>
      <c r="P334" t="s">
        <v>17</v>
      </c>
      <c r="Q334">
        <f t="shared" si="28"/>
        <v>13904872</v>
      </c>
      <c r="R334">
        <f t="shared" si="29"/>
        <v>4674</v>
      </c>
      <c r="S334">
        <v>41555</v>
      </c>
      <c r="T334">
        <v>535</v>
      </c>
      <c r="U334">
        <v>0</v>
      </c>
      <c r="V334">
        <v>481</v>
      </c>
      <c r="W334">
        <v>13962725</v>
      </c>
      <c r="X334">
        <f t="shared" si="25"/>
        <v>428</v>
      </c>
      <c r="Y334">
        <f t="shared" si="26"/>
        <v>3</v>
      </c>
    </row>
    <row r="335" spans="1:25" x14ac:dyDescent="0.55000000000000004">
      <c r="A335" s="1">
        <v>44179</v>
      </c>
      <c r="B335">
        <v>305</v>
      </c>
      <c r="C335">
        <f t="shared" si="27"/>
        <v>481</v>
      </c>
      <c r="D335">
        <v>47550</v>
      </c>
      <c r="E335">
        <v>3</v>
      </c>
      <c r="F335">
        <v>538</v>
      </c>
      <c r="G335">
        <v>8.5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t="s">
        <v>7</v>
      </c>
      <c r="P335" t="s">
        <v>16</v>
      </c>
      <c r="Q335">
        <f t="shared" si="28"/>
        <v>13904391</v>
      </c>
      <c r="R335">
        <f t="shared" si="29"/>
        <v>4724</v>
      </c>
      <c r="S335">
        <v>41983</v>
      </c>
      <c r="T335">
        <v>538</v>
      </c>
      <c r="U335">
        <v>0</v>
      </c>
      <c r="V335">
        <v>305</v>
      </c>
      <c r="W335">
        <v>13962725</v>
      </c>
      <c r="X335">
        <f t="shared" si="25"/>
        <v>638</v>
      </c>
      <c r="Y335">
        <f t="shared" si="26"/>
        <v>9</v>
      </c>
    </row>
    <row r="336" spans="1:25" x14ac:dyDescent="0.55000000000000004">
      <c r="A336" s="1">
        <v>44180</v>
      </c>
      <c r="B336">
        <v>457</v>
      </c>
      <c r="C336">
        <f t="shared" si="27"/>
        <v>305</v>
      </c>
      <c r="D336">
        <v>48007</v>
      </c>
      <c r="E336">
        <v>9</v>
      </c>
      <c r="F336">
        <v>547</v>
      </c>
      <c r="G336">
        <v>6.1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 t="s">
        <v>8</v>
      </c>
      <c r="P336" t="s">
        <v>16</v>
      </c>
      <c r="Q336">
        <f t="shared" si="28"/>
        <v>13904086</v>
      </c>
      <c r="R336">
        <f t="shared" si="29"/>
        <v>4382</v>
      </c>
      <c r="S336">
        <v>42621</v>
      </c>
      <c r="T336">
        <v>547</v>
      </c>
      <c r="U336">
        <v>0</v>
      </c>
      <c r="V336">
        <v>457</v>
      </c>
      <c r="W336">
        <v>13962725</v>
      </c>
      <c r="X336">
        <f t="shared" si="25"/>
        <v>420</v>
      </c>
      <c r="Y336">
        <f t="shared" si="26"/>
        <v>10</v>
      </c>
    </row>
    <row r="337" spans="1:25" x14ac:dyDescent="0.55000000000000004">
      <c r="A337" s="1">
        <v>44181</v>
      </c>
      <c r="B337">
        <v>681</v>
      </c>
      <c r="C337">
        <f t="shared" si="27"/>
        <v>457</v>
      </c>
      <c r="D337">
        <v>48688</v>
      </c>
      <c r="E337">
        <v>10</v>
      </c>
      <c r="F337">
        <v>557</v>
      </c>
      <c r="G337">
        <v>4.5999999999999996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 t="s">
        <v>9</v>
      </c>
      <c r="P337" t="s">
        <v>16</v>
      </c>
      <c r="Q337">
        <f t="shared" si="28"/>
        <v>13903629</v>
      </c>
      <c r="R337">
        <f t="shared" si="29"/>
        <v>4409</v>
      </c>
      <c r="S337">
        <v>43041</v>
      </c>
      <c r="T337">
        <v>557</v>
      </c>
      <c r="U337">
        <v>0</v>
      </c>
      <c r="V337">
        <v>681</v>
      </c>
      <c r="W337">
        <v>13962725</v>
      </c>
      <c r="X337">
        <f t="shared" si="25"/>
        <v>542</v>
      </c>
      <c r="Y337">
        <f t="shared" si="26"/>
        <v>0</v>
      </c>
    </row>
    <row r="338" spans="1:25" x14ac:dyDescent="0.55000000000000004">
      <c r="A338" s="1">
        <v>44182</v>
      </c>
      <c r="B338">
        <v>822</v>
      </c>
      <c r="C338">
        <f t="shared" si="27"/>
        <v>681</v>
      </c>
      <c r="D338">
        <v>49510</v>
      </c>
      <c r="E338">
        <v>0</v>
      </c>
      <c r="F338">
        <v>557</v>
      </c>
      <c r="G338">
        <v>4.3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 t="s">
        <v>10</v>
      </c>
      <c r="P338" t="s">
        <v>16</v>
      </c>
      <c r="Q338">
        <f t="shared" si="28"/>
        <v>13902948</v>
      </c>
      <c r="R338">
        <f t="shared" si="29"/>
        <v>4548</v>
      </c>
      <c r="S338">
        <v>43583</v>
      </c>
      <c r="T338">
        <v>557</v>
      </c>
      <c r="U338">
        <v>0</v>
      </c>
      <c r="V338">
        <v>822</v>
      </c>
      <c r="W338">
        <v>13962725</v>
      </c>
      <c r="X338">
        <f t="shared" si="25"/>
        <v>568</v>
      </c>
      <c r="Y338">
        <f t="shared" si="26"/>
        <v>4</v>
      </c>
    </row>
    <row r="339" spans="1:25" x14ac:dyDescent="0.55000000000000004">
      <c r="A339" s="1">
        <v>44183</v>
      </c>
      <c r="B339">
        <v>664</v>
      </c>
      <c r="C339">
        <f t="shared" si="27"/>
        <v>822</v>
      </c>
      <c r="D339">
        <v>50174</v>
      </c>
      <c r="E339">
        <v>4</v>
      </c>
      <c r="F339">
        <v>561</v>
      </c>
      <c r="G339">
        <v>6.1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 t="s">
        <v>11</v>
      </c>
      <c r="P339" t="s">
        <v>16</v>
      </c>
      <c r="Q339">
        <f t="shared" si="28"/>
        <v>13902126</v>
      </c>
      <c r="R339">
        <f t="shared" si="29"/>
        <v>4798</v>
      </c>
      <c r="S339">
        <v>44151</v>
      </c>
      <c r="T339">
        <v>561</v>
      </c>
      <c r="U339">
        <v>0</v>
      </c>
      <c r="V339">
        <v>664</v>
      </c>
      <c r="W339">
        <v>13962725</v>
      </c>
      <c r="X339">
        <f t="shared" si="25"/>
        <v>48</v>
      </c>
      <c r="Y339">
        <f t="shared" si="26"/>
        <v>5</v>
      </c>
    </row>
    <row r="340" spans="1:25" x14ac:dyDescent="0.55000000000000004">
      <c r="A340" s="1">
        <v>44184</v>
      </c>
      <c r="B340">
        <v>736</v>
      </c>
      <c r="C340">
        <f t="shared" si="27"/>
        <v>664</v>
      </c>
      <c r="D340">
        <v>50910</v>
      </c>
      <c r="E340">
        <v>5</v>
      </c>
      <c r="F340">
        <v>566</v>
      </c>
      <c r="G340">
        <v>5.8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 t="s">
        <v>12</v>
      </c>
      <c r="P340" t="s">
        <v>17</v>
      </c>
      <c r="Q340">
        <f t="shared" si="28"/>
        <v>13901462</v>
      </c>
      <c r="R340">
        <f t="shared" si="29"/>
        <v>5409</v>
      </c>
      <c r="S340">
        <v>44199</v>
      </c>
      <c r="T340">
        <v>566</v>
      </c>
      <c r="U340">
        <v>0</v>
      </c>
      <c r="V340">
        <v>736</v>
      </c>
      <c r="W340">
        <v>13962725</v>
      </c>
      <c r="X340">
        <f t="shared" si="25"/>
        <v>603</v>
      </c>
      <c r="Y340">
        <f t="shared" si="26"/>
        <v>0</v>
      </c>
    </row>
    <row r="341" spans="1:25" x14ac:dyDescent="0.55000000000000004">
      <c r="A341" s="1">
        <v>44185</v>
      </c>
      <c r="B341">
        <v>556</v>
      </c>
      <c r="C341">
        <f t="shared" si="27"/>
        <v>736</v>
      </c>
      <c r="D341">
        <v>51466</v>
      </c>
      <c r="E341">
        <v>0</v>
      </c>
      <c r="F341">
        <v>566</v>
      </c>
      <c r="G341">
        <v>4.4000000000000004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 t="s">
        <v>13</v>
      </c>
      <c r="P341" t="s">
        <v>17</v>
      </c>
      <c r="Q341">
        <f t="shared" si="28"/>
        <v>13900726</v>
      </c>
      <c r="R341">
        <f t="shared" si="29"/>
        <v>5542</v>
      </c>
      <c r="S341">
        <v>44802</v>
      </c>
      <c r="T341">
        <v>566</v>
      </c>
      <c r="U341">
        <v>0</v>
      </c>
      <c r="V341">
        <v>556</v>
      </c>
      <c r="W341">
        <v>13962725</v>
      </c>
      <c r="X341">
        <f t="shared" si="25"/>
        <v>482</v>
      </c>
      <c r="Y341">
        <f t="shared" si="26"/>
        <v>1</v>
      </c>
    </row>
    <row r="342" spans="1:25" x14ac:dyDescent="0.55000000000000004">
      <c r="A342" s="1">
        <v>44186</v>
      </c>
      <c r="B342">
        <v>397</v>
      </c>
      <c r="C342">
        <f t="shared" si="27"/>
        <v>556</v>
      </c>
      <c r="D342">
        <v>51863</v>
      </c>
      <c r="E342">
        <v>1</v>
      </c>
      <c r="F342">
        <v>567</v>
      </c>
      <c r="G342">
        <v>5.3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t="s">
        <v>7</v>
      </c>
      <c r="P342" t="s">
        <v>16</v>
      </c>
      <c r="Q342">
        <f t="shared" si="28"/>
        <v>13900170</v>
      </c>
      <c r="R342">
        <f t="shared" si="29"/>
        <v>5615</v>
      </c>
      <c r="S342">
        <v>45284</v>
      </c>
      <c r="T342">
        <v>567</v>
      </c>
      <c r="U342">
        <v>0</v>
      </c>
      <c r="V342">
        <v>397</v>
      </c>
      <c r="W342">
        <v>13962725</v>
      </c>
      <c r="X342">
        <f t="shared" si="25"/>
        <v>689</v>
      </c>
      <c r="Y342">
        <f t="shared" si="26"/>
        <v>1</v>
      </c>
    </row>
    <row r="343" spans="1:25" x14ac:dyDescent="0.55000000000000004">
      <c r="A343" s="1">
        <v>44187</v>
      </c>
      <c r="B343">
        <v>570</v>
      </c>
      <c r="C343">
        <f t="shared" si="27"/>
        <v>397</v>
      </c>
      <c r="D343">
        <v>52433</v>
      </c>
      <c r="E343">
        <v>1</v>
      </c>
      <c r="F343">
        <v>568</v>
      </c>
      <c r="G343">
        <v>5.6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 t="s">
        <v>8</v>
      </c>
      <c r="P343" t="s">
        <v>16</v>
      </c>
      <c r="Q343">
        <f t="shared" si="28"/>
        <v>13899773</v>
      </c>
      <c r="R343">
        <f t="shared" si="29"/>
        <v>5322</v>
      </c>
      <c r="S343">
        <v>45973</v>
      </c>
      <c r="T343">
        <v>568</v>
      </c>
      <c r="U343">
        <v>0</v>
      </c>
      <c r="V343">
        <v>570</v>
      </c>
      <c r="W343">
        <v>13962725</v>
      </c>
      <c r="X343">
        <f t="shared" si="25"/>
        <v>552</v>
      </c>
      <c r="Y343">
        <f t="shared" si="26"/>
        <v>10</v>
      </c>
    </row>
    <row r="344" spans="1:25" x14ac:dyDescent="0.55000000000000004">
      <c r="A344" s="1">
        <v>44188</v>
      </c>
      <c r="B344">
        <v>758</v>
      </c>
      <c r="C344">
        <f t="shared" si="27"/>
        <v>570</v>
      </c>
      <c r="D344">
        <v>53191</v>
      </c>
      <c r="E344">
        <v>10</v>
      </c>
      <c r="F344">
        <v>578</v>
      </c>
      <c r="G344">
        <v>7.7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 t="s">
        <v>9</v>
      </c>
      <c r="P344" t="s">
        <v>16</v>
      </c>
      <c r="Q344">
        <f t="shared" si="28"/>
        <v>13899203</v>
      </c>
      <c r="R344">
        <f t="shared" si="29"/>
        <v>5330</v>
      </c>
      <c r="S344">
        <v>46525</v>
      </c>
      <c r="T344">
        <v>578</v>
      </c>
      <c r="U344">
        <v>0</v>
      </c>
      <c r="V344">
        <v>758</v>
      </c>
      <c r="W344">
        <v>13962725</v>
      </c>
      <c r="X344">
        <f t="shared" si="25"/>
        <v>647</v>
      </c>
      <c r="Y344">
        <f t="shared" si="26"/>
        <v>9</v>
      </c>
    </row>
    <row r="345" spans="1:25" x14ac:dyDescent="0.55000000000000004">
      <c r="A345" s="1">
        <v>44189</v>
      </c>
      <c r="B345">
        <v>895</v>
      </c>
      <c r="C345">
        <f t="shared" si="27"/>
        <v>758</v>
      </c>
      <c r="D345">
        <v>54086</v>
      </c>
      <c r="E345">
        <v>9</v>
      </c>
      <c r="F345">
        <v>587</v>
      </c>
      <c r="G345">
        <v>8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 t="s">
        <v>10</v>
      </c>
      <c r="P345" t="s">
        <v>16</v>
      </c>
      <c r="Q345">
        <f t="shared" si="28"/>
        <v>13898445</v>
      </c>
      <c r="R345">
        <f t="shared" si="29"/>
        <v>5432</v>
      </c>
      <c r="S345">
        <v>47172</v>
      </c>
      <c r="T345">
        <v>587</v>
      </c>
      <c r="U345">
        <v>0</v>
      </c>
      <c r="V345">
        <v>895</v>
      </c>
      <c r="W345">
        <v>13962725</v>
      </c>
      <c r="X345">
        <f t="shared" si="25"/>
        <v>579</v>
      </c>
      <c r="Y345">
        <f t="shared" si="26"/>
        <v>10</v>
      </c>
    </row>
    <row r="346" spans="1:25" x14ac:dyDescent="0.55000000000000004">
      <c r="A346" s="1">
        <v>44190</v>
      </c>
      <c r="B346">
        <v>890</v>
      </c>
      <c r="C346">
        <f t="shared" si="27"/>
        <v>895</v>
      </c>
      <c r="D346">
        <v>54976</v>
      </c>
      <c r="E346">
        <v>10</v>
      </c>
      <c r="F346">
        <v>597</v>
      </c>
      <c r="G346">
        <v>8.6999999999999993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 t="s">
        <v>11</v>
      </c>
      <c r="P346" t="s">
        <v>16</v>
      </c>
      <c r="Q346">
        <f t="shared" si="28"/>
        <v>13897550</v>
      </c>
      <c r="R346">
        <f t="shared" si="29"/>
        <v>5738</v>
      </c>
      <c r="S346">
        <v>47751</v>
      </c>
      <c r="T346">
        <v>597</v>
      </c>
      <c r="U346">
        <v>0</v>
      </c>
      <c r="V346">
        <v>890</v>
      </c>
      <c r="W346">
        <v>13962725</v>
      </c>
      <c r="X346">
        <f t="shared" si="25"/>
        <v>370</v>
      </c>
      <c r="Y346">
        <f t="shared" si="26"/>
        <v>10</v>
      </c>
    </row>
    <row r="347" spans="1:25" x14ac:dyDescent="0.55000000000000004">
      <c r="A347" s="1">
        <v>44191</v>
      </c>
      <c r="B347">
        <v>954</v>
      </c>
      <c r="C347">
        <f t="shared" si="27"/>
        <v>890</v>
      </c>
      <c r="D347">
        <v>55930</v>
      </c>
      <c r="E347">
        <v>10</v>
      </c>
      <c r="F347">
        <v>607</v>
      </c>
      <c r="G347">
        <v>6.4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 t="s">
        <v>12</v>
      </c>
      <c r="P347" t="s">
        <v>17</v>
      </c>
      <c r="Q347">
        <f t="shared" si="28"/>
        <v>13896660</v>
      </c>
      <c r="R347">
        <f t="shared" si="29"/>
        <v>6248</v>
      </c>
      <c r="S347">
        <v>48121</v>
      </c>
      <c r="T347">
        <v>607</v>
      </c>
      <c r="U347">
        <v>0</v>
      </c>
      <c r="V347">
        <v>954</v>
      </c>
      <c r="W347">
        <v>13962725</v>
      </c>
      <c r="X347">
        <f t="shared" si="25"/>
        <v>321</v>
      </c>
      <c r="Y347">
        <f t="shared" si="26"/>
        <v>0</v>
      </c>
    </row>
    <row r="348" spans="1:25" x14ac:dyDescent="0.55000000000000004">
      <c r="A348" s="1">
        <v>44192</v>
      </c>
      <c r="B348">
        <v>708</v>
      </c>
      <c r="C348">
        <f t="shared" si="27"/>
        <v>954</v>
      </c>
      <c r="D348">
        <v>56638</v>
      </c>
      <c r="E348">
        <v>0</v>
      </c>
      <c r="F348">
        <v>607</v>
      </c>
      <c r="G348">
        <v>7.8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 t="s">
        <v>13</v>
      </c>
      <c r="P348" t="s">
        <v>17</v>
      </c>
      <c r="Q348">
        <f t="shared" si="28"/>
        <v>13895706</v>
      </c>
      <c r="R348">
        <f t="shared" si="29"/>
        <v>6881</v>
      </c>
      <c r="S348">
        <v>48442</v>
      </c>
      <c r="T348">
        <v>607</v>
      </c>
      <c r="U348">
        <v>0</v>
      </c>
      <c r="V348">
        <v>708</v>
      </c>
      <c r="W348">
        <v>13962725</v>
      </c>
      <c r="X348">
        <f t="shared" si="25"/>
        <v>490</v>
      </c>
      <c r="Y348">
        <f t="shared" si="26"/>
        <v>6</v>
      </c>
    </row>
    <row r="349" spans="1:25" x14ac:dyDescent="0.55000000000000004">
      <c r="A349" s="1">
        <v>44193</v>
      </c>
      <c r="B349">
        <v>491</v>
      </c>
      <c r="C349">
        <f t="shared" si="27"/>
        <v>708</v>
      </c>
      <c r="D349">
        <v>57129</v>
      </c>
      <c r="E349">
        <v>6</v>
      </c>
      <c r="F349">
        <v>613</v>
      </c>
      <c r="G349">
        <v>8.5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t="s">
        <v>7</v>
      </c>
      <c r="P349" t="s">
        <v>16</v>
      </c>
      <c r="Q349">
        <f t="shared" si="28"/>
        <v>13894998</v>
      </c>
      <c r="R349">
        <f t="shared" si="29"/>
        <v>7093</v>
      </c>
      <c r="S349">
        <v>48932</v>
      </c>
      <c r="T349">
        <v>613</v>
      </c>
      <c r="U349">
        <v>0</v>
      </c>
      <c r="V349">
        <v>491</v>
      </c>
      <c r="W349">
        <v>13962725</v>
      </c>
      <c r="X349">
        <f t="shared" si="25"/>
        <v>694</v>
      </c>
      <c r="Y349">
        <f t="shared" si="26"/>
        <v>5</v>
      </c>
    </row>
    <row r="350" spans="1:25" x14ac:dyDescent="0.55000000000000004">
      <c r="A350" s="1">
        <v>44194</v>
      </c>
      <c r="B350">
        <v>869</v>
      </c>
      <c r="C350">
        <f t="shared" si="27"/>
        <v>491</v>
      </c>
      <c r="D350">
        <v>57998</v>
      </c>
      <c r="E350">
        <v>5</v>
      </c>
      <c r="F350">
        <v>618</v>
      </c>
      <c r="G350">
        <v>8.6999999999999993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 t="s">
        <v>8</v>
      </c>
      <c r="P350" t="s">
        <v>16</v>
      </c>
      <c r="Q350">
        <f t="shared" si="28"/>
        <v>13894507</v>
      </c>
      <c r="R350">
        <f t="shared" si="29"/>
        <v>6885</v>
      </c>
      <c r="S350">
        <v>49626</v>
      </c>
      <c r="T350">
        <v>618</v>
      </c>
      <c r="U350">
        <v>0</v>
      </c>
      <c r="V350">
        <v>869</v>
      </c>
      <c r="W350">
        <v>13962725</v>
      </c>
      <c r="X350">
        <f t="shared" si="25"/>
        <v>357</v>
      </c>
      <c r="Y350">
        <f t="shared" si="26"/>
        <v>4</v>
      </c>
    </row>
    <row r="351" spans="1:25" x14ac:dyDescent="0.55000000000000004">
      <c r="A351" s="1">
        <v>44195</v>
      </c>
      <c r="B351">
        <v>961</v>
      </c>
      <c r="C351">
        <f t="shared" si="27"/>
        <v>869</v>
      </c>
      <c r="D351">
        <v>58959</v>
      </c>
      <c r="E351">
        <v>4</v>
      </c>
      <c r="F351">
        <v>622</v>
      </c>
      <c r="G351">
        <v>6.9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 t="s">
        <v>9</v>
      </c>
      <c r="P351" t="s">
        <v>16</v>
      </c>
      <c r="Q351">
        <f t="shared" si="28"/>
        <v>13893638</v>
      </c>
      <c r="R351">
        <f t="shared" si="29"/>
        <v>7393</v>
      </c>
      <c r="S351">
        <v>49983</v>
      </c>
      <c r="T351">
        <v>622</v>
      </c>
      <c r="U351">
        <v>0</v>
      </c>
      <c r="V351">
        <v>961</v>
      </c>
      <c r="W351">
        <v>13962725</v>
      </c>
      <c r="X351">
        <f t="shared" si="25"/>
        <v>382</v>
      </c>
      <c r="Y351">
        <f t="shared" si="26"/>
        <v>5</v>
      </c>
    </row>
    <row r="352" spans="1:25" x14ac:dyDescent="0.55000000000000004">
      <c r="A352" s="1">
        <v>44196</v>
      </c>
      <c r="B352">
        <v>1353</v>
      </c>
      <c r="C352">
        <f t="shared" si="27"/>
        <v>961</v>
      </c>
      <c r="D352">
        <v>60312</v>
      </c>
      <c r="E352">
        <v>5</v>
      </c>
      <c r="F352">
        <v>627</v>
      </c>
      <c r="G352">
        <v>3.4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 t="s">
        <v>10</v>
      </c>
      <c r="P352" t="s">
        <v>16</v>
      </c>
      <c r="Q352">
        <f t="shared" si="28"/>
        <v>13892677</v>
      </c>
      <c r="R352">
        <f t="shared" si="29"/>
        <v>7967</v>
      </c>
      <c r="S352">
        <v>50365</v>
      </c>
      <c r="T352">
        <v>627</v>
      </c>
      <c r="U352">
        <v>0</v>
      </c>
      <c r="V352">
        <v>1353</v>
      </c>
      <c r="W352">
        <v>13962725</v>
      </c>
      <c r="X352">
        <f t="shared" si="25"/>
        <v>496</v>
      </c>
      <c r="Y352">
        <f t="shared" si="26"/>
        <v>4</v>
      </c>
    </row>
    <row r="353" spans="1:25" x14ac:dyDescent="0.55000000000000004">
      <c r="A353" s="1">
        <v>44197</v>
      </c>
      <c r="B353">
        <v>793</v>
      </c>
      <c r="C353">
        <f t="shared" si="27"/>
        <v>1353</v>
      </c>
      <c r="D353">
        <v>61105</v>
      </c>
      <c r="E353">
        <v>4</v>
      </c>
      <c r="F353">
        <v>631</v>
      </c>
      <c r="G353">
        <v>4.4000000000000004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 t="s">
        <v>11</v>
      </c>
      <c r="P353" t="s">
        <v>16</v>
      </c>
      <c r="Q353">
        <f t="shared" si="28"/>
        <v>13891324</v>
      </c>
      <c r="R353">
        <f t="shared" si="29"/>
        <v>8820</v>
      </c>
      <c r="S353">
        <v>50861</v>
      </c>
      <c r="T353">
        <v>631</v>
      </c>
      <c r="U353">
        <v>0</v>
      </c>
      <c r="V353">
        <v>793</v>
      </c>
      <c r="W353">
        <v>13960236</v>
      </c>
      <c r="X353">
        <f t="shared" si="25"/>
        <v>434</v>
      </c>
      <c r="Y353">
        <f t="shared" si="26"/>
        <v>0</v>
      </c>
    </row>
    <row r="354" spans="1:25" x14ac:dyDescent="0.55000000000000004">
      <c r="A354" s="1">
        <v>44198</v>
      </c>
      <c r="B354">
        <v>829</v>
      </c>
      <c r="C354">
        <f t="shared" si="27"/>
        <v>793</v>
      </c>
      <c r="D354">
        <v>61934</v>
      </c>
      <c r="E354">
        <v>0</v>
      </c>
      <c r="F354">
        <v>631</v>
      </c>
      <c r="G354">
        <v>4.8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 t="s">
        <v>12</v>
      </c>
      <c r="P354" t="s">
        <v>17</v>
      </c>
      <c r="Q354">
        <f t="shared" si="28"/>
        <v>13890531</v>
      </c>
      <c r="R354">
        <f t="shared" si="29"/>
        <v>9179</v>
      </c>
      <c r="S354">
        <v>51295</v>
      </c>
      <c r="T354">
        <v>631</v>
      </c>
      <c r="U354">
        <v>0</v>
      </c>
      <c r="V354">
        <v>829</v>
      </c>
      <c r="W354">
        <v>13960236</v>
      </c>
      <c r="X354">
        <f t="shared" si="25"/>
        <v>362</v>
      </c>
      <c r="Y354">
        <f t="shared" si="26"/>
        <v>1</v>
      </c>
    </row>
    <row r="355" spans="1:25" x14ac:dyDescent="0.55000000000000004">
      <c r="A355" s="1">
        <v>44199</v>
      </c>
      <c r="B355">
        <v>826</v>
      </c>
      <c r="C355">
        <f t="shared" si="27"/>
        <v>829</v>
      </c>
      <c r="D355">
        <v>62760</v>
      </c>
      <c r="E355">
        <v>1</v>
      </c>
      <c r="F355">
        <v>632</v>
      </c>
      <c r="G355">
        <v>3.7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 t="s">
        <v>13</v>
      </c>
      <c r="P355" t="s">
        <v>17</v>
      </c>
      <c r="Q355">
        <f t="shared" si="28"/>
        <v>13889702</v>
      </c>
      <c r="R355">
        <f t="shared" si="29"/>
        <v>9645</v>
      </c>
      <c r="S355">
        <v>51657</v>
      </c>
      <c r="T355">
        <v>632</v>
      </c>
      <c r="U355">
        <v>0</v>
      </c>
      <c r="V355">
        <v>826</v>
      </c>
      <c r="W355">
        <v>13960236</v>
      </c>
      <c r="X355">
        <f t="shared" si="25"/>
        <v>379</v>
      </c>
      <c r="Y355">
        <f t="shared" si="26"/>
        <v>2</v>
      </c>
    </row>
    <row r="356" spans="1:25" x14ac:dyDescent="0.55000000000000004">
      <c r="A356" s="1">
        <v>44200</v>
      </c>
      <c r="B356">
        <v>905</v>
      </c>
      <c r="C356">
        <f t="shared" si="27"/>
        <v>826</v>
      </c>
      <c r="D356">
        <v>63665</v>
      </c>
      <c r="E356">
        <v>2</v>
      </c>
      <c r="F356">
        <v>634</v>
      </c>
      <c r="G356">
        <v>5.8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t="s">
        <v>7</v>
      </c>
      <c r="P356" t="s">
        <v>16</v>
      </c>
      <c r="Q356">
        <f t="shared" si="28"/>
        <v>13888876</v>
      </c>
      <c r="R356">
        <f t="shared" si="29"/>
        <v>10090</v>
      </c>
      <c r="S356">
        <v>52036</v>
      </c>
      <c r="T356">
        <v>634</v>
      </c>
      <c r="U356">
        <v>0</v>
      </c>
      <c r="V356">
        <v>905</v>
      </c>
      <c r="W356">
        <v>13960236</v>
      </c>
      <c r="X356">
        <f t="shared" si="25"/>
        <v>610</v>
      </c>
      <c r="Y356">
        <f t="shared" si="26"/>
        <v>14</v>
      </c>
    </row>
    <row r="357" spans="1:25" x14ac:dyDescent="0.55000000000000004">
      <c r="A357" s="1">
        <v>44201</v>
      </c>
      <c r="B357">
        <v>1315</v>
      </c>
      <c r="C357">
        <f t="shared" si="27"/>
        <v>905</v>
      </c>
      <c r="D357">
        <v>64980</v>
      </c>
      <c r="E357">
        <v>14</v>
      </c>
      <c r="F357">
        <v>648</v>
      </c>
      <c r="G357">
        <v>6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 t="s">
        <v>8</v>
      </c>
      <c r="P357" t="s">
        <v>16</v>
      </c>
      <c r="Q357">
        <f t="shared" si="28"/>
        <v>13887971</v>
      </c>
      <c r="R357">
        <f t="shared" si="29"/>
        <v>10371</v>
      </c>
      <c r="S357">
        <v>52646</v>
      </c>
      <c r="T357">
        <v>648</v>
      </c>
      <c r="U357">
        <v>0</v>
      </c>
      <c r="V357">
        <v>1315</v>
      </c>
      <c r="W357">
        <v>13960236</v>
      </c>
      <c r="X357">
        <f t="shared" si="25"/>
        <v>610</v>
      </c>
      <c r="Y357">
        <f t="shared" si="26"/>
        <v>8</v>
      </c>
    </row>
    <row r="358" spans="1:25" x14ac:dyDescent="0.55000000000000004">
      <c r="A358" s="1">
        <v>44202</v>
      </c>
      <c r="B358">
        <v>1640</v>
      </c>
      <c r="C358">
        <f t="shared" si="27"/>
        <v>1315</v>
      </c>
      <c r="D358">
        <v>66620</v>
      </c>
      <c r="E358">
        <v>8</v>
      </c>
      <c r="F358">
        <v>656</v>
      </c>
      <c r="G358">
        <v>5.3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 t="s">
        <v>9</v>
      </c>
      <c r="P358" t="s">
        <v>16</v>
      </c>
      <c r="Q358">
        <f t="shared" si="28"/>
        <v>13886656</v>
      </c>
      <c r="R358">
        <f t="shared" si="29"/>
        <v>11068</v>
      </c>
      <c r="S358">
        <v>53256</v>
      </c>
      <c r="T358">
        <v>656</v>
      </c>
      <c r="U358">
        <v>0</v>
      </c>
      <c r="V358">
        <v>1640</v>
      </c>
      <c r="W358">
        <v>13960236</v>
      </c>
      <c r="X358">
        <f t="shared" si="25"/>
        <v>696</v>
      </c>
      <c r="Y358">
        <f t="shared" si="26"/>
        <v>11</v>
      </c>
    </row>
    <row r="359" spans="1:25" x14ac:dyDescent="0.55000000000000004">
      <c r="A359" s="1">
        <v>44203</v>
      </c>
      <c r="B359">
        <v>2520</v>
      </c>
      <c r="C359">
        <f t="shared" si="27"/>
        <v>1640</v>
      </c>
      <c r="D359">
        <v>69140</v>
      </c>
      <c r="E359">
        <v>11</v>
      </c>
      <c r="F359">
        <v>667</v>
      </c>
      <c r="G359">
        <v>6.3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 t="s">
        <v>10</v>
      </c>
      <c r="P359" t="s">
        <v>16</v>
      </c>
      <c r="Q359">
        <f t="shared" si="28"/>
        <v>13885016</v>
      </c>
      <c r="R359">
        <f t="shared" si="29"/>
        <v>12001</v>
      </c>
      <c r="S359">
        <v>53952</v>
      </c>
      <c r="T359">
        <v>667</v>
      </c>
      <c r="U359">
        <v>0</v>
      </c>
      <c r="V359">
        <v>2520</v>
      </c>
      <c r="W359">
        <v>13960236</v>
      </c>
      <c r="X359">
        <f t="shared" si="25"/>
        <v>822</v>
      </c>
      <c r="Y359">
        <f t="shared" si="26"/>
        <v>7</v>
      </c>
    </row>
    <row r="360" spans="1:25" x14ac:dyDescent="0.55000000000000004">
      <c r="A360" s="1">
        <v>44204</v>
      </c>
      <c r="B360">
        <v>2459</v>
      </c>
      <c r="C360">
        <f t="shared" si="27"/>
        <v>2520</v>
      </c>
      <c r="D360">
        <v>71599</v>
      </c>
      <c r="E360">
        <v>7</v>
      </c>
      <c r="F360">
        <v>674</v>
      </c>
      <c r="G360">
        <v>2.4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 t="s">
        <v>11</v>
      </c>
      <c r="P360" t="s">
        <v>16</v>
      </c>
      <c r="Q360">
        <f t="shared" si="28"/>
        <v>13882496</v>
      </c>
      <c r="R360">
        <f t="shared" si="29"/>
        <v>13692</v>
      </c>
      <c r="S360">
        <v>54774</v>
      </c>
      <c r="T360">
        <v>674</v>
      </c>
      <c r="U360">
        <v>0</v>
      </c>
      <c r="V360">
        <v>2459</v>
      </c>
      <c r="W360">
        <v>13960236</v>
      </c>
      <c r="X360">
        <f t="shared" si="25"/>
        <v>768</v>
      </c>
      <c r="Y360">
        <f t="shared" si="26"/>
        <v>8</v>
      </c>
    </row>
    <row r="361" spans="1:25" x14ac:dyDescent="0.55000000000000004">
      <c r="A361" s="1">
        <v>44205</v>
      </c>
      <c r="B361">
        <v>2332</v>
      </c>
      <c r="C361">
        <f t="shared" si="27"/>
        <v>2459</v>
      </c>
      <c r="D361">
        <v>73931</v>
      </c>
      <c r="E361">
        <v>8</v>
      </c>
      <c r="F361">
        <v>682</v>
      </c>
      <c r="G361">
        <v>2.9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 t="s">
        <v>12</v>
      </c>
      <c r="P361" t="s">
        <v>17</v>
      </c>
      <c r="Q361">
        <f t="shared" si="28"/>
        <v>13880037</v>
      </c>
      <c r="R361">
        <f t="shared" si="29"/>
        <v>15375</v>
      </c>
      <c r="S361">
        <v>55542</v>
      </c>
      <c r="T361">
        <v>682</v>
      </c>
      <c r="U361">
        <v>0</v>
      </c>
      <c r="V361">
        <v>2332</v>
      </c>
      <c r="W361">
        <v>13960236</v>
      </c>
      <c r="X361">
        <f t="shared" si="25"/>
        <v>504</v>
      </c>
      <c r="Y361">
        <f t="shared" si="26"/>
        <v>3</v>
      </c>
    </row>
    <row r="362" spans="1:25" x14ac:dyDescent="0.55000000000000004">
      <c r="A362" s="1">
        <v>44206</v>
      </c>
      <c r="B362">
        <v>1510</v>
      </c>
      <c r="C362">
        <f t="shared" si="27"/>
        <v>2332</v>
      </c>
      <c r="D362">
        <v>75441</v>
      </c>
      <c r="E362">
        <v>3</v>
      </c>
      <c r="F362">
        <v>685</v>
      </c>
      <c r="G362">
        <v>2.6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 t="s">
        <v>13</v>
      </c>
      <c r="P362" t="s">
        <v>17</v>
      </c>
      <c r="Q362">
        <f t="shared" si="28"/>
        <v>13877705</v>
      </c>
      <c r="R362">
        <f t="shared" si="29"/>
        <v>17200</v>
      </c>
      <c r="S362">
        <v>56046</v>
      </c>
      <c r="T362">
        <v>685</v>
      </c>
      <c r="U362">
        <v>0</v>
      </c>
      <c r="V362">
        <v>1510</v>
      </c>
      <c r="W362">
        <v>13960236</v>
      </c>
      <c r="X362">
        <f t="shared" si="25"/>
        <v>505</v>
      </c>
      <c r="Y362">
        <f t="shared" si="26"/>
        <v>4</v>
      </c>
    </row>
    <row r="363" spans="1:25" x14ac:dyDescent="0.55000000000000004">
      <c r="A363" s="1">
        <v>44207</v>
      </c>
      <c r="B363">
        <v>1252</v>
      </c>
      <c r="C363">
        <f t="shared" si="27"/>
        <v>1510</v>
      </c>
      <c r="D363">
        <v>76693</v>
      </c>
      <c r="E363">
        <v>4</v>
      </c>
      <c r="F363">
        <v>689</v>
      </c>
      <c r="G363">
        <v>2.2999999999999998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 t="s">
        <v>7</v>
      </c>
      <c r="P363" t="s">
        <v>16</v>
      </c>
      <c r="Q363">
        <f t="shared" si="28"/>
        <v>13876195</v>
      </c>
      <c r="R363">
        <f t="shared" si="29"/>
        <v>18201</v>
      </c>
      <c r="S363">
        <v>56551</v>
      </c>
      <c r="T363">
        <v>689</v>
      </c>
      <c r="U363">
        <v>0</v>
      </c>
      <c r="V363">
        <v>1252</v>
      </c>
      <c r="W363">
        <v>13960236</v>
      </c>
      <c r="X363">
        <f t="shared" si="25"/>
        <v>862</v>
      </c>
      <c r="Y363">
        <f t="shared" si="26"/>
        <v>2</v>
      </c>
    </row>
    <row r="364" spans="1:25" x14ac:dyDescent="0.55000000000000004">
      <c r="A364" s="1">
        <v>44208</v>
      </c>
      <c r="B364">
        <v>1025</v>
      </c>
      <c r="C364">
        <f t="shared" si="27"/>
        <v>1252</v>
      </c>
      <c r="D364">
        <v>77718</v>
      </c>
      <c r="E364">
        <v>2</v>
      </c>
      <c r="F364">
        <v>691</v>
      </c>
      <c r="G364">
        <v>3.4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8</v>
      </c>
      <c r="P364" t="s">
        <v>16</v>
      </c>
      <c r="Q364">
        <f t="shared" si="28"/>
        <v>13874943</v>
      </c>
      <c r="R364">
        <f t="shared" si="29"/>
        <v>18589</v>
      </c>
      <c r="S364">
        <v>57413</v>
      </c>
      <c r="T364">
        <v>691</v>
      </c>
      <c r="U364">
        <v>0</v>
      </c>
      <c r="V364">
        <v>1025</v>
      </c>
      <c r="W364">
        <v>13960236</v>
      </c>
      <c r="X364">
        <f t="shared" si="25"/>
        <v>1242</v>
      </c>
      <c r="Y364">
        <f t="shared" si="26"/>
        <v>13</v>
      </c>
    </row>
    <row r="365" spans="1:25" x14ac:dyDescent="0.55000000000000004">
      <c r="A365" s="1">
        <v>44209</v>
      </c>
      <c r="B365">
        <v>1480</v>
      </c>
      <c r="C365">
        <f t="shared" si="27"/>
        <v>1025</v>
      </c>
      <c r="D365">
        <v>79198</v>
      </c>
      <c r="E365">
        <v>13</v>
      </c>
      <c r="F365">
        <v>704</v>
      </c>
      <c r="G365">
        <v>5.8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 t="s">
        <v>9</v>
      </c>
      <c r="P365" t="s">
        <v>16</v>
      </c>
      <c r="Q365">
        <f t="shared" si="28"/>
        <v>13873918</v>
      </c>
      <c r="R365">
        <f t="shared" si="29"/>
        <v>18359</v>
      </c>
      <c r="S365">
        <v>58655</v>
      </c>
      <c r="T365">
        <v>704</v>
      </c>
      <c r="U365">
        <v>0</v>
      </c>
      <c r="V365">
        <v>1480</v>
      </c>
      <c r="W365">
        <v>13960236</v>
      </c>
      <c r="X365">
        <f t="shared" si="25"/>
        <v>1253</v>
      </c>
      <c r="Y365">
        <f t="shared" si="26"/>
        <v>3</v>
      </c>
    </row>
    <row r="366" spans="1:25" x14ac:dyDescent="0.55000000000000004">
      <c r="A366" s="1">
        <v>44210</v>
      </c>
      <c r="B366">
        <v>1552</v>
      </c>
      <c r="C366">
        <f t="shared" si="27"/>
        <v>1480</v>
      </c>
      <c r="D366">
        <v>80750</v>
      </c>
      <c r="E366">
        <v>3</v>
      </c>
      <c r="F366">
        <v>707</v>
      </c>
      <c r="G366">
        <v>7.9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 t="s">
        <v>10</v>
      </c>
      <c r="P366" t="s">
        <v>16</v>
      </c>
      <c r="Q366">
        <f t="shared" si="28"/>
        <v>13872438</v>
      </c>
      <c r="R366">
        <f t="shared" si="29"/>
        <v>18583</v>
      </c>
      <c r="S366">
        <v>59908</v>
      </c>
      <c r="T366">
        <v>707</v>
      </c>
      <c r="U366">
        <v>0</v>
      </c>
      <c r="V366">
        <v>1552</v>
      </c>
      <c r="W366">
        <v>13960236</v>
      </c>
      <c r="X366">
        <f t="shared" si="25"/>
        <v>1647</v>
      </c>
      <c r="Y366">
        <f t="shared" si="26"/>
        <v>10</v>
      </c>
    </row>
    <row r="367" spans="1:25" x14ac:dyDescent="0.55000000000000004">
      <c r="A367" s="1">
        <v>44211</v>
      </c>
      <c r="B367">
        <v>2044</v>
      </c>
      <c r="C367">
        <f t="shared" si="27"/>
        <v>1552</v>
      </c>
      <c r="D367">
        <v>82794</v>
      </c>
      <c r="E367">
        <v>10</v>
      </c>
      <c r="F367">
        <v>717</v>
      </c>
      <c r="G367">
        <v>6.6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 t="s">
        <v>11</v>
      </c>
      <c r="P367" t="s">
        <v>16</v>
      </c>
      <c r="Q367">
        <f t="shared" si="28"/>
        <v>13870886</v>
      </c>
      <c r="R367">
        <f t="shared" si="29"/>
        <v>18478</v>
      </c>
      <c r="S367">
        <v>61555</v>
      </c>
      <c r="T367">
        <v>717</v>
      </c>
      <c r="U367">
        <v>0</v>
      </c>
      <c r="V367">
        <v>2044</v>
      </c>
      <c r="W367">
        <v>13960236</v>
      </c>
      <c r="X367">
        <f t="shared" si="25"/>
        <v>1724</v>
      </c>
      <c r="Y367">
        <f t="shared" si="26"/>
        <v>3</v>
      </c>
    </row>
    <row r="368" spans="1:25" x14ac:dyDescent="0.55000000000000004">
      <c r="A368" s="1">
        <v>44212</v>
      </c>
      <c r="B368">
        <v>1839</v>
      </c>
      <c r="C368">
        <f t="shared" si="27"/>
        <v>2044</v>
      </c>
      <c r="D368">
        <v>84633</v>
      </c>
      <c r="E368">
        <v>3</v>
      </c>
      <c r="F368">
        <v>720</v>
      </c>
      <c r="G368">
        <v>10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 t="s">
        <v>12</v>
      </c>
      <c r="P368" t="s">
        <v>17</v>
      </c>
      <c r="Q368">
        <f t="shared" si="28"/>
        <v>13868842</v>
      </c>
      <c r="R368">
        <f t="shared" si="29"/>
        <v>18795</v>
      </c>
      <c r="S368">
        <v>63279</v>
      </c>
      <c r="T368">
        <v>720</v>
      </c>
      <c r="U368">
        <v>0</v>
      </c>
      <c r="V368">
        <v>1839</v>
      </c>
      <c r="W368">
        <v>13960236</v>
      </c>
      <c r="X368">
        <f t="shared" si="25"/>
        <v>820</v>
      </c>
      <c r="Y368">
        <f t="shared" si="26"/>
        <v>5</v>
      </c>
    </row>
    <row r="369" spans="1:25" x14ac:dyDescent="0.55000000000000004">
      <c r="A369" s="1">
        <v>44213</v>
      </c>
      <c r="B369">
        <v>1595</v>
      </c>
      <c r="C369">
        <f t="shared" si="27"/>
        <v>1839</v>
      </c>
      <c r="D369">
        <v>86228</v>
      </c>
      <c r="E369">
        <v>5</v>
      </c>
      <c r="F369">
        <v>725</v>
      </c>
      <c r="G369">
        <v>6.1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 t="s">
        <v>13</v>
      </c>
      <c r="P369" t="s">
        <v>17</v>
      </c>
      <c r="Q369">
        <f t="shared" si="28"/>
        <v>13867003</v>
      </c>
      <c r="R369">
        <f t="shared" si="29"/>
        <v>19809</v>
      </c>
      <c r="S369">
        <v>64099</v>
      </c>
      <c r="T369">
        <v>725</v>
      </c>
      <c r="U369">
        <v>0</v>
      </c>
      <c r="V369">
        <v>1595</v>
      </c>
      <c r="W369">
        <v>13960236</v>
      </c>
      <c r="X369">
        <f t="shared" si="25"/>
        <v>1070</v>
      </c>
      <c r="Y369">
        <f t="shared" si="26"/>
        <v>3</v>
      </c>
    </row>
    <row r="370" spans="1:25" x14ac:dyDescent="0.55000000000000004">
      <c r="A370" s="1">
        <v>44214</v>
      </c>
      <c r="B370">
        <v>1217</v>
      </c>
      <c r="C370">
        <f t="shared" si="27"/>
        <v>1595</v>
      </c>
      <c r="D370">
        <v>87445</v>
      </c>
      <c r="E370">
        <v>3</v>
      </c>
      <c r="F370">
        <v>728</v>
      </c>
      <c r="G370">
        <v>4.3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 t="s">
        <v>7</v>
      </c>
      <c r="P370" t="s">
        <v>16</v>
      </c>
      <c r="Q370">
        <f t="shared" si="28"/>
        <v>13865408</v>
      </c>
      <c r="R370">
        <f t="shared" si="29"/>
        <v>20331</v>
      </c>
      <c r="S370">
        <v>65169</v>
      </c>
      <c r="T370">
        <v>728</v>
      </c>
      <c r="U370">
        <v>0</v>
      </c>
      <c r="V370">
        <v>1217</v>
      </c>
      <c r="W370">
        <v>13960236</v>
      </c>
      <c r="X370">
        <f t="shared" si="25"/>
        <v>1712</v>
      </c>
      <c r="Y370">
        <f t="shared" si="26"/>
        <v>16</v>
      </c>
    </row>
    <row r="371" spans="1:25" x14ac:dyDescent="0.55000000000000004">
      <c r="A371" s="1">
        <v>44215</v>
      </c>
      <c r="B371">
        <v>1253</v>
      </c>
      <c r="C371">
        <f t="shared" si="27"/>
        <v>1217</v>
      </c>
      <c r="D371">
        <v>88698</v>
      </c>
      <c r="E371">
        <v>16</v>
      </c>
      <c r="F371">
        <v>744</v>
      </c>
      <c r="G371">
        <v>4.4000000000000004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 t="s">
        <v>8</v>
      </c>
      <c r="P371" t="s">
        <v>16</v>
      </c>
      <c r="Q371">
        <f t="shared" si="28"/>
        <v>13864191</v>
      </c>
      <c r="R371">
        <f t="shared" si="29"/>
        <v>19820</v>
      </c>
      <c r="S371">
        <v>66881</v>
      </c>
      <c r="T371">
        <v>744</v>
      </c>
      <c r="U371">
        <v>0</v>
      </c>
      <c r="V371">
        <v>1253</v>
      </c>
      <c r="W371">
        <v>13960236</v>
      </c>
      <c r="X371">
        <f t="shared" si="25"/>
        <v>2020</v>
      </c>
      <c r="Y371">
        <f t="shared" si="26"/>
        <v>10</v>
      </c>
    </row>
    <row r="372" spans="1:25" x14ac:dyDescent="0.55000000000000004">
      <c r="A372" s="1">
        <v>44216</v>
      </c>
      <c r="B372">
        <v>1286</v>
      </c>
      <c r="C372">
        <f t="shared" si="27"/>
        <v>1253</v>
      </c>
      <c r="D372">
        <v>89984</v>
      </c>
      <c r="E372">
        <v>10</v>
      </c>
      <c r="F372">
        <v>754</v>
      </c>
      <c r="G372">
        <v>3.9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 t="s">
        <v>9</v>
      </c>
      <c r="P372" t="s">
        <v>16</v>
      </c>
      <c r="Q372">
        <f t="shared" si="28"/>
        <v>13862938</v>
      </c>
      <c r="R372">
        <f t="shared" si="29"/>
        <v>19043</v>
      </c>
      <c r="S372">
        <v>68901</v>
      </c>
      <c r="T372">
        <v>754</v>
      </c>
      <c r="U372">
        <v>0</v>
      </c>
      <c r="V372">
        <v>1286</v>
      </c>
      <c r="W372">
        <v>13960236</v>
      </c>
      <c r="X372">
        <f t="shared" si="25"/>
        <v>1516</v>
      </c>
      <c r="Y372">
        <f t="shared" si="26"/>
        <v>7</v>
      </c>
    </row>
    <row r="373" spans="1:25" x14ac:dyDescent="0.55000000000000004">
      <c r="A373" s="1">
        <v>44217</v>
      </c>
      <c r="B373">
        <v>1485</v>
      </c>
      <c r="C373">
        <f t="shared" si="27"/>
        <v>1286</v>
      </c>
      <c r="D373">
        <v>91469</v>
      </c>
      <c r="E373">
        <v>7</v>
      </c>
      <c r="F373">
        <v>761</v>
      </c>
      <c r="G373">
        <v>4.8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 t="s">
        <v>10</v>
      </c>
      <c r="P373" t="s">
        <v>16</v>
      </c>
      <c r="Q373">
        <f t="shared" si="28"/>
        <v>13861652</v>
      </c>
      <c r="R373">
        <f t="shared" si="29"/>
        <v>18806</v>
      </c>
      <c r="S373">
        <v>70417</v>
      </c>
      <c r="T373">
        <v>761</v>
      </c>
      <c r="U373">
        <v>0</v>
      </c>
      <c r="V373">
        <v>1485</v>
      </c>
      <c r="W373">
        <v>13960236</v>
      </c>
      <c r="X373">
        <f t="shared" si="25"/>
        <v>1938</v>
      </c>
      <c r="Y373">
        <f t="shared" si="26"/>
        <v>9</v>
      </c>
    </row>
    <row r="374" spans="1:25" x14ac:dyDescent="0.55000000000000004">
      <c r="A374" s="1">
        <v>44218</v>
      </c>
      <c r="B374">
        <v>1184</v>
      </c>
      <c r="C374">
        <f t="shared" si="27"/>
        <v>1485</v>
      </c>
      <c r="D374">
        <v>92653</v>
      </c>
      <c r="E374">
        <v>9</v>
      </c>
      <c r="F374">
        <v>770</v>
      </c>
      <c r="G374">
        <v>8.6999999999999993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 t="s">
        <v>11</v>
      </c>
      <c r="P374" t="s">
        <v>16</v>
      </c>
      <c r="Q374">
        <f t="shared" si="28"/>
        <v>13860167</v>
      </c>
      <c r="R374">
        <f t="shared" si="29"/>
        <v>18344</v>
      </c>
      <c r="S374">
        <v>72355</v>
      </c>
      <c r="T374">
        <v>770</v>
      </c>
      <c r="U374">
        <v>0</v>
      </c>
      <c r="V374">
        <v>1184</v>
      </c>
      <c r="W374">
        <v>13960236</v>
      </c>
      <c r="X374">
        <f t="shared" si="25"/>
        <v>1535</v>
      </c>
      <c r="Y374">
        <f t="shared" si="26"/>
        <v>9</v>
      </c>
    </row>
    <row r="375" spans="1:25" x14ac:dyDescent="0.55000000000000004">
      <c r="A375" s="1">
        <v>44219</v>
      </c>
      <c r="B375">
        <v>1079</v>
      </c>
      <c r="C375">
        <f t="shared" si="27"/>
        <v>1184</v>
      </c>
      <c r="D375">
        <v>93732</v>
      </c>
      <c r="E375">
        <v>9</v>
      </c>
      <c r="F375">
        <v>779</v>
      </c>
      <c r="G375">
        <v>6.4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 t="s">
        <v>12</v>
      </c>
      <c r="P375" t="s">
        <v>17</v>
      </c>
      <c r="Q375">
        <f t="shared" si="28"/>
        <v>13858983</v>
      </c>
      <c r="R375">
        <f t="shared" si="29"/>
        <v>17984</v>
      </c>
      <c r="S375">
        <v>73890</v>
      </c>
      <c r="T375">
        <v>779</v>
      </c>
      <c r="U375">
        <v>0</v>
      </c>
      <c r="V375">
        <v>1079</v>
      </c>
      <c r="W375">
        <v>13960236</v>
      </c>
      <c r="X375">
        <f t="shared" si="25"/>
        <v>991</v>
      </c>
      <c r="Y375">
        <f t="shared" si="26"/>
        <v>3</v>
      </c>
    </row>
    <row r="376" spans="1:25" x14ac:dyDescent="0.55000000000000004">
      <c r="A376" s="1">
        <v>44220</v>
      </c>
      <c r="B376">
        <v>986</v>
      </c>
      <c r="C376">
        <f t="shared" si="27"/>
        <v>1079</v>
      </c>
      <c r="D376">
        <v>94718</v>
      </c>
      <c r="E376">
        <v>3</v>
      </c>
      <c r="F376">
        <v>782</v>
      </c>
      <c r="G376">
        <v>4.3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 t="s">
        <v>13</v>
      </c>
      <c r="P376" t="s">
        <v>17</v>
      </c>
      <c r="Q376">
        <f t="shared" si="28"/>
        <v>13857904</v>
      </c>
      <c r="R376">
        <f t="shared" si="29"/>
        <v>18069</v>
      </c>
      <c r="S376">
        <v>74881</v>
      </c>
      <c r="T376">
        <v>782</v>
      </c>
      <c r="U376">
        <v>0</v>
      </c>
      <c r="V376">
        <v>986</v>
      </c>
      <c r="W376">
        <v>13960236</v>
      </c>
      <c r="X376">
        <f t="shared" si="25"/>
        <v>1516</v>
      </c>
      <c r="Y376">
        <f t="shared" si="26"/>
        <v>14</v>
      </c>
    </row>
    <row r="377" spans="1:25" x14ac:dyDescent="0.55000000000000004">
      <c r="A377" s="1">
        <v>44221</v>
      </c>
      <c r="B377">
        <v>619</v>
      </c>
      <c r="C377">
        <f t="shared" si="27"/>
        <v>986</v>
      </c>
      <c r="D377">
        <v>95337</v>
      </c>
      <c r="E377">
        <v>14</v>
      </c>
      <c r="F377">
        <v>796</v>
      </c>
      <c r="G377">
        <v>7.6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7</v>
      </c>
      <c r="P377" t="s">
        <v>16</v>
      </c>
      <c r="Q377">
        <f t="shared" si="28"/>
        <v>13856918</v>
      </c>
      <c r="R377">
        <f t="shared" si="29"/>
        <v>17525</v>
      </c>
      <c r="S377">
        <v>76397</v>
      </c>
      <c r="T377">
        <v>796</v>
      </c>
      <c r="U377">
        <v>0</v>
      </c>
      <c r="V377">
        <v>619</v>
      </c>
      <c r="W377">
        <v>13960236</v>
      </c>
      <c r="X377">
        <f t="shared" si="25"/>
        <v>1631</v>
      </c>
      <c r="Y377">
        <f t="shared" si="26"/>
        <v>13</v>
      </c>
    </row>
    <row r="378" spans="1:25" x14ac:dyDescent="0.55000000000000004">
      <c r="A378" s="1">
        <v>44222</v>
      </c>
      <c r="B378">
        <v>1026</v>
      </c>
      <c r="C378">
        <f t="shared" si="27"/>
        <v>619</v>
      </c>
      <c r="D378">
        <v>96363</v>
      </c>
      <c r="E378">
        <v>13</v>
      </c>
      <c r="F378">
        <v>809</v>
      </c>
      <c r="G378">
        <v>7.5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8</v>
      </c>
      <c r="P378" t="s">
        <v>16</v>
      </c>
      <c r="Q378">
        <f t="shared" si="28"/>
        <v>13856299</v>
      </c>
      <c r="R378">
        <f t="shared" si="29"/>
        <v>16500</v>
      </c>
      <c r="S378">
        <v>78028</v>
      </c>
      <c r="T378">
        <v>809</v>
      </c>
      <c r="U378">
        <v>0</v>
      </c>
      <c r="V378">
        <v>1026</v>
      </c>
      <c r="W378">
        <v>13960236</v>
      </c>
      <c r="X378">
        <f t="shared" si="25"/>
        <v>1532</v>
      </c>
      <c r="Y378">
        <f t="shared" si="26"/>
        <v>18</v>
      </c>
    </row>
    <row r="379" spans="1:25" x14ac:dyDescent="0.55000000000000004">
      <c r="A379" s="1">
        <v>44223</v>
      </c>
      <c r="B379">
        <v>976</v>
      </c>
      <c r="C379">
        <f t="shared" si="27"/>
        <v>1026</v>
      </c>
      <c r="D379">
        <v>97339</v>
      </c>
      <c r="E379">
        <v>18</v>
      </c>
      <c r="F379">
        <v>827</v>
      </c>
      <c r="G379">
        <v>10.3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 t="s">
        <v>9</v>
      </c>
      <c r="P379" t="s">
        <v>16</v>
      </c>
      <c r="Q379">
        <f t="shared" si="28"/>
        <v>13855273</v>
      </c>
      <c r="R379">
        <f t="shared" si="29"/>
        <v>15976</v>
      </c>
      <c r="S379">
        <v>79560</v>
      </c>
      <c r="T379">
        <v>827</v>
      </c>
      <c r="U379">
        <v>0</v>
      </c>
      <c r="V379">
        <v>976</v>
      </c>
      <c r="W379">
        <v>13960236</v>
      </c>
      <c r="X379">
        <f t="shared" si="25"/>
        <v>2207</v>
      </c>
      <c r="Y379">
        <f t="shared" si="26"/>
        <v>20</v>
      </c>
    </row>
    <row r="380" spans="1:25" x14ac:dyDescent="0.55000000000000004">
      <c r="A380" s="1">
        <v>44224</v>
      </c>
      <c r="B380">
        <v>1065</v>
      </c>
      <c r="C380">
        <f t="shared" si="27"/>
        <v>976</v>
      </c>
      <c r="D380">
        <v>98404</v>
      </c>
      <c r="E380">
        <v>20</v>
      </c>
      <c r="F380">
        <v>847</v>
      </c>
      <c r="G380">
        <v>4.4000000000000004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 t="s">
        <v>10</v>
      </c>
      <c r="P380" t="s">
        <v>16</v>
      </c>
      <c r="Q380">
        <f t="shared" si="28"/>
        <v>13854297</v>
      </c>
      <c r="R380">
        <f t="shared" si="29"/>
        <v>14725</v>
      </c>
      <c r="S380">
        <v>81767</v>
      </c>
      <c r="T380">
        <v>847</v>
      </c>
      <c r="U380">
        <v>0</v>
      </c>
      <c r="V380">
        <v>1065</v>
      </c>
      <c r="W380">
        <v>13960236</v>
      </c>
      <c r="X380">
        <f t="shared" si="25"/>
        <v>2001</v>
      </c>
      <c r="Y380">
        <f t="shared" si="26"/>
        <v>17</v>
      </c>
    </row>
    <row r="381" spans="1:25" x14ac:dyDescent="0.55000000000000004">
      <c r="A381" s="1">
        <v>44225</v>
      </c>
      <c r="B381">
        <v>871</v>
      </c>
      <c r="C381">
        <f t="shared" si="27"/>
        <v>1065</v>
      </c>
      <c r="D381">
        <v>99275</v>
      </c>
      <c r="E381">
        <v>17</v>
      </c>
      <c r="F381">
        <v>864</v>
      </c>
      <c r="G381">
        <v>5.3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 t="s">
        <v>11</v>
      </c>
      <c r="P381" t="s">
        <v>16</v>
      </c>
      <c r="Q381">
        <f t="shared" si="28"/>
        <v>13853232</v>
      </c>
      <c r="R381">
        <f t="shared" si="29"/>
        <v>13772</v>
      </c>
      <c r="S381">
        <v>83768</v>
      </c>
      <c r="T381">
        <v>864</v>
      </c>
      <c r="U381">
        <v>0</v>
      </c>
      <c r="V381">
        <v>871</v>
      </c>
      <c r="W381">
        <v>13960236</v>
      </c>
      <c r="X381">
        <f t="shared" si="25"/>
        <v>1174</v>
      </c>
      <c r="Y381">
        <f t="shared" si="26"/>
        <v>19</v>
      </c>
    </row>
    <row r="382" spans="1:25" x14ac:dyDescent="0.55000000000000004">
      <c r="A382" s="1">
        <v>44226</v>
      </c>
      <c r="B382">
        <v>770</v>
      </c>
      <c r="C382">
        <f t="shared" si="27"/>
        <v>871</v>
      </c>
      <c r="D382">
        <v>100045</v>
      </c>
      <c r="E382">
        <v>19</v>
      </c>
      <c r="F382">
        <v>883</v>
      </c>
      <c r="G382">
        <v>4.0999999999999996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 t="s">
        <v>12</v>
      </c>
      <c r="P382" t="s">
        <v>17</v>
      </c>
      <c r="Q382">
        <f t="shared" si="28"/>
        <v>13852361</v>
      </c>
      <c r="R382">
        <f t="shared" si="29"/>
        <v>13450</v>
      </c>
      <c r="S382">
        <v>84942</v>
      </c>
      <c r="T382">
        <v>883</v>
      </c>
      <c r="U382">
        <v>0</v>
      </c>
      <c r="V382">
        <v>770</v>
      </c>
      <c r="W382">
        <v>13960236</v>
      </c>
      <c r="X382">
        <f t="shared" si="25"/>
        <v>756</v>
      </c>
      <c r="Y382">
        <f t="shared" si="26"/>
        <v>3</v>
      </c>
    </row>
    <row r="383" spans="1:25" x14ac:dyDescent="0.55000000000000004">
      <c r="A383" s="1">
        <v>44227</v>
      </c>
      <c r="B383">
        <v>634</v>
      </c>
      <c r="C383">
        <f t="shared" si="27"/>
        <v>770</v>
      </c>
      <c r="D383">
        <v>100679</v>
      </c>
      <c r="E383">
        <v>3</v>
      </c>
      <c r="F383">
        <v>886</v>
      </c>
      <c r="G383">
        <v>5.4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 t="s">
        <v>13</v>
      </c>
      <c r="P383" t="s">
        <v>17</v>
      </c>
      <c r="Q383">
        <f t="shared" si="28"/>
        <v>13851591</v>
      </c>
      <c r="R383">
        <f t="shared" si="29"/>
        <v>13461</v>
      </c>
      <c r="S383">
        <v>85698</v>
      </c>
      <c r="T383">
        <v>886</v>
      </c>
      <c r="U383">
        <v>0</v>
      </c>
      <c r="V383">
        <v>634</v>
      </c>
      <c r="W383">
        <v>13960236</v>
      </c>
      <c r="X383">
        <f t="shared" si="25"/>
        <v>1923</v>
      </c>
      <c r="Y383">
        <f t="shared" si="26"/>
        <v>8</v>
      </c>
    </row>
    <row r="384" spans="1:25" x14ac:dyDescent="0.55000000000000004">
      <c r="A384" s="1">
        <v>44228</v>
      </c>
      <c r="B384">
        <v>393</v>
      </c>
      <c r="C384">
        <f t="shared" si="27"/>
        <v>634</v>
      </c>
      <c r="D384">
        <v>101072</v>
      </c>
      <c r="E384">
        <v>8</v>
      </c>
      <c r="F384">
        <v>894</v>
      </c>
      <c r="G384">
        <v>7.2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t="s">
        <v>7</v>
      </c>
      <c r="P384" t="s">
        <v>16</v>
      </c>
      <c r="Q384">
        <f t="shared" si="28"/>
        <v>13850957</v>
      </c>
      <c r="R384">
        <f t="shared" si="29"/>
        <v>12164</v>
      </c>
      <c r="S384">
        <v>87621</v>
      </c>
      <c r="T384">
        <v>894</v>
      </c>
      <c r="U384">
        <v>0</v>
      </c>
      <c r="V384">
        <v>393</v>
      </c>
      <c r="W384">
        <v>13952915</v>
      </c>
      <c r="X384">
        <f t="shared" si="25"/>
        <v>1487</v>
      </c>
      <c r="Y384">
        <f t="shared" si="26"/>
        <v>23</v>
      </c>
    </row>
    <row r="385" spans="1:25" x14ac:dyDescent="0.55000000000000004">
      <c r="A385" s="1">
        <v>44229</v>
      </c>
      <c r="B385">
        <v>556</v>
      </c>
      <c r="C385">
        <f t="shared" si="27"/>
        <v>393</v>
      </c>
      <c r="D385">
        <v>101628</v>
      </c>
      <c r="E385">
        <v>23</v>
      </c>
      <c r="F385">
        <v>917</v>
      </c>
      <c r="G385">
        <v>8.8000000000000007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 t="s">
        <v>8</v>
      </c>
      <c r="P385" t="s">
        <v>16</v>
      </c>
      <c r="Q385">
        <f t="shared" si="28"/>
        <v>13850564</v>
      </c>
      <c r="R385">
        <f t="shared" si="29"/>
        <v>11047</v>
      </c>
      <c r="S385">
        <v>89108</v>
      </c>
      <c r="T385">
        <v>917</v>
      </c>
      <c r="U385">
        <v>0</v>
      </c>
      <c r="V385">
        <v>556</v>
      </c>
      <c r="W385">
        <v>13952915</v>
      </c>
      <c r="X385">
        <f t="shared" si="25"/>
        <v>1555</v>
      </c>
      <c r="Y385">
        <f t="shared" si="26"/>
        <v>32</v>
      </c>
    </row>
    <row r="386" spans="1:25" x14ac:dyDescent="0.55000000000000004">
      <c r="A386" s="1">
        <v>44230</v>
      </c>
      <c r="B386">
        <v>676</v>
      </c>
      <c r="C386">
        <f t="shared" si="27"/>
        <v>556</v>
      </c>
      <c r="D386">
        <v>102304</v>
      </c>
      <c r="E386">
        <v>32</v>
      </c>
      <c r="F386">
        <v>949</v>
      </c>
      <c r="G386">
        <v>6.2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 t="s">
        <v>9</v>
      </c>
      <c r="P386" t="s">
        <v>16</v>
      </c>
      <c r="Q386">
        <f t="shared" si="28"/>
        <v>13850008</v>
      </c>
      <c r="R386">
        <f t="shared" si="29"/>
        <v>10016</v>
      </c>
      <c r="S386">
        <v>90663</v>
      </c>
      <c r="T386">
        <v>949</v>
      </c>
      <c r="U386">
        <v>0</v>
      </c>
      <c r="V386">
        <v>676</v>
      </c>
      <c r="W386">
        <v>13952915</v>
      </c>
      <c r="X386">
        <f t="shared" si="25"/>
        <v>1447</v>
      </c>
      <c r="Y386">
        <f t="shared" si="26"/>
        <v>25</v>
      </c>
    </row>
    <row r="387" spans="1:25" x14ac:dyDescent="0.55000000000000004">
      <c r="A387" s="1">
        <v>44231</v>
      </c>
      <c r="B387">
        <v>734</v>
      </c>
      <c r="C387">
        <f t="shared" si="27"/>
        <v>676</v>
      </c>
      <c r="D387">
        <v>103038</v>
      </c>
      <c r="E387">
        <v>25</v>
      </c>
      <c r="F387">
        <v>974</v>
      </c>
      <c r="G387">
        <v>7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 t="s">
        <v>10</v>
      </c>
      <c r="P387" t="s">
        <v>16</v>
      </c>
      <c r="Q387">
        <f t="shared" si="28"/>
        <v>13849332</v>
      </c>
      <c r="R387">
        <f t="shared" si="29"/>
        <v>9220</v>
      </c>
      <c r="S387">
        <v>92110</v>
      </c>
      <c r="T387">
        <v>974</v>
      </c>
      <c r="U387">
        <v>0</v>
      </c>
      <c r="V387">
        <v>734</v>
      </c>
      <c r="W387">
        <v>13952915</v>
      </c>
      <c r="X387">
        <f t="shared" ref="X387:X450" si="30">S388-S387</f>
        <v>1284</v>
      </c>
      <c r="Y387">
        <f t="shared" ref="Y387:Y450" si="31">T388-T387</f>
        <v>22</v>
      </c>
    </row>
    <row r="388" spans="1:25" x14ac:dyDescent="0.55000000000000004">
      <c r="A388" s="1">
        <v>44232</v>
      </c>
      <c r="B388">
        <v>577</v>
      </c>
      <c r="C388">
        <f t="shared" ref="C388:C451" si="32">B387</f>
        <v>734</v>
      </c>
      <c r="D388">
        <v>103615</v>
      </c>
      <c r="E388">
        <v>22</v>
      </c>
      <c r="F388">
        <v>996</v>
      </c>
      <c r="G388">
        <v>7.1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 t="s">
        <v>11</v>
      </c>
      <c r="P388" t="s">
        <v>16</v>
      </c>
      <c r="Q388">
        <f t="shared" ref="Q388:Q451" si="33">Q387-V387-U387</f>
        <v>13848598</v>
      </c>
      <c r="R388">
        <f t="shared" ref="R388:R451" si="34">R387+V387-X387-Y387</f>
        <v>8648</v>
      </c>
      <c r="S388">
        <v>93394</v>
      </c>
      <c r="T388">
        <v>996</v>
      </c>
      <c r="U388">
        <v>0</v>
      </c>
      <c r="V388">
        <v>577</v>
      </c>
      <c r="W388">
        <v>13952915</v>
      </c>
      <c r="X388">
        <f t="shared" si="30"/>
        <v>1288</v>
      </c>
      <c r="Y388">
        <f t="shared" si="31"/>
        <v>21</v>
      </c>
    </row>
    <row r="389" spans="1:25" x14ac:dyDescent="0.55000000000000004">
      <c r="A389" s="1">
        <v>44233</v>
      </c>
      <c r="B389">
        <v>639</v>
      </c>
      <c r="C389">
        <f t="shared" si="32"/>
        <v>577</v>
      </c>
      <c r="D389">
        <v>104254</v>
      </c>
      <c r="E389">
        <v>21</v>
      </c>
      <c r="F389">
        <v>1017</v>
      </c>
      <c r="G389">
        <v>8.9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 t="s">
        <v>12</v>
      </c>
      <c r="P389" t="s">
        <v>17</v>
      </c>
      <c r="Q389">
        <f t="shared" si="33"/>
        <v>13848021</v>
      </c>
      <c r="R389">
        <f t="shared" si="34"/>
        <v>7916</v>
      </c>
      <c r="S389">
        <v>94682</v>
      </c>
      <c r="T389">
        <v>1017</v>
      </c>
      <c r="U389">
        <v>0</v>
      </c>
      <c r="V389">
        <v>639</v>
      </c>
      <c r="W389">
        <v>13952915</v>
      </c>
      <c r="X389">
        <f t="shared" si="30"/>
        <v>966</v>
      </c>
      <c r="Y389">
        <f t="shared" si="31"/>
        <v>6</v>
      </c>
    </row>
    <row r="390" spans="1:25" x14ac:dyDescent="0.55000000000000004">
      <c r="A390" s="1">
        <v>44234</v>
      </c>
      <c r="B390">
        <v>429</v>
      </c>
      <c r="C390">
        <f t="shared" si="32"/>
        <v>639</v>
      </c>
      <c r="D390">
        <v>104683</v>
      </c>
      <c r="E390">
        <v>6</v>
      </c>
      <c r="F390">
        <v>1023</v>
      </c>
      <c r="G390">
        <v>9.9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 t="s">
        <v>13</v>
      </c>
      <c r="P390" t="s">
        <v>17</v>
      </c>
      <c r="Q390">
        <f t="shared" si="33"/>
        <v>13847382</v>
      </c>
      <c r="R390">
        <f t="shared" si="34"/>
        <v>7583</v>
      </c>
      <c r="S390">
        <v>95648</v>
      </c>
      <c r="T390">
        <v>1023</v>
      </c>
      <c r="U390">
        <v>0</v>
      </c>
      <c r="V390">
        <v>429</v>
      </c>
      <c r="W390">
        <v>13952915</v>
      </c>
      <c r="X390">
        <f t="shared" si="30"/>
        <v>939</v>
      </c>
      <c r="Y390">
        <f t="shared" si="31"/>
        <v>12</v>
      </c>
    </row>
    <row r="391" spans="1:25" x14ac:dyDescent="0.55000000000000004">
      <c r="A391" s="1">
        <v>44235</v>
      </c>
      <c r="B391">
        <v>276</v>
      </c>
      <c r="C391">
        <f t="shared" si="32"/>
        <v>429</v>
      </c>
      <c r="D391">
        <v>104959</v>
      </c>
      <c r="E391">
        <v>12</v>
      </c>
      <c r="F391">
        <v>1035</v>
      </c>
      <c r="G391">
        <v>6.1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7</v>
      </c>
      <c r="P391" t="s">
        <v>16</v>
      </c>
      <c r="Q391">
        <f>Q390-V390-U390</f>
        <v>13846953</v>
      </c>
      <c r="R391">
        <f t="shared" si="34"/>
        <v>7061</v>
      </c>
      <c r="S391">
        <v>96587</v>
      </c>
      <c r="T391">
        <v>1035</v>
      </c>
      <c r="U391">
        <v>0</v>
      </c>
      <c r="V391">
        <v>276</v>
      </c>
      <c r="W391">
        <v>13952915</v>
      </c>
      <c r="X391">
        <f t="shared" si="30"/>
        <v>919</v>
      </c>
      <c r="Y391">
        <f t="shared" si="31"/>
        <v>18</v>
      </c>
    </row>
    <row r="392" spans="1:25" x14ac:dyDescent="0.55000000000000004">
      <c r="A392" s="1">
        <v>44236</v>
      </c>
      <c r="B392">
        <v>412</v>
      </c>
      <c r="C392">
        <f t="shared" si="32"/>
        <v>276</v>
      </c>
      <c r="D392">
        <v>105371</v>
      </c>
      <c r="E392">
        <v>18</v>
      </c>
      <c r="F392">
        <v>1053</v>
      </c>
      <c r="G392">
        <v>4.7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 t="s">
        <v>8</v>
      </c>
      <c r="P392" t="s">
        <v>16</v>
      </c>
      <c r="Q392">
        <f t="shared" si="33"/>
        <v>13846677</v>
      </c>
      <c r="R392">
        <f t="shared" si="34"/>
        <v>6400</v>
      </c>
      <c r="S392">
        <v>97506</v>
      </c>
      <c r="T392">
        <v>1053</v>
      </c>
      <c r="U392">
        <v>0</v>
      </c>
      <c r="V392">
        <v>412</v>
      </c>
      <c r="W392">
        <v>13952915</v>
      </c>
      <c r="X392">
        <f t="shared" si="30"/>
        <v>622</v>
      </c>
      <c r="Y392">
        <f t="shared" si="31"/>
        <v>25</v>
      </c>
    </row>
    <row r="393" spans="1:25" x14ac:dyDescent="0.55000000000000004">
      <c r="A393" s="1">
        <v>44237</v>
      </c>
      <c r="B393">
        <v>491</v>
      </c>
      <c r="C393">
        <f t="shared" si="32"/>
        <v>412</v>
      </c>
      <c r="D393">
        <v>105862</v>
      </c>
      <c r="E393">
        <v>25</v>
      </c>
      <c r="F393">
        <v>1078</v>
      </c>
      <c r="G393">
        <v>6.7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 t="s">
        <v>9</v>
      </c>
      <c r="P393" t="s">
        <v>16</v>
      </c>
      <c r="Q393">
        <f t="shared" si="33"/>
        <v>13846265</v>
      </c>
      <c r="R393">
        <f t="shared" si="34"/>
        <v>6165</v>
      </c>
      <c r="S393">
        <v>98128</v>
      </c>
      <c r="T393">
        <v>1078</v>
      </c>
      <c r="U393">
        <v>0</v>
      </c>
      <c r="V393">
        <v>491</v>
      </c>
      <c r="W393">
        <v>13952915</v>
      </c>
      <c r="X393">
        <f t="shared" si="30"/>
        <v>431</v>
      </c>
      <c r="Y393">
        <f t="shared" si="31"/>
        <v>21</v>
      </c>
    </row>
    <row r="394" spans="1:25" x14ac:dyDescent="0.55000000000000004">
      <c r="A394" s="1">
        <v>44238</v>
      </c>
      <c r="B394">
        <v>434</v>
      </c>
      <c r="C394">
        <f t="shared" si="32"/>
        <v>491</v>
      </c>
      <c r="D394">
        <v>106296</v>
      </c>
      <c r="E394">
        <v>21</v>
      </c>
      <c r="F394">
        <v>1099</v>
      </c>
      <c r="G394">
        <v>8.6999999999999993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 t="s">
        <v>10</v>
      </c>
      <c r="P394" t="s">
        <v>16</v>
      </c>
      <c r="Q394">
        <f t="shared" si="33"/>
        <v>13845774</v>
      </c>
      <c r="R394">
        <f t="shared" si="34"/>
        <v>6204</v>
      </c>
      <c r="S394">
        <v>98559</v>
      </c>
      <c r="T394">
        <v>1099</v>
      </c>
      <c r="U394">
        <v>0</v>
      </c>
      <c r="V394">
        <v>434</v>
      </c>
      <c r="W394">
        <v>13952915</v>
      </c>
      <c r="X394">
        <f t="shared" si="30"/>
        <v>748</v>
      </c>
      <c r="Y394">
        <f t="shared" si="31"/>
        <v>15</v>
      </c>
    </row>
    <row r="395" spans="1:25" x14ac:dyDescent="0.55000000000000004">
      <c r="A395" s="1">
        <v>44239</v>
      </c>
      <c r="B395">
        <v>307</v>
      </c>
      <c r="C395">
        <f t="shared" si="32"/>
        <v>434</v>
      </c>
      <c r="D395">
        <v>106603</v>
      </c>
      <c r="E395">
        <v>15</v>
      </c>
      <c r="F395">
        <v>1114</v>
      </c>
      <c r="G395">
        <v>7.8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 t="s">
        <v>11</v>
      </c>
      <c r="P395" t="s">
        <v>16</v>
      </c>
      <c r="Q395">
        <f t="shared" si="33"/>
        <v>13845340</v>
      </c>
      <c r="R395">
        <f t="shared" si="34"/>
        <v>5875</v>
      </c>
      <c r="S395">
        <v>99307</v>
      </c>
      <c r="T395">
        <v>1114</v>
      </c>
      <c r="U395">
        <v>0</v>
      </c>
      <c r="V395">
        <v>307</v>
      </c>
      <c r="W395">
        <v>13952915</v>
      </c>
      <c r="X395">
        <f t="shared" si="30"/>
        <v>445</v>
      </c>
      <c r="Y395">
        <f t="shared" si="31"/>
        <v>11</v>
      </c>
    </row>
    <row r="396" spans="1:25" x14ac:dyDescent="0.55000000000000004">
      <c r="A396" s="1">
        <v>44240</v>
      </c>
      <c r="B396">
        <v>369</v>
      </c>
      <c r="C396">
        <f t="shared" si="32"/>
        <v>307</v>
      </c>
      <c r="D396">
        <v>106972</v>
      </c>
      <c r="E396">
        <v>11</v>
      </c>
      <c r="F396">
        <v>1125</v>
      </c>
      <c r="G396">
        <v>10.4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 t="s">
        <v>12</v>
      </c>
      <c r="P396" t="s">
        <v>17</v>
      </c>
      <c r="Q396">
        <f t="shared" si="33"/>
        <v>13845033</v>
      </c>
      <c r="R396">
        <f t="shared" si="34"/>
        <v>5726</v>
      </c>
      <c r="S396">
        <v>99752</v>
      </c>
      <c r="T396">
        <v>1125</v>
      </c>
      <c r="U396">
        <v>0</v>
      </c>
      <c r="V396">
        <v>369</v>
      </c>
      <c r="W396">
        <v>13952915</v>
      </c>
      <c r="X396">
        <f t="shared" si="30"/>
        <v>418</v>
      </c>
      <c r="Y396">
        <f t="shared" si="31"/>
        <v>6</v>
      </c>
    </row>
    <row r="397" spans="1:25" x14ac:dyDescent="0.55000000000000004">
      <c r="A397" s="1">
        <v>44241</v>
      </c>
      <c r="B397">
        <v>371</v>
      </c>
      <c r="C397">
        <f t="shared" si="32"/>
        <v>369</v>
      </c>
      <c r="D397">
        <v>107343</v>
      </c>
      <c r="E397">
        <v>6</v>
      </c>
      <c r="F397">
        <v>1131</v>
      </c>
      <c r="G397">
        <v>12.3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 t="s">
        <v>13</v>
      </c>
      <c r="P397" t="s">
        <v>17</v>
      </c>
      <c r="Q397">
        <f t="shared" si="33"/>
        <v>13844664</v>
      </c>
      <c r="R397">
        <f t="shared" si="34"/>
        <v>5671</v>
      </c>
      <c r="S397">
        <v>100170</v>
      </c>
      <c r="T397">
        <v>1131</v>
      </c>
      <c r="U397">
        <v>0</v>
      </c>
      <c r="V397">
        <v>371</v>
      </c>
      <c r="W397">
        <v>13952915</v>
      </c>
      <c r="X397">
        <f t="shared" si="30"/>
        <v>710</v>
      </c>
      <c r="Y397">
        <f t="shared" si="31"/>
        <v>6</v>
      </c>
    </row>
    <row r="398" spans="1:25" x14ac:dyDescent="0.55000000000000004">
      <c r="A398" s="1">
        <v>44242</v>
      </c>
      <c r="B398">
        <v>266</v>
      </c>
      <c r="C398">
        <f t="shared" si="32"/>
        <v>371</v>
      </c>
      <c r="D398">
        <v>107609</v>
      </c>
      <c r="E398">
        <v>6</v>
      </c>
      <c r="F398">
        <v>1137</v>
      </c>
      <c r="G398">
        <v>11.4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 t="s">
        <v>7</v>
      </c>
      <c r="P398" t="s">
        <v>16</v>
      </c>
      <c r="Q398">
        <f t="shared" si="33"/>
        <v>13844293</v>
      </c>
      <c r="R398">
        <f t="shared" si="34"/>
        <v>5326</v>
      </c>
      <c r="S398">
        <v>100880</v>
      </c>
      <c r="T398">
        <v>1137</v>
      </c>
      <c r="U398">
        <v>0</v>
      </c>
      <c r="V398">
        <v>266</v>
      </c>
      <c r="W398">
        <v>13952915</v>
      </c>
      <c r="X398">
        <f t="shared" si="30"/>
        <v>1304</v>
      </c>
      <c r="Y398">
        <f t="shared" si="31"/>
        <v>27</v>
      </c>
    </row>
    <row r="399" spans="1:25" x14ac:dyDescent="0.55000000000000004">
      <c r="A399" s="1">
        <v>44243</v>
      </c>
      <c r="B399">
        <v>350</v>
      </c>
      <c r="C399">
        <f t="shared" si="32"/>
        <v>266</v>
      </c>
      <c r="D399">
        <v>107959</v>
      </c>
      <c r="E399">
        <v>27</v>
      </c>
      <c r="F399">
        <v>1164</v>
      </c>
      <c r="G399">
        <v>10.6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 t="s">
        <v>8</v>
      </c>
      <c r="P399" t="s">
        <v>16</v>
      </c>
      <c r="Q399">
        <f t="shared" si="33"/>
        <v>13844027</v>
      </c>
      <c r="R399">
        <f t="shared" si="34"/>
        <v>4261</v>
      </c>
      <c r="S399">
        <v>102184</v>
      </c>
      <c r="T399">
        <v>1164</v>
      </c>
      <c r="U399">
        <v>0</v>
      </c>
      <c r="V399">
        <v>350</v>
      </c>
      <c r="W399">
        <v>13952915</v>
      </c>
      <c r="X399">
        <f t="shared" si="30"/>
        <v>612</v>
      </c>
      <c r="Y399">
        <f t="shared" si="31"/>
        <v>19</v>
      </c>
    </row>
    <row r="400" spans="1:25" x14ac:dyDescent="0.55000000000000004">
      <c r="A400" s="1">
        <v>44244</v>
      </c>
      <c r="B400">
        <v>378</v>
      </c>
      <c r="C400">
        <f t="shared" si="32"/>
        <v>350</v>
      </c>
      <c r="D400">
        <v>108337</v>
      </c>
      <c r="E400">
        <v>19</v>
      </c>
      <c r="F400">
        <v>1183</v>
      </c>
      <c r="G400">
        <v>7.6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 t="s">
        <v>9</v>
      </c>
      <c r="P400" t="s">
        <v>16</v>
      </c>
      <c r="Q400">
        <f t="shared" si="33"/>
        <v>13843677</v>
      </c>
      <c r="R400">
        <f t="shared" si="34"/>
        <v>3980</v>
      </c>
      <c r="S400">
        <v>102796</v>
      </c>
      <c r="T400">
        <v>1183</v>
      </c>
      <c r="U400">
        <v>0</v>
      </c>
      <c r="V400">
        <v>378</v>
      </c>
      <c r="W400">
        <v>13952915</v>
      </c>
      <c r="X400">
        <f t="shared" si="30"/>
        <v>406</v>
      </c>
      <c r="Y400">
        <f t="shared" si="31"/>
        <v>27</v>
      </c>
    </row>
    <row r="401" spans="1:25" x14ac:dyDescent="0.55000000000000004">
      <c r="A401" s="1">
        <v>44245</v>
      </c>
      <c r="B401">
        <v>445</v>
      </c>
      <c r="C401">
        <f t="shared" si="32"/>
        <v>378</v>
      </c>
      <c r="D401">
        <v>108782</v>
      </c>
      <c r="E401">
        <v>27</v>
      </c>
      <c r="F401">
        <v>1210</v>
      </c>
      <c r="G401">
        <v>4.3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 t="s">
        <v>10</v>
      </c>
      <c r="P401" t="s">
        <v>16</v>
      </c>
      <c r="Q401">
        <f t="shared" si="33"/>
        <v>13843299</v>
      </c>
      <c r="R401">
        <f t="shared" si="34"/>
        <v>3925</v>
      </c>
      <c r="S401">
        <v>103202</v>
      </c>
      <c r="T401">
        <v>1210</v>
      </c>
      <c r="U401">
        <v>0</v>
      </c>
      <c r="V401">
        <v>445</v>
      </c>
      <c r="W401">
        <v>13952915</v>
      </c>
      <c r="X401">
        <f t="shared" si="30"/>
        <v>465</v>
      </c>
      <c r="Y401">
        <f t="shared" si="31"/>
        <v>11</v>
      </c>
    </row>
    <row r="402" spans="1:25" x14ac:dyDescent="0.55000000000000004">
      <c r="A402" s="1">
        <v>44246</v>
      </c>
      <c r="B402">
        <v>353</v>
      </c>
      <c r="C402">
        <f t="shared" si="32"/>
        <v>445</v>
      </c>
      <c r="D402">
        <v>109135</v>
      </c>
      <c r="E402">
        <v>11</v>
      </c>
      <c r="F402">
        <v>1221</v>
      </c>
      <c r="G402">
        <v>6.9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 t="s">
        <v>11</v>
      </c>
      <c r="P402" t="s">
        <v>16</v>
      </c>
      <c r="Q402">
        <f t="shared" si="33"/>
        <v>13842854</v>
      </c>
      <c r="R402">
        <f t="shared" si="34"/>
        <v>3894</v>
      </c>
      <c r="S402">
        <v>103667</v>
      </c>
      <c r="T402">
        <v>1221</v>
      </c>
      <c r="U402">
        <v>0</v>
      </c>
      <c r="V402">
        <v>353</v>
      </c>
      <c r="W402">
        <v>13952915</v>
      </c>
      <c r="X402">
        <f t="shared" si="30"/>
        <v>303</v>
      </c>
      <c r="Y402">
        <f t="shared" si="31"/>
        <v>27</v>
      </c>
    </row>
    <row r="403" spans="1:25" x14ac:dyDescent="0.55000000000000004">
      <c r="A403" s="1">
        <v>44247</v>
      </c>
      <c r="B403">
        <v>327</v>
      </c>
      <c r="C403">
        <f t="shared" si="32"/>
        <v>353</v>
      </c>
      <c r="D403">
        <v>109462</v>
      </c>
      <c r="E403">
        <v>27</v>
      </c>
      <c r="F403">
        <v>1248</v>
      </c>
      <c r="G403">
        <v>10.199999999999999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 t="s">
        <v>12</v>
      </c>
      <c r="P403" t="s">
        <v>17</v>
      </c>
      <c r="Q403">
        <f t="shared" si="33"/>
        <v>13842501</v>
      </c>
      <c r="R403">
        <f t="shared" si="34"/>
        <v>3917</v>
      </c>
      <c r="S403">
        <v>103970</v>
      </c>
      <c r="T403">
        <v>1248</v>
      </c>
      <c r="U403">
        <v>0</v>
      </c>
      <c r="V403">
        <v>327</v>
      </c>
      <c r="W403">
        <v>13952915</v>
      </c>
      <c r="X403">
        <f t="shared" si="30"/>
        <v>347</v>
      </c>
      <c r="Y403">
        <f t="shared" si="31"/>
        <v>17</v>
      </c>
    </row>
    <row r="404" spans="1:25" x14ac:dyDescent="0.55000000000000004">
      <c r="A404" s="1">
        <v>44248</v>
      </c>
      <c r="B404">
        <v>272</v>
      </c>
      <c r="C404">
        <f t="shared" si="32"/>
        <v>327</v>
      </c>
      <c r="D404">
        <v>109734</v>
      </c>
      <c r="E404">
        <v>17</v>
      </c>
      <c r="F404">
        <v>1265</v>
      </c>
      <c r="G404">
        <v>13.9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 t="s">
        <v>13</v>
      </c>
      <c r="P404" t="s">
        <v>17</v>
      </c>
      <c r="Q404">
        <f t="shared" si="33"/>
        <v>13842174</v>
      </c>
      <c r="R404">
        <f t="shared" si="34"/>
        <v>3880</v>
      </c>
      <c r="S404">
        <v>104317</v>
      </c>
      <c r="T404">
        <v>1265</v>
      </c>
      <c r="U404">
        <v>0</v>
      </c>
      <c r="V404">
        <v>272</v>
      </c>
      <c r="W404">
        <v>13952915</v>
      </c>
      <c r="X404">
        <f t="shared" si="30"/>
        <v>496</v>
      </c>
      <c r="Y404">
        <f t="shared" si="31"/>
        <v>9</v>
      </c>
    </row>
    <row r="405" spans="1:25" x14ac:dyDescent="0.55000000000000004">
      <c r="A405" s="1">
        <v>44249</v>
      </c>
      <c r="B405">
        <v>178</v>
      </c>
      <c r="C405">
        <f t="shared" si="32"/>
        <v>272</v>
      </c>
      <c r="D405">
        <v>109912</v>
      </c>
      <c r="E405">
        <v>9</v>
      </c>
      <c r="F405">
        <v>1274</v>
      </c>
      <c r="G405">
        <v>14.9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 t="s">
        <v>7</v>
      </c>
      <c r="P405" t="s">
        <v>16</v>
      </c>
      <c r="Q405">
        <f t="shared" si="33"/>
        <v>13841902</v>
      </c>
      <c r="R405">
        <f t="shared" si="34"/>
        <v>3647</v>
      </c>
      <c r="S405">
        <v>104813</v>
      </c>
      <c r="T405">
        <v>1274</v>
      </c>
      <c r="U405">
        <v>0</v>
      </c>
      <c r="V405">
        <v>178</v>
      </c>
      <c r="W405">
        <v>13952915</v>
      </c>
      <c r="X405">
        <f t="shared" si="30"/>
        <v>314</v>
      </c>
      <c r="Y405">
        <f t="shared" si="31"/>
        <v>11</v>
      </c>
    </row>
    <row r="406" spans="1:25" x14ac:dyDescent="0.55000000000000004">
      <c r="A406" s="1">
        <v>44250</v>
      </c>
      <c r="B406">
        <v>275</v>
      </c>
      <c r="C406">
        <f t="shared" si="32"/>
        <v>178</v>
      </c>
      <c r="D406">
        <v>110187</v>
      </c>
      <c r="E406">
        <v>11</v>
      </c>
      <c r="F406">
        <v>1285</v>
      </c>
      <c r="G406">
        <v>11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 t="s">
        <v>8</v>
      </c>
      <c r="P406" t="s">
        <v>16</v>
      </c>
      <c r="Q406">
        <f t="shared" si="33"/>
        <v>13841724</v>
      </c>
      <c r="R406">
        <f t="shared" si="34"/>
        <v>3500</v>
      </c>
      <c r="S406">
        <v>105127</v>
      </c>
      <c r="T406">
        <v>1285</v>
      </c>
      <c r="U406">
        <v>0</v>
      </c>
      <c r="V406">
        <v>275</v>
      </c>
      <c r="W406">
        <v>13952915</v>
      </c>
      <c r="X406">
        <f t="shared" si="30"/>
        <v>468</v>
      </c>
      <c r="Y406">
        <f t="shared" si="31"/>
        <v>17</v>
      </c>
    </row>
    <row r="407" spans="1:25" x14ac:dyDescent="0.55000000000000004">
      <c r="A407" s="1">
        <v>44251</v>
      </c>
      <c r="B407">
        <v>213</v>
      </c>
      <c r="C407">
        <f t="shared" si="32"/>
        <v>275</v>
      </c>
      <c r="D407">
        <v>110400</v>
      </c>
      <c r="E407">
        <v>17</v>
      </c>
      <c r="F407">
        <v>1302</v>
      </c>
      <c r="G407">
        <v>6.4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 t="s">
        <v>9</v>
      </c>
      <c r="P407" t="s">
        <v>16</v>
      </c>
      <c r="Q407">
        <f t="shared" si="33"/>
        <v>13841449</v>
      </c>
      <c r="R407">
        <f t="shared" si="34"/>
        <v>3290</v>
      </c>
      <c r="S407">
        <v>105595</v>
      </c>
      <c r="T407">
        <v>1302</v>
      </c>
      <c r="U407">
        <v>0</v>
      </c>
      <c r="V407">
        <v>213</v>
      </c>
      <c r="W407">
        <v>13952915</v>
      </c>
      <c r="X407">
        <f t="shared" si="30"/>
        <v>360</v>
      </c>
      <c r="Y407">
        <f t="shared" si="31"/>
        <v>23</v>
      </c>
    </row>
    <row r="408" spans="1:25" x14ac:dyDescent="0.55000000000000004">
      <c r="A408" s="1">
        <v>44252</v>
      </c>
      <c r="B408">
        <v>340</v>
      </c>
      <c r="C408">
        <f t="shared" si="32"/>
        <v>213</v>
      </c>
      <c r="D408">
        <v>110740</v>
      </c>
      <c r="E408">
        <v>23</v>
      </c>
      <c r="F408">
        <v>1325</v>
      </c>
      <c r="G408">
        <v>6.6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 t="s">
        <v>10</v>
      </c>
      <c r="P408" t="s">
        <v>16</v>
      </c>
      <c r="Q408">
        <f t="shared" si="33"/>
        <v>13841236</v>
      </c>
      <c r="R408">
        <f t="shared" si="34"/>
        <v>3120</v>
      </c>
      <c r="S408">
        <v>105955</v>
      </c>
      <c r="T408">
        <v>1325</v>
      </c>
      <c r="U408">
        <v>0</v>
      </c>
      <c r="V408">
        <v>340</v>
      </c>
      <c r="W408">
        <v>13952915</v>
      </c>
      <c r="X408">
        <f t="shared" si="30"/>
        <v>356</v>
      </c>
      <c r="Y408">
        <f t="shared" si="31"/>
        <v>30</v>
      </c>
    </row>
    <row r="409" spans="1:25" x14ac:dyDescent="0.55000000000000004">
      <c r="A409" s="1">
        <v>44253</v>
      </c>
      <c r="B409">
        <v>270</v>
      </c>
      <c r="C409">
        <f t="shared" si="32"/>
        <v>340</v>
      </c>
      <c r="D409">
        <v>111010</v>
      </c>
      <c r="E409">
        <v>30</v>
      </c>
      <c r="F409">
        <v>1355</v>
      </c>
      <c r="G409">
        <v>8.6999999999999993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 t="s">
        <v>11</v>
      </c>
      <c r="P409" t="s">
        <v>16</v>
      </c>
      <c r="Q409">
        <f t="shared" si="33"/>
        <v>13840896</v>
      </c>
      <c r="R409">
        <f t="shared" si="34"/>
        <v>3074</v>
      </c>
      <c r="S409">
        <v>106311</v>
      </c>
      <c r="T409">
        <v>1355</v>
      </c>
      <c r="U409">
        <v>0</v>
      </c>
      <c r="V409">
        <v>270</v>
      </c>
      <c r="W409">
        <v>13952915</v>
      </c>
      <c r="X409">
        <f t="shared" si="30"/>
        <v>324</v>
      </c>
      <c r="Y409">
        <f t="shared" si="31"/>
        <v>15</v>
      </c>
    </row>
    <row r="410" spans="1:25" x14ac:dyDescent="0.55000000000000004">
      <c r="A410" s="1">
        <v>44254</v>
      </c>
      <c r="B410">
        <v>337</v>
      </c>
      <c r="C410">
        <f t="shared" si="32"/>
        <v>270</v>
      </c>
      <c r="D410">
        <v>111347</v>
      </c>
      <c r="E410">
        <v>15</v>
      </c>
      <c r="F410">
        <v>1370</v>
      </c>
      <c r="G410">
        <v>5.7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 t="s">
        <v>12</v>
      </c>
      <c r="P410" t="s">
        <v>17</v>
      </c>
      <c r="Q410">
        <f t="shared" si="33"/>
        <v>13840626</v>
      </c>
      <c r="R410">
        <f t="shared" si="34"/>
        <v>3005</v>
      </c>
      <c r="S410">
        <v>106635</v>
      </c>
      <c r="T410">
        <v>1370</v>
      </c>
      <c r="U410">
        <v>0</v>
      </c>
      <c r="V410">
        <v>337</v>
      </c>
      <c r="W410">
        <v>13952915</v>
      </c>
      <c r="X410">
        <f t="shared" si="30"/>
        <v>291</v>
      </c>
      <c r="Y410">
        <f t="shared" si="31"/>
        <v>6</v>
      </c>
    </row>
    <row r="411" spans="1:25" x14ac:dyDescent="0.55000000000000004">
      <c r="A411" s="1">
        <v>44255</v>
      </c>
      <c r="B411">
        <v>329</v>
      </c>
      <c r="C411">
        <f t="shared" si="32"/>
        <v>337</v>
      </c>
      <c r="D411">
        <v>111676</v>
      </c>
      <c r="E411">
        <v>6</v>
      </c>
      <c r="F411">
        <v>1376</v>
      </c>
      <c r="G411">
        <v>6.6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 t="s">
        <v>13</v>
      </c>
      <c r="P411" t="s">
        <v>17</v>
      </c>
      <c r="Q411">
        <f t="shared" si="33"/>
        <v>13840289</v>
      </c>
      <c r="R411">
        <f t="shared" si="34"/>
        <v>3045</v>
      </c>
      <c r="S411">
        <v>106926</v>
      </c>
      <c r="T411">
        <v>1376</v>
      </c>
      <c r="U411">
        <v>0</v>
      </c>
      <c r="V411">
        <v>329</v>
      </c>
      <c r="W411">
        <v>13952915</v>
      </c>
      <c r="X411">
        <f t="shared" si="30"/>
        <v>385</v>
      </c>
      <c r="Y411">
        <f t="shared" si="31"/>
        <v>19</v>
      </c>
    </row>
    <row r="412" spans="1:25" x14ac:dyDescent="0.55000000000000004">
      <c r="A412" s="1">
        <v>44256</v>
      </c>
      <c r="B412">
        <v>121</v>
      </c>
      <c r="C412">
        <f t="shared" si="32"/>
        <v>329</v>
      </c>
      <c r="D412">
        <v>111797</v>
      </c>
      <c r="E412">
        <v>19</v>
      </c>
      <c r="F412">
        <v>1395</v>
      </c>
      <c r="G412">
        <v>11.8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t="s">
        <v>7</v>
      </c>
      <c r="P412" t="s">
        <v>16</v>
      </c>
      <c r="Q412">
        <f t="shared" si="33"/>
        <v>13839960</v>
      </c>
      <c r="R412">
        <f t="shared" si="34"/>
        <v>2970</v>
      </c>
      <c r="S412">
        <v>107311</v>
      </c>
      <c r="T412">
        <v>1395</v>
      </c>
      <c r="U412">
        <v>0</v>
      </c>
      <c r="V412">
        <v>121</v>
      </c>
      <c r="W412">
        <v>13942024</v>
      </c>
      <c r="X412">
        <f t="shared" si="30"/>
        <v>235</v>
      </c>
      <c r="Y412">
        <f t="shared" si="31"/>
        <v>5</v>
      </c>
    </row>
    <row r="413" spans="1:25" x14ac:dyDescent="0.55000000000000004">
      <c r="A413" s="1">
        <v>44257</v>
      </c>
      <c r="B413">
        <v>232</v>
      </c>
      <c r="C413">
        <f t="shared" si="32"/>
        <v>121</v>
      </c>
      <c r="D413">
        <v>112029</v>
      </c>
      <c r="E413">
        <v>5</v>
      </c>
      <c r="F413">
        <v>1400</v>
      </c>
      <c r="G413">
        <v>13.5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 t="s">
        <v>8</v>
      </c>
      <c r="P413" t="s">
        <v>16</v>
      </c>
      <c r="Q413">
        <f t="shared" si="33"/>
        <v>13839839</v>
      </c>
      <c r="R413">
        <f t="shared" si="34"/>
        <v>2851</v>
      </c>
      <c r="S413">
        <v>107546</v>
      </c>
      <c r="T413">
        <v>1400</v>
      </c>
      <c r="U413">
        <v>0</v>
      </c>
      <c r="V413">
        <v>232</v>
      </c>
      <c r="W413">
        <v>13942024</v>
      </c>
      <c r="X413">
        <f t="shared" si="30"/>
        <v>401</v>
      </c>
      <c r="Y413">
        <f t="shared" si="31"/>
        <v>19</v>
      </c>
    </row>
    <row r="414" spans="1:25" x14ac:dyDescent="0.55000000000000004">
      <c r="A414" s="1">
        <v>44258</v>
      </c>
      <c r="B414">
        <v>316</v>
      </c>
      <c r="C414">
        <f t="shared" si="32"/>
        <v>232</v>
      </c>
      <c r="D414">
        <v>112345</v>
      </c>
      <c r="E414">
        <v>19</v>
      </c>
      <c r="F414">
        <v>1419</v>
      </c>
      <c r="G414">
        <v>7.4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 t="s">
        <v>9</v>
      </c>
      <c r="P414" t="s">
        <v>16</v>
      </c>
      <c r="Q414">
        <f t="shared" si="33"/>
        <v>13839607</v>
      </c>
      <c r="R414">
        <f t="shared" si="34"/>
        <v>2663</v>
      </c>
      <c r="S414">
        <v>107947</v>
      </c>
      <c r="T414">
        <v>1419</v>
      </c>
      <c r="U414">
        <v>0</v>
      </c>
      <c r="V414">
        <v>316</v>
      </c>
      <c r="W414">
        <v>13942024</v>
      </c>
      <c r="X414">
        <f t="shared" si="30"/>
        <v>296</v>
      </c>
      <c r="Y414">
        <f t="shared" si="31"/>
        <v>23</v>
      </c>
    </row>
    <row r="415" spans="1:25" x14ac:dyDescent="0.55000000000000004">
      <c r="A415" s="1">
        <v>44259</v>
      </c>
      <c r="B415">
        <v>279</v>
      </c>
      <c r="C415">
        <f t="shared" si="32"/>
        <v>316</v>
      </c>
      <c r="D415">
        <v>112624</v>
      </c>
      <c r="E415">
        <v>23</v>
      </c>
      <c r="F415">
        <v>1442</v>
      </c>
      <c r="G415">
        <v>9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 t="s">
        <v>10</v>
      </c>
      <c r="P415" t="s">
        <v>16</v>
      </c>
      <c r="Q415">
        <f t="shared" si="33"/>
        <v>13839291</v>
      </c>
      <c r="R415">
        <f t="shared" si="34"/>
        <v>2660</v>
      </c>
      <c r="S415">
        <v>108243</v>
      </c>
      <c r="T415">
        <v>1442</v>
      </c>
      <c r="U415">
        <v>0</v>
      </c>
      <c r="V415">
        <v>279</v>
      </c>
      <c r="W415">
        <v>13942024</v>
      </c>
      <c r="X415">
        <f t="shared" si="30"/>
        <v>344</v>
      </c>
      <c r="Y415">
        <f t="shared" si="31"/>
        <v>12</v>
      </c>
    </row>
    <row r="416" spans="1:25" x14ac:dyDescent="0.55000000000000004">
      <c r="A416" s="1">
        <v>44260</v>
      </c>
      <c r="B416">
        <v>301</v>
      </c>
      <c r="C416">
        <f t="shared" si="32"/>
        <v>279</v>
      </c>
      <c r="D416">
        <v>112925</v>
      </c>
      <c r="E416">
        <v>12</v>
      </c>
      <c r="F416">
        <v>1454</v>
      </c>
      <c r="G416">
        <v>11.8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 t="s">
        <v>11</v>
      </c>
      <c r="P416" t="s">
        <v>16</v>
      </c>
      <c r="Q416">
        <f t="shared" si="33"/>
        <v>13839012</v>
      </c>
      <c r="R416">
        <f t="shared" si="34"/>
        <v>2583</v>
      </c>
      <c r="S416">
        <v>108587</v>
      </c>
      <c r="T416">
        <v>1454</v>
      </c>
      <c r="U416">
        <v>0</v>
      </c>
      <c r="V416">
        <v>301</v>
      </c>
      <c r="W416">
        <v>13942024</v>
      </c>
      <c r="X416">
        <f t="shared" si="30"/>
        <v>277</v>
      </c>
      <c r="Y416">
        <f t="shared" si="31"/>
        <v>8</v>
      </c>
    </row>
    <row r="417" spans="1:25" x14ac:dyDescent="0.55000000000000004">
      <c r="A417" s="1">
        <v>44261</v>
      </c>
      <c r="B417">
        <v>293</v>
      </c>
      <c r="C417">
        <f t="shared" si="32"/>
        <v>301</v>
      </c>
      <c r="D417">
        <v>113218</v>
      </c>
      <c r="E417">
        <v>8</v>
      </c>
      <c r="F417">
        <v>1462</v>
      </c>
      <c r="G417">
        <v>13.8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 t="s">
        <v>12</v>
      </c>
      <c r="P417" t="s">
        <v>17</v>
      </c>
      <c r="Q417">
        <f t="shared" si="33"/>
        <v>13838711</v>
      </c>
      <c r="R417">
        <f t="shared" si="34"/>
        <v>2599</v>
      </c>
      <c r="S417">
        <v>108864</v>
      </c>
      <c r="T417">
        <v>1462</v>
      </c>
      <c r="U417">
        <v>0</v>
      </c>
      <c r="V417">
        <v>293</v>
      </c>
      <c r="W417">
        <v>13942024</v>
      </c>
      <c r="X417">
        <f t="shared" si="30"/>
        <v>233</v>
      </c>
      <c r="Y417">
        <f t="shared" si="31"/>
        <v>0</v>
      </c>
    </row>
    <row r="418" spans="1:25" x14ac:dyDescent="0.55000000000000004">
      <c r="A418" s="1">
        <v>44262</v>
      </c>
      <c r="B418">
        <v>237</v>
      </c>
      <c r="C418">
        <f t="shared" si="32"/>
        <v>293</v>
      </c>
      <c r="D418">
        <v>113455</v>
      </c>
      <c r="E418">
        <v>0</v>
      </c>
      <c r="F418">
        <v>1462</v>
      </c>
      <c r="G418">
        <v>7.8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 t="s">
        <v>13</v>
      </c>
      <c r="P418" t="s">
        <v>17</v>
      </c>
      <c r="Q418">
        <f t="shared" si="33"/>
        <v>13838418</v>
      </c>
      <c r="R418">
        <f t="shared" si="34"/>
        <v>2659</v>
      </c>
      <c r="S418">
        <v>109097</v>
      </c>
      <c r="T418">
        <v>1462</v>
      </c>
      <c r="U418">
        <v>0</v>
      </c>
      <c r="V418">
        <v>237</v>
      </c>
      <c r="W418">
        <v>13942024</v>
      </c>
      <c r="X418">
        <f t="shared" si="30"/>
        <v>296</v>
      </c>
      <c r="Y418">
        <f t="shared" si="31"/>
        <v>17</v>
      </c>
    </row>
    <row r="419" spans="1:25" x14ac:dyDescent="0.55000000000000004">
      <c r="A419" s="1">
        <v>44263</v>
      </c>
      <c r="B419">
        <v>116</v>
      </c>
      <c r="C419">
        <f t="shared" si="32"/>
        <v>237</v>
      </c>
      <c r="D419">
        <v>113571</v>
      </c>
      <c r="E419">
        <v>17</v>
      </c>
      <c r="F419">
        <v>1479</v>
      </c>
      <c r="G419">
        <v>6.6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t="s">
        <v>7</v>
      </c>
      <c r="P419" t="s">
        <v>16</v>
      </c>
      <c r="Q419">
        <f t="shared" si="33"/>
        <v>13838181</v>
      </c>
      <c r="R419">
        <f t="shared" si="34"/>
        <v>2583</v>
      </c>
      <c r="S419">
        <v>109393</v>
      </c>
      <c r="T419">
        <v>1479</v>
      </c>
      <c r="U419">
        <v>0</v>
      </c>
      <c r="V419">
        <v>116</v>
      </c>
      <c r="W419">
        <v>13942024</v>
      </c>
      <c r="X419">
        <f t="shared" si="30"/>
        <v>308</v>
      </c>
      <c r="Y419">
        <f t="shared" si="31"/>
        <v>21</v>
      </c>
    </row>
    <row r="420" spans="1:25" x14ac:dyDescent="0.55000000000000004">
      <c r="A420" s="1">
        <v>44264</v>
      </c>
      <c r="B420">
        <v>290</v>
      </c>
      <c r="C420">
        <f t="shared" si="32"/>
        <v>116</v>
      </c>
      <c r="D420">
        <v>113861</v>
      </c>
      <c r="E420">
        <v>21</v>
      </c>
      <c r="F420">
        <v>1500</v>
      </c>
      <c r="G420">
        <v>9.6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 t="s">
        <v>8</v>
      </c>
      <c r="P420" t="s">
        <v>16</v>
      </c>
      <c r="Q420">
        <f t="shared" si="33"/>
        <v>13838065</v>
      </c>
      <c r="R420">
        <f t="shared" si="34"/>
        <v>2370</v>
      </c>
      <c r="S420">
        <v>109701</v>
      </c>
      <c r="T420">
        <v>1500</v>
      </c>
      <c r="U420">
        <v>0</v>
      </c>
      <c r="V420">
        <v>290</v>
      </c>
      <c r="W420">
        <v>13942024</v>
      </c>
      <c r="X420">
        <f t="shared" si="30"/>
        <v>331</v>
      </c>
      <c r="Y420">
        <f t="shared" si="31"/>
        <v>18</v>
      </c>
    </row>
    <row r="421" spans="1:25" x14ac:dyDescent="0.55000000000000004">
      <c r="A421" s="1">
        <v>44265</v>
      </c>
      <c r="B421">
        <v>340</v>
      </c>
      <c r="C421">
        <f t="shared" si="32"/>
        <v>290</v>
      </c>
      <c r="D421">
        <v>114201</v>
      </c>
      <c r="E421">
        <v>18</v>
      </c>
      <c r="F421">
        <v>1518</v>
      </c>
      <c r="G421">
        <v>12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 t="s">
        <v>9</v>
      </c>
      <c r="P421" t="s">
        <v>16</v>
      </c>
      <c r="Q421">
        <f t="shared" si="33"/>
        <v>13837775</v>
      </c>
      <c r="R421">
        <f t="shared" si="34"/>
        <v>2311</v>
      </c>
      <c r="S421">
        <v>110032</v>
      </c>
      <c r="T421">
        <v>1518</v>
      </c>
      <c r="U421">
        <v>0</v>
      </c>
      <c r="V421">
        <v>340</v>
      </c>
      <c r="W421">
        <v>13942024</v>
      </c>
      <c r="X421">
        <f t="shared" si="30"/>
        <v>300</v>
      </c>
      <c r="Y421">
        <f t="shared" si="31"/>
        <v>18</v>
      </c>
    </row>
    <row r="422" spans="1:25" x14ac:dyDescent="0.55000000000000004">
      <c r="A422" s="1">
        <v>44266</v>
      </c>
      <c r="B422">
        <v>335</v>
      </c>
      <c r="C422">
        <f t="shared" si="32"/>
        <v>340</v>
      </c>
      <c r="D422">
        <v>114536</v>
      </c>
      <c r="E422">
        <v>18</v>
      </c>
      <c r="F422">
        <v>1536</v>
      </c>
      <c r="G422">
        <v>9.9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 t="s">
        <v>10</v>
      </c>
      <c r="P422" t="s">
        <v>16</v>
      </c>
      <c r="Q422">
        <f t="shared" si="33"/>
        <v>13837435</v>
      </c>
      <c r="R422">
        <f t="shared" si="34"/>
        <v>2333</v>
      </c>
      <c r="S422">
        <v>110332</v>
      </c>
      <c r="T422">
        <v>1536</v>
      </c>
      <c r="U422">
        <v>0</v>
      </c>
      <c r="V422">
        <v>335</v>
      </c>
      <c r="W422">
        <v>13942024</v>
      </c>
      <c r="X422">
        <f t="shared" si="30"/>
        <v>290</v>
      </c>
      <c r="Y422">
        <f t="shared" si="31"/>
        <v>25</v>
      </c>
    </row>
    <row r="423" spans="1:25" x14ac:dyDescent="0.55000000000000004">
      <c r="A423" s="1">
        <v>44267</v>
      </c>
      <c r="B423">
        <v>304</v>
      </c>
      <c r="C423">
        <f t="shared" si="32"/>
        <v>335</v>
      </c>
      <c r="D423">
        <v>114840</v>
      </c>
      <c r="E423">
        <v>25</v>
      </c>
      <c r="F423">
        <v>1561</v>
      </c>
      <c r="G423">
        <v>12.7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 t="s">
        <v>11</v>
      </c>
      <c r="P423" t="s">
        <v>16</v>
      </c>
      <c r="Q423">
        <f t="shared" si="33"/>
        <v>13837100</v>
      </c>
      <c r="R423">
        <f t="shared" si="34"/>
        <v>2353</v>
      </c>
      <c r="S423">
        <v>110622</v>
      </c>
      <c r="T423">
        <v>1561</v>
      </c>
      <c r="U423">
        <v>0</v>
      </c>
      <c r="V423">
        <v>304</v>
      </c>
      <c r="W423">
        <v>13942024</v>
      </c>
      <c r="X423">
        <f t="shared" si="30"/>
        <v>225</v>
      </c>
      <c r="Y423">
        <f t="shared" si="31"/>
        <v>16</v>
      </c>
    </row>
    <row r="424" spans="1:25" x14ac:dyDescent="0.55000000000000004">
      <c r="A424" s="1">
        <v>44268</v>
      </c>
      <c r="B424">
        <v>330</v>
      </c>
      <c r="C424">
        <f t="shared" si="32"/>
        <v>304</v>
      </c>
      <c r="D424">
        <v>115170</v>
      </c>
      <c r="E424">
        <v>16</v>
      </c>
      <c r="F424">
        <v>1577</v>
      </c>
      <c r="G424">
        <v>11.1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 t="s">
        <v>12</v>
      </c>
      <c r="P424" t="s">
        <v>17</v>
      </c>
      <c r="Q424">
        <f t="shared" si="33"/>
        <v>13836796</v>
      </c>
      <c r="R424">
        <f t="shared" si="34"/>
        <v>2416</v>
      </c>
      <c r="S424">
        <v>110847</v>
      </c>
      <c r="T424">
        <v>1577</v>
      </c>
      <c r="U424">
        <v>0</v>
      </c>
      <c r="V424">
        <v>330</v>
      </c>
      <c r="W424">
        <v>13942024</v>
      </c>
      <c r="X424">
        <f t="shared" si="30"/>
        <v>225</v>
      </c>
      <c r="Y424">
        <f t="shared" si="31"/>
        <v>3</v>
      </c>
    </row>
    <row r="425" spans="1:25" x14ac:dyDescent="0.55000000000000004">
      <c r="A425" s="1">
        <v>44269</v>
      </c>
      <c r="B425">
        <v>239</v>
      </c>
      <c r="C425">
        <f t="shared" si="32"/>
        <v>330</v>
      </c>
      <c r="D425">
        <v>115409</v>
      </c>
      <c r="E425">
        <v>3</v>
      </c>
      <c r="F425">
        <v>1580</v>
      </c>
      <c r="G425">
        <v>12.5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 t="s">
        <v>13</v>
      </c>
      <c r="P425" t="s">
        <v>17</v>
      </c>
      <c r="Q425">
        <f t="shared" si="33"/>
        <v>13836466</v>
      </c>
      <c r="R425">
        <f t="shared" si="34"/>
        <v>2518</v>
      </c>
      <c r="S425">
        <v>111072</v>
      </c>
      <c r="T425">
        <v>1580</v>
      </c>
      <c r="U425">
        <v>0</v>
      </c>
      <c r="V425">
        <v>239</v>
      </c>
      <c r="W425">
        <v>13942024</v>
      </c>
      <c r="X425">
        <f t="shared" si="30"/>
        <v>295</v>
      </c>
      <c r="Y425">
        <f t="shared" si="31"/>
        <v>9</v>
      </c>
    </row>
    <row r="426" spans="1:25" x14ac:dyDescent="0.55000000000000004">
      <c r="A426" s="1">
        <v>44270</v>
      </c>
      <c r="B426">
        <v>175</v>
      </c>
      <c r="C426">
        <f t="shared" si="32"/>
        <v>239</v>
      </c>
      <c r="D426">
        <v>115584</v>
      </c>
      <c r="E426">
        <v>9</v>
      </c>
      <c r="F426">
        <v>1589</v>
      </c>
      <c r="G426">
        <v>12.9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t="s">
        <v>7</v>
      </c>
      <c r="P426" t="s">
        <v>16</v>
      </c>
      <c r="Q426">
        <f t="shared" si="33"/>
        <v>13836227</v>
      </c>
      <c r="R426">
        <f t="shared" si="34"/>
        <v>2453</v>
      </c>
      <c r="S426">
        <v>111367</v>
      </c>
      <c r="T426">
        <v>1589</v>
      </c>
      <c r="U426">
        <v>0</v>
      </c>
      <c r="V426">
        <v>175</v>
      </c>
      <c r="W426">
        <v>13942024</v>
      </c>
      <c r="X426">
        <f t="shared" si="30"/>
        <v>234</v>
      </c>
      <c r="Y426">
        <f t="shared" si="31"/>
        <v>16</v>
      </c>
    </row>
    <row r="427" spans="1:25" x14ac:dyDescent="0.55000000000000004">
      <c r="A427" s="1">
        <v>44271</v>
      </c>
      <c r="B427">
        <v>300</v>
      </c>
      <c r="C427">
        <f t="shared" si="32"/>
        <v>175</v>
      </c>
      <c r="D427">
        <v>115884</v>
      </c>
      <c r="E427">
        <v>16</v>
      </c>
      <c r="F427">
        <v>1605</v>
      </c>
      <c r="G427">
        <v>14.5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 t="s">
        <v>8</v>
      </c>
      <c r="P427" t="s">
        <v>16</v>
      </c>
      <c r="Q427">
        <f t="shared" si="33"/>
        <v>13836052</v>
      </c>
      <c r="R427">
        <f t="shared" si="34"/>
        <v>2378</v>
      </c>
      <c r="S427">
        <v>111601</v>
      </c>
      <c r="T427">
        <v>1605</v>
      </c>
      <c r="U427">
        <v>0</v>
      </c>
      <c r="V427">
        <v>300</v>
      </c>
      <c r="W427">
        <v>13942024</v>
      </c>
      <c r="X427">
        <f t="shared" si="30"/>
        <v>283</v>
      </c>
      <c r="Y427">
        <f t="shared" si="31"/>
        <v>7</v>
      </c>
    </row>
    <row r="428" spans="1:25" x14ac:dyDescent="0.55000000000000004">
      <c r="A428" s="1">
        <v>44272</v>
      </c>
      <c r="B428">
        <v>409</v>
      </c>
      <c r="C428">
        <f t="shared" si="32"/>
        <v>300</v>
      </c>
      <c r="D428">
        <v>116293</v>
      </c>
      <c r="E428">
        <v>7</v>
      </c>
      <c r="F428">
        <v>1612</v>
      </c>
      <c r="G428">
        <v>13.7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 t="s">
        <v>9</v>
      </c>
      <c r="P428" t="s">
        <v>16</v>
      </c>
      <c r="Q428">
        <f t="shared" si="33"/>
        <v>13835752</v>
      </c>
      <c r="R428">
        <f t="shared" si="34"/>
        <v>2388</v>
      </c>
      <c r="S428">
        <v>111884</v>
      </c>
      <c r="T428">
        <v>1612</v>
      </c>
      <c r="U428">
        <v>0</v>
      </c>
      <c r="V428">
        <v>409</v>
      </c>
      <c r="W428">
        <v>13942024</v>
      </c>
      <c r="X428">
        <f t="shared" si="30"/>
        <v>277</v>
      </c>
      <c r="Y428">
        <f t="shared" si="31"/>
        <v>12</v>
      </c>
    </row>
    <row r="429" spans="1:25" x14ac:dyDescent="0.55000000000000004">
      <c r="A429" s="1">
        <v>44273</v>
      </c>
      <c r="B429">
        <v>323</v>
      </c>
      <c r="C429">
        <f t="shared" si="32"/>
        <v>409</v>
      </c>
      <c r="D429">
        <v>116616</v>
      </c>
      <c r="E429">
        <v>12</v>
      </c>
      <c r="F429">
        <v>1624</v>
      </c>
      <c r="G429">
        <v>12.3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 t="s">
        <v>10</v>
      </c>
      <c r="P429" t="s">
        <v>16</v>
      </c>
      <c r="Q429">
        <f t="shared" si="33"/>
        <v>13835343</v>
      </c>
      <c r="R429">
        <f t="shared" si="34"/>
        <v>2508</v>
      </c>
      <c r="S429">
        <v>112161</v>
      </c>
      <c r="T429">
        <v>1624</v>
      </c>
      <c r="U429">
        <v>0</v>
      </c>
      <c r="V429">
        <v>323</v>
      </c>
      <c r="W429">
        <v>13942024</v>
      </c>
      <c r="X429">
        <f t="shared" si="30"/>
        <v>309</v>
      </c>
      <c r="Y429">
        <f t="shared" si="31"/>
        <v>6</v>
      </c>
    </row>
    <row r="430" spans="1:25" x14ac:dyDescent="0.55000000000000004">
      <c r="A430" s="1">
        <v>44274</v>
      </c>
      <c r="B430">
        <v>303</v>
      </c>
      <c r="C430">
        <f t="shared" si="32"/>
        <v>323</v>
      </c>
      <c r="D430">
        <v>116919</v>
      </c>
      <c r="E430">
        <v>6</v>
      </c>
      <c r="F430">
        <v>1630</v>
      </c>
      <c r="G430">
        <v>12.9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 t="s">
        <v>11</v>
      </c>
      <c r="P430" t="s">
        <v>16</v>
      </c>
      <c r="Q430">
        <f t="shared" si="33"/>
        <v>13835020</v>
      </c>
      <c r="R430">
        <f t="shared" si="34"/>
        <v>2516</v>
      </c>
      <c r="S430">
        <v>112470</v>
      </c>
      <c r="T430">
        <v>1630</v>
      </c>
      <c r="U430">
        <v>0</v>
      </c>
      <c r="V430">
        <v>303</v>
      </c>
      <c r="W430">
        <v>13942024</v>
      </c>
      <c r="X430">
        <f t="shared" si="30"/>
        <v>212</v>
      </c>
      <c r="Y430">
        <f t="shared" si="31"/>
        <v>2</v>
      </c>
    </row>
    <row r="431" spans="1:25" x14ac:dyDescent="0.55000000000000004">
      <c r="A431" s="1">
        <v>44275</v>
      </c>
      <c r="B431">
        <v>342</v>
      </c>
      <c r="C431">
        <f t="shared" si="32"/>
        <v>303</v>
      </c>
      <c r="D431">
        <v>117261</v>
      </c>
      <c r="E431">
        <v>2</v>
      </c>
      <c r="F431">
        <v>1632</v>
      </c>
      <c r="G431">
        <v>14.1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 t="s">
        <v>12</v>
      </c>
      <c r="P431" t="s">
        <v>17</v>
      </c>
      <c r="Q431">
        <f t="shared" si="33"/>
        <v>13834717</v>
      </c>
      <c r="R431">
        <f t="shared" si="34"/>
        <v>2605</v>
      </c>
      <c r="S431">
        <v>112682</v>
      </c>
      <c r="T431">
        <v>1632</v>
      </c>
      <c r="U431">
        <v>0</v>
      </c>
      <c r="V431">
        <v>342</v>
      </c>
      <c r="W431">
        <v>13942024</v>
      </c>
      <c r="X431">
        <f t="shared" si="30"/>
        <v>221</v>
      </c>
      <c r="Y431">
        <f t="shared" si="31"/>
        <v>4</v>
      </c>
    </row>
    <row r="432" spans="1:25" x14ac:dyDescent="0.55000000000000004">
      <c r="A432" s="1">
        <v>44276</v>
      </c>
      <c r="B432">
        <v>256</v>
      </c>
      <c r="C432">
        <f t="shared" si="32"/>
        <v>342</v>
      </c>
      <c r="D432">
        <v>117517</v>
      </c>
      <c r="E432">
        <v>4</v>
      </c>
      <c r="F432">
        <v>1636</v>
      </c>
      <c r="G432">
        <v>16.7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 t="s">
        <v>13</v>
      </c>
      <c r="P432" t="s">
        <v>17</v>
      </c>
      <c r="Q432">
        <f t="shared" si="33"/>
        <v>13834375</v>
      </c>
      <c r="R432">
        <f t="shared" si="34"/>
        <v>2722</v>
      </c>
      <c r="S432">
        <v>112903</v>
      </c>
      <c r="T432">
        <v>1636</v>
      </c>
      <c r="U432">
        <v>0</v>
      </c>
      <c r="V432">
        <v>256</v>
      </c>
      <c r="W432">
        <v>13942024</v>
      </c>
      <c r="X432">
        <f t="shared" si="30"/>
        <v>341</v>
      </c>
      <c r="Y432">
        <f t="shared" si="31"/>
        <v>7</v>
      </c>
    </row>
    <row r="433" spans="1:25" x14ac:dyDescent="0.55000000000000004">
      <c r="A433" s="1">
        <v>44277</v>
      </c>
      <c r="B433">
        <v>187</v>
      </c>
      <c r="C433">
        <f t="shared" si="32"/>
        <v>256</v>
      </c>
      <c r="D433">
        <v>117704</v>
      </c>
      <c r="E433">
        <v>7</v>
      </c>
      <c r="F433">
        <v>1643</v>
      </c>
      <c r="G433">
        <v>12.1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 t="s">
        <v>7</v>
      </c>
      <c r="P433" t="s">
        <v>16</v>
      </c>
      <c r="Q433">
        <f t="shared" si="33"/>
        <v>13834119</v>
      </c>
      <c r="R433">
        <f t="shared" si="34"/>
        <v>2630</v>
      </c>
      <c r="S433">
        <v>113244</v>
      </c>
      <c r="T433">
        <v>1643</v>
      </c>
      <c r="U433">
        <v>0</v>
      </c>
      <c r="V433">
        <v>187</v>
      </c>
      <c r="W433">
        <v>13942024</v>
      </c>
      <c r="X433">
        <f t="shared" si="30"/>
        <v>246</v>
      </c>
      <c r="Y433">
        <f t="shared" si="31"/>
        <v>18</v>
      </c>
    </row>
    <row r="434" spans="1:25" x14ac:dyDescent="0.55000000000000004">
      <c r="A434" s="1">
        <v>44278</v>
      </c>
      <c r="B434">
        <v>337</v>
      </c>
      <c r="C434">
        <f t="shared" si="32"/>
        <v>187</v>
      </c>
      <c r="D434">
        <v>118041</v>
      </c>
      <c r="E434">
        <v>18</v>
      </c>
      <c r="F434">
        <v>1661</v>
      </c>
      <c r="G434">
        <v>10.8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 t="s">
        <v>8</v>
      </c>
      <c r="P434" t="s">
        <v>16</v>
      </c>
      <c r="Q434">
        <f t="shared" si="33"/>
        <v>13833932</v>
      </c>
      <c r="R434">
        <f t="shared" si="34"/>
        <v>2553</v>
      </c>
      <c r="S434">
        <v>113490</v>
      </c>
      <c r="T434">
        <v>1661</v>
      </c>
      <c r="U434">
        <v>0</v>
      </c>
      <c r="V434">
        <v>337</v>
      </c>
      <c r="W434">
        <v>13942024</v>
      </c>
      <c r="X434">
        <f t="shared" si="30"/>
        <v>328</v>
      </c>
      <c r="Y434">
        <f t="shared" si="31"/>
        <v>6</v>
      </c>
    </row>
    <row r="435" spans="1:25" x14ac:dyDescent="0.55000000000000004">
      <c r="A435" s="1">
        <v>44279</v>
      </c>
      <c r="B435">
        <v>420</v>
      </c>
      <c r="C435">
        <f t="shared" si="32"/>
        <v>337</v>
      </c>
      <c r="D435">
        <v>118461</v>
      </c>
      <c r="E435">
        <v>6</v>
      </c>
      <c r="F435">
        <v>1667</v>
      </c>
      <c r="G435">
        <v>13.8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 t="s">
        <v>9</v>
      </c>
      <c r="P435" t="s">
        <v>16</v>
      </c>
      <c r="Q435">
        <f t="shared" si="33"/>
        <v>13833595</v>
      </c>
      <c r="R435">
        <f t="shared" si="34"/>
        <v>2556</v>
      </c>
      <c r="S435">
        <v>113818</v>
      </c>
      <c r="T435">
        <v>1667</v>
      </c>
      <c r="U435">
        <v>0</v>
      </c>
      <c r="V435">
        <v>420</v>
      </c>
      <c r="W435">
        <v>13942024</v>
      </c>
      <c r="X435">
        <f t="shared" si="30"/>
        <v>304</v>
      </c>
      <c r="Y435">
        <f t="shared" si="31"/>
        <v>7</v>
      </c>
    </row>
    <row r="436" spans="1:25" x14ac:dyDescent="0.55000000000000004">
      <c r="A436" s="1">
        <v>44280</v>
      </c>
      <c r="B436">
        <v>394</v>
      </c>
      <c r="C436">
        <f t="shared" si="32"/>
        <v>420</v>
      </c>
      <c r="D436">
        <v>118855</v>
      </c>
      <c r="E436">
        <v>7</v>
      </c>
      <c r="F436">
        <v>1674</v>
      </c>
      <c r="G436">
        <v>14.5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 t="s">
        <v>10</v>
      </c>
      <c r="P436" t="s">
        <v>16</v>
      </c>
      <c r="Q436">
        <f t="shared" si="33"/>
        <v>13833175</v>
      </c>
      <c r="R436">
        <f t="shared" si="34"/>
        <v>2665</v>
      </c>
      <c r="S436">
        <v>114122</v>
      </c>
      <c r="T436">
        <v>1674</v>
      </c>
      <c r="U436">
        <v>0</v>
      </c>
      <c r="V436">
        <v>394</v>
      </c>
      <c r="W436">
        <v>13942024</v>
      </c>
      <c r="X436">
        <f t="shared" si="30"/>
        <v>346</v>
      </c>
      <c r="Y436">
        <f t="shared" si="31"/>
        <v>15</v>
      </c>
    </row>
    <row r="437" spans="1:25" x14ac:dyDescent="0.55000000000000004">
      <c r="A437" s="1">
        <v>44281</v>
      </c>
      <c r="B437">
        <v>376</v>
      </c>
      <c r="C437">
        <f t="shared" si="32"/>
        <v>394</v>
      </c>
      <c r="D437">
        <v>119231</v>
      </c>
      <c r="E437">
        <v>15</v>
      </c>
      <c r="F437">
        <v>1689</v>
      </c>
      <c r="G437">
        <v>14.5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 t="s">
        <v>11</v>
      </c>
      <c r="P437" t="s">
        <v>16</v>
      </c>
      <c r="Q437">
        <f t="shared" si="33"/>
        <v>13832781</v>
      </c>
      <c r="R437">
        <f t="shared" si="34"/>
        <v>2698</v>
      </c>
      <c r="S437">
        <v>114468</v>
      </c>
      <c r="T437">
        <v>1689</v>
      </c>
      <c r="U437">
        <v>0</v>
      </c>
      <c r="V437">
        <v>376</v>
      </c>
      <c r="W437">
        <v>13942024</v>
      </c>
      <c r="X437">
        <f t="shared" si="30"/>
        <v>220</v>
      </c>
      <c r="Y437">
        <f t="shared" si="31"/>
        <v>16</v>
      </c>
    </row>
    <row r="438" spans="1:25" x14ac:dyDescent="0.55000000000000004">
      <c r="A438" s="1">
        <v>44282</v>
      </c>
      <c r="B438">
        <v>430</v>
      </c>
      <c r="C438">
        <f t="shared" si="32"/>
        <v>376</v>
      </c>
      <c r="D438">
        <v>119661</v>
      </c>
      <c r="E438">
        <v>16</v>
      </c>
      <c r="F438">
        <v>1705</v>
      </c>
      <c r="G438">
        <v>13.7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 t="s">
        <v>12</v>
      </c>
      <c r="P438" t="s">
        <v>17</v>
      </c>
      <c r="Q438">
        <f t="shared" si="33"/>
        <v>13832405</v>
      </c>
      <c r="R438">
        <f t="shared" si="34"/>
        <v>2838</v>
      </c>
      <c r="S438">
        <v>114688</v>
      </c>
      <c r="T438">
        <v>1705</v>
      </c>
      <c r="U438">
        <v>0</v>
      </c>
      <c r="V438">
        <v>430</v>
      </c>
      <c r="W438">
        <v>13942024</v>
      </c>
      <c r="X438">
        <f t="shared" si="30"/>
        <v>305</v>
      </c>
      <c r="Y438">
        <f t="shared" si="31"/>
        <v>20</v>
      </c>
    </row>
    <row r="439" spans="1:25" x14ac:dyDescent="0.55000000000000004">
      <c r="A439" s="1">
        <v>44283</v>
      </c>
      <c r="B439">
        <v>313</v>
      </c>
      <c r="C439">
        <f t="shared" si="32"/>
        <v>430</v>
      </c>
      <c r="D439">
        <v>119974</v>
      </c>
      <c r="E439">
        <v>20</v>
      </c>
      <c r="F439">
        <v>1725</v>
      </c>
      <c r="G439">
        <v>16.5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 t="s">
        <v>13</v>
      </c>
      <c r="P439" t="s">
        <v>17</v>
      </c>
      <c r="Q439">
        <f t="shared" si="33"/>
        <v>13831975</v>
      </c>
      <c r="R439">
        <f t="shared" si="34"/>
        <v>2943</v>
      </c>
      <c r="S439">
        <v>114993</v>
      </c>
      <c r="T439">
        <v>1725</v>
      </c>
      <c r="U439">
        <v>0</v>
      </c>
      <c r="V439">
        <v>313</v>
      </c>
      <c r="W439">
        <v>13942024</v>
      </c>
      <c r="X439">
        <f t="shared" si="30"/>
        <v>388</v>
      </c>
      <c r="Y439">
        <f t="shared" si="31"/>
        <v>12</v>
      </c>
    </row>
    <row r="440" spans="1:25" x14ac:dyDescent="0.55000000000000004">
      <c r="A440" s="1">
        <v>44284</v>
      </c>
      <c r="B440">
        <v>234</v>
      </c>
      <c r="C440">
        <f t="shared" si="32"/>
        <v>313</v>
      </c>
      <c r="D440">
        <v>120208</v>
      </c>
      <c r="E440">
        <v>12</v>
      </c>
      <c r="F440">
        <v>1737</v>
      </c>
      <c r="G440">
        <v>17.5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t="s">
        <v>7</v>
      </c>
      <c r="P440" t="s">
        <v>16</v>
      </c>
      <c r="Q440">
        <f t="shared" si="33"/>
        <v>13831662</v>
      </c>
      <c r="R440">
        <f t="shared" si="34"/>
        <v>2856</v>
      </c>
      <c r="S440">
        <v>115381</v>
      </c>
      <c r="T440">
        <v>1737</v>
      </c>
      <c r="U440">
        <v>0</v>
      </c>
      <c r="V440">
        <v>234</v>
      </c>
      <c r="W440">
        <v>13942024</v>
      </c>
      <c r="X440">
        <f t="shared" si="30"/>
        <v>309</v>
      </c>
      <c r="Y440">
        <f t="shared" si="31"/>
        <v>10</v>
      </c>
    </row>
    <row r="441" spans="1:25" x14ac:dyDescent="0.55000000000000004">
      <c r="A441" s="1">
        <v>44285</v>
      </c>
      <c r="B441">
        <v>364</v>
      </c>
      <c r="C441">
        <f t="shared" si="32"/>
        <v>234</v>
      </c>
      <c r="D441">
        <v>120572</v>
      </c>
      <c r="E441">
        <v>10</v>
      </c>
      <c r="F441">
        <v>1747</v>
      </c>
      <c r="G441">
        <v>17.8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 t="s">
        <v>8</v>
      </c>
      <c r="P441" t="s">
        <v>16</v>
      </c>
      <c r="Q441">
        <f t="shared" si="33"/>
        <v>13831428</v>
      </c>
      <c r="R441">
        <f t="shared" si="34"/>
        <v>2771</v>
      </c>
      <c r="S441">
        <v>115690</v>
      </c>
      <c r="T441">
        <v>1747</v>
      </c>
      <c r="U441">
        <v>0</v>
      </c>
      <c r="V441">
        <v>364</v>
      </c>
      <c r="W441">
        <v>13942024</v>
      </c>
      <c r="X441">
        <f t="shared" si="30"/>
        <v>322</v>
      </c>
      <c r="Y441">
        <f t="shared" si="31"/>
        <v>23</v>
      </c>
    </row>
    <row r="442" spans="1:25" x14ac:dyDescent="0.55000000000000004">
      <c r="A442" s="1">
        <v>44286</v>
      </c>
      <c r="B442">
        <v>414</v>
      </c>
      <c r="C442">
        <f t="shared" si="32"/>
        <v>364</v>
      </c>
      <c r="D442">
        <v>120986</v>
      </c>
      <c r="E442">
        <v>23</v>
      </c>
      <c r="F442">
        <v>1770</v>
      </c>
      <c r="G442">
        <v>17.899999999999999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 t="s">
        <v>9</v>
      </c>
      <c r="P442" t="s">
        <v>16</v>
      </c>
      <c r="Q442">
        <f t="shared" si="33"/>
        <v>13831064</v>
      </c>
      <c r="R442">
        <f t="shared" si="34"/>
        <v>2790</v>
      </c>
      <c r="S442">
        <v>116012</v>
      </c>
      <c r="T442">
        <v>1770</v>
      </c>
      <c r="U442">
        <v>0</v>
      </c>
      <c r="V442">
        <v>414</v>
      </c>
      <c r="W442">
        <v>13942024</v>
      </c>
      <c r="X442">
        <f t="shared" si="30"/>
        <v>245</v>
      </c>
      <c r="Y442">
        <f t="shared" si="31"/>
        <v>4</v>
      </c>
    </row>
    <row r="443" spans="1:25" x14ac:dyDescent="0.55000000000000004">
      <c r="A443" s="1">
        <v>44287</v>
      </c>
      <c r="B443">
        <v>475</v>
      </c>
      <c r="C443">
        <f t="shared" si="32"/>
        <v>414</v>
      </c>
      <c r="D443">
        <v>121461</v>
      </c>
      <c r="E443">
        <v>4</v>
      </c>
      <c r="F443">
        <v>1774</v>
      </c>
      <c r="G443">
        <v>16.600000000000001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 t="s">
        <v>10</v>
      </c>
      <c r="P443" t="s">
        <v>16</v>
      </c>
      <c r="Q443">
        <f t="shared" si="33"/>
        <v>13830650</v>
      </c>
      <c r="R443">
        <f t="shared" si="34"/>
        <v>2955</v>
      </c>
      <c r="S443">
        <v>116257</v>
      </c>
      <c r="T443">
        <v>1774</v>
      </c>
      <c r="U443">
        <v>0</v>
      </c>
      <c r="V443">
        <v>475</v>
      </c>
      <c r="W443" s="34">
        <v>13957179</v>
      </c>
      <c r="X443">
        <f t="shared" si="30"/>
        <v>267</v>
      </c>
      <c r="Y443">
        <f t="shared" si="31"/>
        <v>2</v>
      </c>
    </row>
    <row r="444" spans="1:25" x14ac:dyDescent="0.55000000000000004">
      <c r="A444" s="1">
        <v>44288</v>
      </c>
      <c r="B444">
        <v>440</v>
      </c>
      <c r="C444">
        <f t="shared" si="32"/>
        <v>475</v>
      </c>
      <c r="D444">
        <v>121901</v>
      </c>
      <c r="E444">
        <v>2</v>
      </c>
      <c r="F444">
        <v>1776</v>
      </c>
      <c r="G444">
        <v>16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 t="s">
        <v>11</v>
      </c>
      <c r="P444" t="s">
        <v>16</v>
      </c>
      <c r="Q444">
        <f t="shared" si="33"/>
        <v>13830175</v>
      </c>
      <c r="R444">
        <f t="shared" si="34"/>
        <v>3161</v>
      </c>
      <c r="S444">
        <v>116524</v>
      </c>
      <c r="T444">
        <v>1776</v>
      </c>
      <c r="U444">
        <v>0</v>
      </c>
      <c r="V444">
        <v>440</v>
      </c>
      <c r="W444" s="34">
        <v>13957179</v>
      </c>
      <c r="X444">
        <f t="shared" si="30"/>
        <v>389</v>
      </c>
      <c r="Y444">
        <f t="shared" si="31"/>
        <v>0</v>
      </c>
    </row>
    <row r="445" spans="1:25" x14ac:dyDescent="0.55000000000000004">
      <c r="A445" s="1">
        <v>44289</v>
      </c>
      <c r="B445">
        <v>446</v>
      </c>
      <c r="C445">
        <f t="shared" si="32"/>
        <v>440</v>
      </c>
      <c r="D445">
        <v>122347</v>
      </c>
      <c r="E445">
        <v>0</v>
      </c>
      <c r="F445">
        <v>1776</v>
      </c>
      <c r="G445">
        <v>16.899999999999999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 t="s">
        <v>12</v>
      </c>
      <c r="P445" t="s">
        <v>17</v>
      </c>
      <c r="Q445">
        <f t="shared" si="33"/>
        <v>13829735</v>
      </c>
      <c r="R445">
        <f t="shared" si="34"/>
        <v>3212</v>
      </c>
      <c r="S445">
        <v>116913</v>
      </c>
      <c r="T445">
        <v>1776</v>
      </c>
      <c r="U445">
        <v>0</v>
      </c>
      <c r="V445">
        <v>446</v>
      </c>
      <c r="W445" s="34">
        <v>13957179</v>
      </c>
      <c r="X445">
        <f t="shared" si="30"/>
        <v>346</v>
      </c>
      <c r="Y445">
        <f t="shared" si="31"/>
        <v>0</v>
      </c>
    </row>
    <row r="446" spans="1:25" x14ac:dyDescent="0.55000000000000004">
      <c r="A446" s="1">
        <v>44290</v>
      </c>
      <c r="B446">
        <v>355</v>
      </c>
      <c r="C446">
        <f t="shared" si="32"/>
        <v>446</v>
      </c>
      <c r="D446">
        <v>122702</v>
      </c>
      <c r="E446">
        <v>0</v>
      </c>
      <c r="F446">
        <v>1776</v>
      </c>
      <c r="G446">
        <v>18.5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 t="s">
        <v>13</v>
      </c>
      <c r="P446" t="s">
        <v>17</v>
      </c>
      <c r="Q446">
        <f t="shared" si="33"/>
        <v>13829289</v>
      </c>
      <c r="R446">
        <f t="shared" si="34"/>
        <v>3312</v>
      </c>
      <c r="S446">
        <v>117259</v>
      </c>
      <c r="T446">
        <v>1776</v>
      </c>
      <c r="U446">
        <v>0</v>
      </c>
      <c r="V446">
        <v>355</v>
      </c>
      <c r="W446" s="34">
        <v>13957179</v>
      </c>
      <c r="X446">
        <f t="shared" si="30"/>
        <v>343</v>
      </c>
      <c r="Y446">
        <f t="shared" si="31"/>
        <v>3</v>
      </c>
    </row>
    <row r="447" spans="1:25" x14ac:dyDescent="0.55000000000000004">
      <c r="A447" s="1">
        <v>44291</v>
      </c>
      <c r="B447">
        <v>249</v>
      </c>
      <c r="C447">
        <f t="shared" si="32"/>
        <v>355</v>
      </c>
      <c r="D447">
        <v>122951</v>
      </c>
      <c r="E447">
        <v>3</v>
      </c>
      <c r="F447">
        <v>1779</v>
      </c>
      <c r="G447">
        <v>12.9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t="s">
        <v>7</v>
      </c>
      <c r="P447" t="s">
        <v>16</v>
      </c>
      <c r="Q447">
        <f t="shared" si="33"/>
        <v>13828934</v>
      </c>
      <c r="R447">
        <f t="shared" si="34"/>
        <v>3321</v>
      </c>
      <c r="S447">
        <v>117602</v>
      </c>
      <c r="T447">
        <v>1779</v>
      </c>
      <c r="U447">
        <v>0</v>
      </c>
      <c r="V447">
        <v>249</v>
      </c>
      <c r="W447" s="34">
        <v>13957179</v>
      </c>
      <c r="X447">
        <f t="shared" si="30"/>
        <v>311</v>
      </c>
      <c r="Y447">
        <f t="shared" si="31"/>
        <v>6</v>
      </c>
    </row>
    <row r="448" spans="1:25" x14ac:dyDescent="0.55000000000000004">
      <c r="A448" s="1">
        <v>44292</v>
      </c>
      <c r="B448">
        <v>399</v>
      </c>
      <c r="C448">
        <f t="shared" si="32"/>
        <v>249</v>
      </c>
      <c r="D448">
        <v>123350</v>
      </c>
      <c r="E448">
        <v>6</v>
      </c>
      <c r="F448">
        <v>1785</v>
      </c>
      <c r="G448">
        <v>10.6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 t="s">
        <v>8</v>
      </c>
      <c r="P448" t="s">
        <v>16</v>
      </c>
      <c r="Q448">
        <f t="shared" si="33"/>
        <v>13828685</v>
      </c>
      <c r="R448">
        <f t="shared" si="34"/>
        <v>3253</v>
      </c>
      <c r="S448">
        <v>117913</v>
      </c>
      <c r="T448">
        <v>1785</v>
      </c>
      <c r="U448">
        <v>0</v>
      </c>
      <c r="V448">
        <v>399</v>
      </c>
      <c r="W448" s="34">
        <v>13957179</v>
      </c>
      <c r="X448">
        <f t="shared" si="30"/>
        <v>382</v>
      </c>
      <c r="Y448">
        <f t="shared" si="31"/>
        <v>4</v>
      </c>
    </row>
    <row r="449" spans="1:25" x14ac:dyDescent="0.55000000000000004">
      <c r="A449" s="1">
        <v>44293</v>
      </c>
      <c r="B449">
        <v>555</v>
      </c>
      <c r="C449">
        <f t="shared" si="32"/>
        <v>399</v>
      </c>
      <c r="D449">
        <v>123905</v>
      </c>
      <c r="E449">
        <v>4</v>
      </c>
      <c r="F449">
        <v>1789</v>
      </c>
      <c r="G449">
        <v>13.3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 t="s">
        <v>9</v>
      </c>
      <c r="P449" t="s">
        <v>16</v>
      </c>
      <c r="Q449">
        <f t="shared" si="33"/>
        <v>13828286</v>
      </c>
      <c r="R449">
        <f t="shared" si="34"/>
        <v>3266</v>
      </c>
      <c r="S449">
        <v>118295</v>
      </c>
      <c r="T449">
        <v>1789</v>
      </c>
      <c r="U449">
        <v>0</v>
      </c>
      <c r="V449">
        <v>555</v>
      </c>
      <c r="W449" s="34">
        <v>13957179</v>
      </c>
      <c r="X449">
        <f t="shared" si="30"/>
        <v>437</v>
      </c>
      <c r="Y449">
        <f t="shared" si="31"/>
        <v>5</v>
      </c>
    </row>
    <row r="450" spans="1:25" x14ac:dyDescent="0.55000000000000004">
      <c r="A450" s="1">
        <v>44294</v>
      </c>
      <c r="B450">
        <v>545</v>
      </c>
      <c r="C450">
        <f t="shared" si="32"/>
        <v>555</v>
      </c>
      <c r="D450">
        <v>124450</v>
      </c>
      <c r="E450">
        <v>5</v>
      </c>
      <c r="F450">
        <v>1794</v>
      </c>
      <c r="G450">
        <v>13.3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 t="s">
        <v>10</v>
      </c>
      <c r="P450" t="s">
        <v>16</v>
      </c>
      <c r="Q450">
        <f t="shared" si="33"/>
        <v>13827731</v>
      </c>
      <c r="R450">
        <f t="shared" si="34"/>
        <v>3379</v>
      </c>
      <c r="S450">
        <v>118732</v>
      </c>
      <c r="T450">
        <v>1794</v>
      </c>
      <c r="U450">
        <v>0</v>
      </c>
      <c r="V450">
        <v>545</v>
      </c>
      <c r="W450" s="34">
        <v>13957179</v>
      </c>
      <c r="X450">
        <f t="shared" si="30"/>
        <v>481</v>
      </c>
      <c r="Y450">
        <f t="shared" si="31"/>
        <v>4</v>
      </c>
    </row>
    <row r="451" spans="1:25" x14ac:dyDescent="0.55000000000000004">
      <c r="A451" s="1">
        <v>44295</v>
      </c>
      <c r="B451">
        <v>537</v>
      </c>
      <c r="C451">
        <f t="shared" si="32"/>
        <v>545</v>
      </c>
      <c r="D451">
        <v>124987</v>
      </c>
      <c r="E451">
        <v>4</v>
      </c>
      <c r="F451">
        <v>1798</v>
      </c>
      <c r="G451">
        <v>11.9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 t="s">
        <v>11</v>
      </c>
      <c r="P451" t="s">
        <v>16</v>
      </c>
      <c r="Q451">
        <f t="shared" si="33"/>
        <v>13827186</v>
      </c>
      <c r="R451">
        <f t="shared" si="34"/>
        <v>3439</v>
      </c>
      <c r="S451">
        <v>119213</v>
      </c>
      <c r="T451">
        <v>1798</v>
      </c>
      <c r="U451">
        <v>0</v>
      </c>
      <c r="V451">
        <v>537</v>
      </c>
      <c r="W451" s="34">
        <v>13957179</v>
      </c>
      <c r="X451">
        <f t="shared" ref="X451:X514" si="35">S452-S451</f>
        <v>403</v>
      </c>
      <c r="Y451">
        <f t="shared" ref="Y451:Y514" si="36">T452-T451</f>
        <v>5</v>
      </c>
    </row>
    <row r="452" spans="1:25" x14ac:dyDescent="0.55000000000000004">
      <c r="A452" s="1">
        <v>44296</v>
      </c>
      <c r="B452">
        <v>570</v>
      </c>
      <c r="C452">
        <f t="shared" ref="C452:C515" si="37">B451</f>
        <v>537</v>
      </c>
      <c r="D452">
        <v>125557</v>
      </c>
      <c r="E452">
        <v>5</v>
      </c>
      <c r="F452">
        <v>1803</v>
      </c>
      <c r="G452">
        <v>10.4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 t="s">
        <v>12</v>
      </c>
      <c r="P452" t="s">
        <v>17</v>
      </c>
      <c r="Q452">
        <f t="shared" ref="Q452:Q515" si="38">Q451-V451-U451</f>
        <v>13826649</v>
      </c>
      <c r="R452">
        <f t="shared" ref="R452:R515" si="39">R451+V451-X451-Y451</f>
        <v>3568</v>
      </c>
      <c r="S452">
        <v>119616</v>
      </c>
      <c r="T452">
        <v>1803</v>
      </c>
      <c r="U452">
        <v>0</v>
      </c>
      <c r="V452">
        <v>570</v>
      </c>
      <c r="W452" s="34">
        <v>13957179</v>
      </c>
      <c r="X452">
        <f t="shared" si="35"/>
        <v>397</v>
      </c>
      <c r="Y452">
        <f t="shared" si="36"/>
        <v>0</v>
      </c>
    </row>
    <row r="453" spans="1:25" x14ac:dyDescent="0.55000000000000004">
      <c r="A453" s="1">
        <v>44297</v>
      </c>
      <c r="B453">
        <v>421</v>
      </c>
      <c r="C453">
        <f t="shared" si="37"/>
        <v>570</v>
      </c>
      <c r="D453">
        <v>125978</v>
      </c>
      <c r="E453">
        <v>0</v>
      </c>
      <c r="F453">
        <v>1803</v>
      </c>
      <c r="G453">
        <v>12.5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 t="s">
        <v>13</v>
      </c>
      <c r="P453" t="s">
        <v>17</v>
      </c>
      <c r="Q453">
        <f t="shared" si="38"/>
        <v>13826079</v>
      </c>
      <c r="R453">
        <f t="shared" si="39"/>
        <v>3741</v>
      </c>
      <c r="S453">
        <v>120013</v>
      </c>
      <c r="T453">
        <v>1803</v>
      </c>
      <c r="U453">
        <v>0</v>
      </c>
      <c r="V453">
        <v>421</v>
      </c>
      <c r="W453" s="34">
        <v>13957179</v>
      </c>
      <c r="X453">
        <f t="shared" si="35"/>
        <v>472</v>
      </c>
      <c r="Y453">
        <f t="shared" si="36"/>
        <v>1</v>
      </c>
    </row>
    <row r="454" spans="1:25" x14ac:dyDescent="0.55000000000000004">
      <c r="A454" s="1">
        <v>44298</v>
      </c>
      <c r="B454">
        <v>306</v>
      </c>
      <c r="C454">
        <f t="shared" si="37"/>
        <v>421</v>
      </c>
      <c r="D454">
        <v>126284</v>
      </c>
      <c r="E454">
        <v>1</v>
      </c>
      <c r="F454">
        <v>1804</v>
      </c>
      <c r="G454">
        <v>14.4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7</v>
      </c>
      <c r="P454" t="s">
        <v>16</v>
      </c>
      <c r="Q454">
        <f t="shared" si="38"/>
        <v>13825658</v>
      </c>
      <c r="R454">
        <f t="shared" si="39"/>
        <v>3689</v>
      </c>
      <c r="S454">
        <v>120485</v>
      </c>
      <c r="T454">
        <v>1804</v>
      </c>
      <c r="U454">
        <v>370</v>
      </c>
      <c r="V454">
        <v>306</v>
      </c>
      <c r="W454" s="34">
        <v>13957179</v>
      </c>
      <c r="X454">
        <f t="shared" si="35"/>
        <v>444</v>
      </c>
      <c r="Y454">
        <f t="shared" si="36"/>
        <v>7</v>
      </c>
    </row>
    <row r="455" spans="1:25" x14ac:dyDescent="0.55000000000000004">
      <c r="A455" s="1">
        <v>44299</v>
      </c>
      <c r="B455">
        <v>510</v>
      </c>
      <c r="C455">
        <f t="shared" si="37"/>
        <v>306</v>
      </c>
      <c r="D455">
        <v>126794</v>
      </c>
      <c r="E455">
        <v>7</v>
      </c>
      <c r="F455">
        <v>1811</v>
      </c>
      <c r="G455">
        <v>15.7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8</v>
      </c>
      <c r="P455" t="s">
        <v>16</v>
      </c>
      <c r="Q455">
        <f t="shared" si="38"/>
        <v>13824982</v>
      </c>
      <c r="R455">
        <f t="shared" si="39"/>
        <v>3544</v>
      </c>
      <c r="S455">
        <v>120929</v>
      </c>
      <c r="T455">
        <v>1811</v>
      </c>
      <c r="U455">
        <v>58</v>
      </c>
      <c r="V455">
        <v>510</v>
      </c>
      <c r="W455" s="34">
        <v>13957179</v>
      </c>
      <c r="X455">
        <f t="shared" si="35"/>
        <v>489</v>
      </c>
      <c r="Y455">
        <f t="shared" si="36"/>
        <v>8</v>
      </c>
    </row>
    <row r="456" spans="1:25" x14ac:dyDescent="0.55000000000000004">
      <c r="A456" s="1">
        <v>44300</v>
      </c>
      <c r="B456">
        <v>591</v>
      </c>
      <c r="C456">
        <f t="shared" si="37"/>
        <v>510</v>
      </c>
      <c r="D456">
        <v>127385</v>
      </c>
      <c r="E456">
        <v>8</v>
      </c>
      <c r="F456">
        <v>1819</v>
      </c>
      <c r="G456">
        <v>15.3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 t="s">
        <v>9</v>
      </c>
      <c r="P456" t="s">
        <v>16</v>
      </c>
      <c r="Q456">
        <f t="shared" si="38"/>
        <v>13824414</v>
      </c>
      <c r="R456">
        <f t="shared" si="39"/>
        <v>3557</v>
      </c>
      <c r="S456">
        <v>121418</v>
      </c>
      <c r="T456">
        <v>1819</v>
      </c>
      <c r="U456">
        <v>329</v>
      </c>
      <c r="V456">
        <v>591</v>
      </c>
      <c r="W456" s="34">
        <v>13957179</v>
      </c>
      <c r="X456">
        <f t="shared" si="35"/>
        <v>458</v>
      </c>
      <c r="Y456">
        <f t="shared" si="36"/>
        <v>9</v>
      </c>
    </row>
    <row r="457" spans="1:25" x14ac:dyDescent="0.55000000000000004">
      <c r="A457" s="1">
        <v>44301</v>
      </c>
      <c r="B457">
        <v>729</v>
      </c>
      <c r="C457">
        <f t="shared" si="37"/>
        <v>591</v>
      </c>
      <c r="D457">
        <v>128114</v>
      </c>
      <c r="E457">
        <v>9</v>
      </c>
      <c r="F457">
        <v>1828</v>
      </c>
      <c r="G457">
        <v>10.7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 t="s">
        <v>10</v>
      </c>
      <c r="P457" t="s">
        <v>16</v>
      </c>
      <c r="Q457">
        <f t="shared" si="38"/>
        <v>13823494</v>
      </c>
      <c r="R457">
        <f t="shared" si="39"/>
        <v>3681</v>
      </c>
      <c r="S457">
        <v>121876</v>
      </c>
      <c r="T457">
        <v>1828</v>
      </c>
      <c r="U457">
        <v>336</v>
      </c>
      <c r="V457">
        <v>729</v>
      </c>
      <c r="W457" s="34">
        <v>13957179</v>
      </c>
      <c r="X457">
        <f t="shared" si="35"/>
        <v>543</v>
      </c>
      <c r="Y457">
        <f t="shared" si="36"/>
        <v>8</v>
      </c>
    </row>
    <row r="458" spans="1:25" x14ac:dyDescent="0.55000000000000004">
      <c r="A458" s="1">
        <v>44302</v>
      </c>
      <c r="B458">
        <v>667</v>
      </c>
      <c r="C458">
        <f t="shared" si="37"/>
        <v>729</v>
      </c>
      <c r="D458">
        <v>128781</v>
      </c>
      <c r="E458">
        <v>8</v>
      </c>
      <c r="F458">
        <v>1836</v>
      </c>
      <c r="G458">
        <v>13.7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 t="s">
        <v>11</v>
      </c>
      <c r="P458" t="s">
        <v>16</v>
      </c>
      <c r="Q458">
        <f t="shared" si="38"/>
        <v>13822429</v>
      </c>
      <c r="R458">
        <f t="shared" si="39"/>
        <v>3859</v>
      </c>
      <c r="S458">
        <v>122419</v>
      </c>
      <c r="T458">
        <v>1836</v>
      </c>
      <c r="U458">
        <v>752</v>
      </c>
      <c r="V458">
        <v>667</v>
      </c>
      <c r="W458" s="34">
        <v>13957179</v>
      </c>
      <c r="X458">
        <f t="shared" si="35"/>
        <v>456</v>
      </c>
      <c r="Y458">
        <f t="shared" si="36"/>
        <v>10</v>
      </c>
    </row>
    <row r="459" spans="1:25" x14ac:dyDescent="0.55000000000000004">
      <c r="A459" s="1">
        <v>44303</v>
      </c>
      <c r="B459">
        <v>759</v>
      </c>
      <c r="C459">
        <f t="shared" si="37"/>
        <v>667</v>
      </c>
      <c r="D459">
        <v>129540</v>
      </c>
      <c r="E459">
        <v>10</v>
      </c>
      <c r="F459">
        <v>1846</v>
      </c>
      <c r="G459">
        <v>15.7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 t="s">
        <v>12</v>
      </c>
      <c r="P459" t="s">
        <v>17</v>
      </c>
      <c r="Q459">
        <f t="shared" si="38"/>
        <v>13821010</v>
      </c>
      <c r="R459">
        <f t="shared" si="39"/>
        <v>4060</v>
      </c>
      <c r="S459">
        <v>122875</v>
      </c>
      <c r="T459">
        <v>1846</v>
      </c>
      <c r="U459">
        <v>555</v>
      </c>
      <c r="V459">
        <v>759</v>
      </c>
      <c r="W459" s="34">
        <v>13957179</v>
      </c>
      <c r="X459">
        <f t="shared" si="35"/>
        <v>516</v>
      </c>
      <c r="Y459">
        <f t="shared" si="36"/>
        <v>1</v>
      </c>
    </row>
    <row r="460" spans="1:25" x14ac:dyDescent="0.55000000000000004">
      <c r="A460" s="1">
        <v>44304</v>
      </c>
      <c r="B460">
        <v>543</v>
      </c>
      <c r="C460">
        <f t="shared" si="37"/>
        <v>759</v>
      </c>
      <c r="D460">
        <v>130083</v>
      </c>
      <c r="E460">
        <v>1</v>
      </c>
      <c r="F460">
        <v>1847</v>
      </c>
      <c r="G460">
        <v>16.399999999999999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 t="s">
        <v>13</v>
      </c>
      <c r="P460" t="s">
        <v>17</v>
      </c>
      <c r="Q460">
        <f t="shared" si="38"/>
        <v>13819696</v>
      </c>
      <c r="R460">
        <f t="shared" si="39"/>
        <v>4302</v>
      </c>
      <c r="S460">
        <v>123391</v>
      </c>
      <c r="T460">
        <v>1847</v>
      </c>
      <c r="U460">
        <v>111</v>
      </c>
      <c r="V460">
        <v>543</v>
      </c>
      <c r="W460" s="34">
        <v>13957179</v>
      </c>
      <c r="X460">
        <f t="shared" si="35"/>
        <v>465</v>
      </c>
      <c r="Y460">
        <f t="shared" si="36"/>
        <v>0</v>
      </c>
    </row>
    <row r="461" spans="1:25" x14ac:dyDescent="0.55000000000000004">
      <c r="A461" s="1">
        <v>44305</v>
      </c>
      <c r="B461">
        <v>405</v>
      </c>
      <c r="C461">
        <f t="shared" si="37"/>
        <v>543</v>
      </c>
      <c r="D461">
        <v>130488</v>
      </c>
      <c r="E461">
        <v>0</v>
      </c>
      <c r="F461">
        <v>1847</v>
      </c>
      <c r="G461">
        <v>15.8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7</v>
      </c>
      <c r="P461" t="s">
        <v>16</v>
      </c>
      <c r="Q461">
        <f t="shared" si="38"/>
        <v>13819042</v>
      </c>
      <c r="R461">
        <f t="shared" si="39"/>
        <v>4380</v>
      </c>
      <c r="S461">
        <v>123856</v>
      </c>
      <c r="T461">
        <v>1847</v>
      </c>
      <c r="U461">
        <v>1318</v>
      </c>
      <c r="V461">
        <v>405</v>
      </c>
      <c r="W461" s="34">
        <v>13957179</v>
      </c>
      <c r="X461">
        <f t="shared" si="35"/>
        <v>511</v>
      </c>
      <c r="Y461">
        <f t="shared" si="36"/>
        <v>5</v>
      </c>
    </row>
    <row r="462" spans="1:25" x14ac:dyDescent="0.55000000000000004">
      <c r="A462" s="1">
        <v>44306</v>
      </c>
      <c r="B462">
        <v>711</v>
      </c>
      <c r="C462">
        <f t="shared" si="37"/>
        <v>405</v>
      </c>
      <c r="D462">
        <v>131199</v>
      </c>
      <c r="E462">
        <v>5</v>
      </c>
      <c r="F462">
        <v>1852</v>
      </c>
      <c r="G462">
        <v>17.2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 t="s">
        <v>8</v>
      </c>
      <c r="P462" t="s">
        <v>16</v>
      </c>
      <c r="Q462">
        <f t="shared" si="38"/>
        <v>13817319</v>
      </c>
      <c r="R462">
        <f t="shared" si="39"/>
        <v>4269</v>
      </c>
      <c r="S462">
        <v>124367</v>
      </c>
      <c r="T462">
        <v>1852</v>
      </c>
      <c r="U462">
        <v>1472</v>
      </c>
      <c r="V462">
        <v>711</v>
      </c>
      <c r="W462" s="34">
        <v>13957179</v>
      </c>
      <c r="X462">
        <f t="shared" si="35"/>
        <v>505</v>
      </c>
      <c r="Y462">
        <f t="shared" si="36"/>
        <v>4</v>
      </c>
    </row>
    <row r="463" spans="1:25" x14ac:dyDescent="0.55000000000000004">
      <c r="A463" s="1">
        <v>44307</v>
      </c>
      <c r="B463">
        <v>843</v>
      </c>
      <c r="C463">
        <f t="shared" si="37"/>
        <v>711</v>
      </c>
      <c r="D463">
        <v>132042</v>
      </c>
      <c r="E463">
        <v>4</v>
      </c>
      <c r="F463">
        <v>1856</v>
      </c>
      <c r="G463">
        <v>19.100000000000001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 t="s">
        <v>9</v>
      </c>
      <c r="P463" t="s">
        <v>16</v>
      </c>
      <c r="Q463">
        <f t="shared" si="38"/>
        <v>13815136</v>
      </c>
      <c r="R463">
        <f t="shared" si="39"/>
        <v>4471</v>
      </c>
      <c r="S463">
        <v>124872</v>
      </c>
      <c r="T463">
        <v>1856</v>
      </c>
      <c r="U463">
        <v>2184</v>
      </c>
      <c r="V463">
        <v>843</v>
      </c>
      <c r="W463" s="34">
        <v>13957179</v>
      </c>
      <c r="X463">
        <f t="shared" si="35"/>
        <v>570</v>
      </c>
      <c r="Y463">
        <f t="shared" si="36"/>
        <v>8</v>
      </c>
    </row>
    <row r="464" spans="1:25" x14ac:dyDescent="0.55000000000000004">
      <c r="A464" s="1">
        <v>44308</v>
      </c>
      <c r="B464">
        <v>861</v>
      </c>
      <c r="C464">
        <f t="shared" si="37"/>
        <v>843</v>
      </c>
      <c r="D464">
        <v>132903</v>
      </c>
      <c r="E464">
        <v>8</v>
      </c>
      <c r="F464">
        <v>1864</v>
      </c>
      <c r="G464">
        <v>18.100000000000001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 t="s">
        <v>10</v>
      </c>
      <c r="P464" t="s">
        <v>16</v>
      </c>
      <c r="Q464">
        <f t="shared" si="38"/>
        <v>13812109</v>
      </c>
      <c r="R464">
        <f t="shared" si="39"/>
        <v>4736</v>
      </c>
      <c r="S464">
        <v>125442</v>
      </c>
      <c r="T464">
        <v>1864</v>
      </c>
      <c r="U464">
        <v>2181</v>
      </c>
      <c r="V464">
        <v>861</v>
      </c>
      <c r="W464" s="34">
        <v>13957179</v>
      </c>
      <c r="X464">
        <f t="shared" si="35"/>
        <v>549</v>
      </c>
      <c r="Y464">
        <f t="shared" si="36"/>
        <v>5</v>
      </c>
    </row>
    <row r="465" spans="1:25" x14ac:dyDescent="0.55000000000000004">
      <c r="A465" s="1">
        <v>44309</v>
      </c>
      <c r="B465">
        <v>759</v>
      </c>
      <c r="C465">
        <f t="shared" si="37"/>
        <v>861</v>
      </c>
      <c r="D465">
        <v>133662</v>
      </c>
      <c r="E465">
        <v>5</v>
      </c>
      <c r="F465">
        <v>1869</v>
      </c>
      <c r="G465">
        <v>13.8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 t="s">
        <v>11</v>
      </c>
      <c r="P465" t="s">
        <v>16</v>
      </c>
      <c r="Q465">
        <f t="shared" si="38"/>
        <v>13809067</v>
      </c>
      <c r="R465">
        <f t="shared" si="39"/>
        <v>5043</v>
      </c>
      <c r="S465">
        <v>125991</v>
      </c>
      <c r="T465">
        <v>1869</v>
      </c>
      <c r="U465">
        <v>2221</v>
      </c>
      <c r="V465">
        <v>759</v>
      </c>
      <c r="W465" s="34">
        <v>13957179</v>
      </c>
      <c r="X465">
        <f t="shared" si="35"/>
        <v>626</v>
      </c>
      <c r="Y465">
        <f t="shared" si="36"/>
        <v>3</v>
      </c>
    </row>
    <row r="466" spans="1:25" x14ac:dyDescent="0.55000000000000004">
      <c r="A466" s="1">
        <v>44310</v>
      </c>
      <c r="B466">
        <v>876</v>
      </c>
      <c r="C466">
        <f t="shared" si="37"/>
        <v>759</v>
      </c>
      <c r="D466">
        <v>134538</v>
      </c>
      <c r="E466">
        <v>3</v>
      </c>
      <c r="F466">
        <v>1872</v>
      </c>
      <c r="G466">
        <v>15.3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 t="s">
        <v>12</v>
      </c>
      <c r="P466" t="s">
        <v>17</v>
      </c>
      <c r="Q466">
        <f t="shared" si="38"/>
        <v>13806087</v>
      </c>
      <c r="R466">
        <f t="shared" si="39"/>
        <v>5173</v>
      </c>
      <c r="S466">
        <v>126617</v>
      </c>
      <c r="T466">
        <v>1872</v>
      </c>
      <c r="U466">
        <v>1459</v>
      </c>
      <c r="V466">
        <v>876</v>
      </c>
      <c r="W466" s="34">
        <v>13957179</v>
      </c>
      <c r="X466">
        <f t="shared" si="35"/>
        <v>646</v>
      </c>
      <c r="Y466">
        <f t="shared" si="36"/>
        <v>4</v>
      </c>
    </row>
    <row r="467" spans="1:25" x14ac:dyDescent="0.55000000000000004">
      <c r="A467" s="1">
        <v>44311</v>
      </c>
      <c r="B467">
        <v>635</v>
      </c>
      <c r="C467">
        <f t="shared" si="37"/>
        <v>876</v>
      </c>
      <c r="D467">
        <v>135173</v>
      </c>
      <c r="E467">
        <v>4</v>
      </c>
      <c r="F467">
        <v>1876</v>
      </c>
      <c r="G467">
        <v>16.899999999999999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 t="s">
        <v>13</v>
      </c>
      <c r="P467" t="s">
        <v>17</v>
      </c>
      <c r="Q467">
        <f t="shared" si="38"/>
        <v>13803752</v>
      </c>
      <c r="R467">
        <f t="shared" si="39"/>
        <v>5399</v>
      </c>
      <c r="S467">
        <v>127263</v>
      </c>
      <c r="T467">
        <v>1876</v>
      </c>
      <c r="U467">
        <v>739</v>
      </c>
      <c r="V467">
        <v>635</v>
      </c>
      <c r="W467" s="34">
        <v>13957179</v>
      </c>
      <c r="X467">
        <f t="shared" si="35"/>
        <v>597</v>
      </c>
      <c r="Y467">
        <f t="shared" si="36"/>
        <v>0</v>
      </c>
    </row>
    <row r="468" spans="1:25" x14ac:dyDescent="0.55000000000000004">
      <c r="A468" s="1">
        <v>44312</v>
      </c>
      <c r="B468">
        <v>425</v>
      </c>
      <c r="C468">
        <f t="shared" si="37"/>
        <v>635</v>
      </c>
      <c r="D468">
        <v>135598</v>
      </c>
      <c r="E468">
        <v>0</v>
      </c>
      <c r="F468">
        <v>1876</v>
      </c>
      <c r="G468">
        <v>13.4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t="s">
        <v>7</v>
      </c>
      <c r="P468" t="s">
        <v>16</v>
      </c>
      <c r="Q468">
        <f t="shared" si="38"/>
        <v>13802378</v>
      </c>
      <c r="R468">
        <f t="shared" si="39"/>
        <v>5437</v>
      </c>
      <c r="S468">
        <v>127860</v>
      </c>
      <c r="T468">
        <v>1876</v>
      </c>
      <c r="U468">
        <v>2243</v>
      </c>
      <c r="V468">
        <v>425</v>
      </c>
      <c r="W468" s="34">
        <v>13957179</v>
      </c>
      <c r="X468">
        <f t="shared" si="35"/>
        <v>741</v>
      </c>
      <c r="Y468">
        <f t="shared" si="36"/>
        <v>3</v>
      </c>
    </row>
    <row r="469" spans="1:25" x14ac:dyDescent="0.55000000000000004">
      <c r="A469" s="1">
        <v>44313</v>
      </c>
      <c r="B469">
        <v>828</v>
      </c>
      <c r="C469">
        <f t="shared" si="37"/>
        <v>425</v>
      </c>
      <c r="D469">
        <v>136426</v>
      </c>
      <c r="E469">
        <v>3</v>
      </c>
      <c r="F469">
        <v>1879</v>
      </c>
      <c r="G469">
        <v>14.6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 t="s">
        <v>8</v>
      </c>
      <c r="P469" t="s">
        <v>16</v>
      </c>
      <c r="Q469">
        <f t="shared" si="38"/>
        <v>13799710</v>
      </c>
      <c r="R469">
        <f t="shared" si="39"/>
        <v>5118</v>
      </c>
      <c r="S469">
        <v>128601</v>
      </c>
      <c r="T469">
        <v>1879</v>
      </c>
      <c r="U469">
        <v>2355</v>
      </c>
      <c r="V469">
        <v>828</v>
      </c>
      <c r="W469" s="34">
        <v>13957179</v>
      </c>
      <c r="X469">
        <f t="shared" si="35"/>
        <v>643</v>
      </c>
      <c r="Y469">
        <f t="shared" si="36"/>
        <v>1</v>
      </c>
    </row>
    <row r="470" spans="1:25" x14ac:dyDescent="0.55000000000000004">
      <c r="A470" s="1">
        <v>44314</v>
      </c>
      <c r="B470">
        <v>925</v>
      </c>
      <c r="C470">
        <f t="shared" si="37"/>
        <v>828</v>
      </c>
      <c r="D470">
        <v>137351</v>
      </c>
      <c r="E470">
        <v>1</v>
      </c>
      <c r="F470">
        <v>1880</v>
      </c>
      <c r="G470">
        <v>18.2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 t="s">
        <v>9</v>
      </c>
      <c r="P470" t="s">
        <v>16</v>
      </c>
      <c r="Q470">
        <f t="shared" si="38"/>
        <v>13796527</v>
      </c>
      <c r="R470">
        <f t="shared" si="39"/>
        <v>5302</v>
      </c>
      <c r="S470">
        <v>129244</v>
      </c>
      <c r="T470">
        <v>1880</v>
      </c>
      <c r="U470">
        <v>3557</v>
      </c>
      <c r="V470">
        <v>925</v>
      </c>
      <c r="W470" s="34">
        <v>13957179</v>
      </c>
      <c r="X470">
        <f t="shared" si="35"/>
        <v>709</v>
      </c>
      <c r="Y470">
        <f t="shared" si="36"/>
        <v>9</v>
      </c>
    </row>
    <row r="471" spans="1:25" x14ac:dyDescent="0.55000000000000004">
      <c r="A471" s="1">
        <v>44315</v>
      </c>
      <c r="B471">
        <v>1027</v>
      </c>
      <c r="C471">
        <f t="shared" si="37"/>
        <v>925</v>
      </c>
      <c r="D471">
        <v>138378</v>
      </c>
      <c r="E471">
        <v>9</v>
      </c>
      <c r="F471">
        <v>1889</v>
      </c>
      <c r="G471">
        <v>17.2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 t="s">
        <v>10</v>
      </c>
      <c r="P471" t="s">
        <v>16</v>
      </c>
      <c r="Q471">
        <f t="shared" si="38"/>
        <v>13792045</v>
      </c>
      <c r="R471">
        <f t="shared" si="39"/>
        <v>5509</v>
      </c>
      <c r="S471">
        <v>129953</v>
      </c>
      <c r="T471">
        <v>1889</v>
      </c>
      <c r="U471">
        <v>614</v>
      </c>
      <c r="V471">
        <v>1027</v>
      </c>
      <c r="W471" s="34">
        <v>13957179</v>
      </c>
      <c r="X471">
        <f t="shared" si="35"/>
        <v>677</v>
      </c>
      <c r="Y471">
        <f t="shared" si="36"/>
        <v>2</v>
      </c>
    </row>
    <row r="472" spans="1:25" x14ac:dyDescent="0.55000000000000004">
      <c r="A472" s="1">
        <v>44316</v>
      </c>
      <c r="B472">
        <v>698</v>
      </c>
      <c r="C472">
        <f t="shared" si="37"/>
        <v>1027</v>
      </c>
      <c r="D472">
        <v>139076</v>
      </c>
      <c r="E472">
        <v>2</v>
      </c>
      <c r="F472">
        <v>1891</v>
      </c>
      <c r="G472">
        <v>18.8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 t="s">
        <v>11</v>
      </c>
      <c r="P472" t="s">
        <v>16</v>
      </c>
      <c r="Q472">
        <f t="shared" si="38"/>
        <v>13790404</v>
      </c>
      <c r="R472">
        <f t="shared" si="39"/>
        <v>5857</v>
      </c>
      <c r="S472">
        <v>130630</v>
      </c>
      <c r="T472">
        <v>1891</v>
      </c>
      <c r="U472">
        <v>2290</v>
      </c>
      <c r="V472">
        <v>698</v>
      </c>
      <c r="W472" s="34">
        <v>13957179</v>
      </c>
      <c r="X472">
        <f t="shared" si="35"/>
        <v>763</v>
      </c>
      <c r="Y472">
        <f t="shared" si="36"/>
        <v>6</v>
      </c>
    </row>
    <row r="473" spans="1:25" x14ac:dyDescent="0.55000000000000004">
      <c r="A473" s="1">
        <v>44317</v>
      </c>
      <c r="B473">
        <v>1050</v>
      </c>
      <c r="C473">
        <f t="shared" si="37"/>
        <v>698</v>
      </c>
      <c r="D473">
        <v>140126</v>
      </c>
      <c r="E473">
        <v>6</v>
      </c>
      <c r="F473">
        <v>1897</v>
      </c>
      <c r="G473">
        <v>17.7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 t="s">
        <v>12</v>
      </c>
      <c r="P473" t="s">
        <v>17</v>
      </c>
      <c r="Q473">
        <f t="shared" si="38"/>
        <v>13787416</v>
      </c>
      <c r="R473">
        <f t="shared" si="39"/>
        <v>5786</v>
      </c>
      <c r="S473">
        <v>131393</v>
      </c>
      <c r="T473">
        <v>1897</v>
      </c>
      <c r="U473">
        <v>1247</v>
      </c>
      <c r="V473">
        <v>1050</v>
      </c>
      <c r="W473">
        <v>13963056</v>
      </c>
      <c r="X473">
        <f t="shared" si="35"/>
        <v>705</v>
      </c>
      <c r="Y473">
        <f t="shared" si="36"/>
        <v>1</v>
      </c>
    </row>
    <row r="474" spans="1:25" x14ac:dyDescent="0.55000000000000004">
      <c r="A474" s="1">
        <v>44318</v>
      </c>
      <c r="B474">
        <v>879</v>
      </c>
      <c r="C474">
        <f t="shared" si="37"/>
        <v>1050</v>
      </c>
      <c r="D474">
        <v>141005</v>
      </c>
      <c r="E474">
        <v>1</v>
      </c>
      <c r="F474">
        <v>1898</v>
      </c>
      <c r="G474">
        <v>16.3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 t="s">
        <v>13</v>
      </c>
      <c r="P474" t="s">
        <v>17</v>
      </c>
      <c r="Q474">
        <f t="shared" si="38"/>
        <v>13785119</v>
      </c>
      <c r="R474">
        <f t="shared" si="39"/>
        <v>6130</v>
      </c>
      <c r="S474">
        <v>132098</v>
      </c>
      <c r="T474">
        <v>1898</v>
      </c>
      <c r="U474">
        <v>914</v>
      </c>
      <c r="V474">
        <v>879</v>
      </c>
      <c r="W474">
        <v>13963056</v>
      </c>
      <c r="X474">
        <f t="shared" si="35"/>
        <v>694</v>
      </c>
      <c r="Y474">
        <f t="shared" si="36"/>
        <v>0</v>
      </c>
    </row>
    <row r="475" spans="1:25" x14ac:dyDescent="0.55000000000000004">
      <c r="A475" s="1">
        <v>44319</v>
      </c>
      <c r="B475">
        <v>708</v>
      </c>
      <c r="C475">
        <f t="shared" si="37"/>
        <v>879</v>
      </c>
      <c r="D475">
        <v>141713</v>
      </c>
      <c r="E475">
        <v>0</v>
      </c>
      <c r="F475">
        <v>1898</v>
      </c>
      <c r="G475">
        <v>16.399999999999999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 t="s">
        <v>7</v>
      </c>
      <c r="P475" t="s">
        <v>16</v>
      </c>
      <c r="Q475">
        <f t="shared" si="38"/>
        <v>13783326</v>
      </c>
      <c r="R475">
        <f t="shared" si="39"/>
        <v>6315</v>
      </c>
      <c r="S475">
        <v>132792</v>
      </c>
      <c r="T475">
        <v>1898</v>
      </c>
      <c r="U475">
        <v>672</v>
      </c>
      <c r="V475">
        <v>708</v>
      </c>
      <c r="W475">
        <v>13963056</v>
      </c>
      <c r="X475">
        <f t="shared" si="35"/>
        <v>696</v>
      </c>
      <c r="Y475">
        <f t="shared" si="36"/>
        <v>1</v>
      </c>
    </row>
    <row r="476" spans="1:25" x14ac:dyDescent="0.55000000000000004">
      <c r="A476" s="1">
        <v>44320</v>
      </c>
      <c r="B476">
        <v>609</v>
      </c>
      <c r="C476">
        <f t="shared" si="37"/>
        <v>708</v>
      </c>
      <c r="D476">
        <v>142322</v>
      </c>
      <c r="E476">
        <v>1</v>
      </c>
      <c r="F476">
        <v>1899</v>
      </c>
      <c r="G476">
        <v>18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 t="s">
        <v>8</v>
      </c>
      <c r="P476" t="s">
        <v>16</v>
      </c>
      <c r="Q476">
        <f t="shared" si="38"/>
        <v>13781946</v>
      </c>
      <c r="R476">
        <f t="shared" si="39"/>
        <v>6326</v>
      </c>
      <c r="S476">
        <v>133488</v>
      </c>
      <c r="T476">
        <v>1899</v>
      </c>
      <c r="U476">
        <v>696</v>
      </c>
      <c r="V476">
        <v>609</v>
      </c>
      <c r="W476">
        <v>13963056</v>
      </c>
      <c r="X476">
        <f t="shared" si="35"/>
        <v>645</v>
      </c>
      <c r="Y476">
        <f t="shared" si="36"/>
        <v>0</v>
      </c>
    </row>
    <row r="477" spans="1:25" x14ac:dyDescent="0.55000000000000004">
      <c r="A477" s="1">
        <v>44321</v>
      </c>
      <c r="B477">
        <v>621</v>
      </c>
      <c r="C477">
        <f t="shared" si="37"/>
        <v>609</v>
      </c>
      <c r="D477">
        <v>142943</v>
      </c>
      <c r="E477">
        <v>0</v>
      </c>
      <c r="F477">
        <v>1899</v>
      </c>
      <c r="G477">
        <v>18.3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 t="s">
        <v>9</v>
      </c>
      <c r="P477" t="s">
        <v>16</v>
      </c>
      <c r="Q477">
        <f t="shared" si="38"/>
        <v>13780641</v>
      </c>
      <c r="R477">
        <f t="shared" si="39"/>
        <v>6290</v>
      </c>
      <c r="S477">
        <v>134133</v>
      </c>
      <c r="T477">
        <v>1899</v>
      </c>
      <c r="U477">
        <v>988</v>
      </c>
      <c r="V477">
        <v>621</v>
      </c>
      <c r="W477">
        <v>13963056</v>
      </c>
      <c r="X477">
        <f t="shared" si="35"/>
        <v>528</v>
      </c>
      <c r="Y477">
        <f t="shared" si="36"/>
        <v>4</v>
      </c>
    </row>
    <row r="478" spans="1:25" x14ac:dyDescent="0.55000000000000004">
      <c r="A478" s="1">
        <v>44322</v>
      </c>
      <c r="B478">
        <v>591</v>
      </c>
      <c r="C478">
        <f t="shared" si="37"/>
        <v>621</v>
      </c>
      <c r="D478">
        <v>143534</v>
      </c>
      <c r="E478">
        <v>4</v>
      </c>
      <c r="F478">
        <v>1903</v>
      </c>
      <c r="G478">
        <v>18.5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 t="s">
        <v>10</v>
      </c>
      <c r="P478" t="s">
        <v>16</v>
      </c>
      <c r="Q478">
        <f t="shared" si="38"/>
        <v>13779032</v>
      </c>
      <c r="R478">
        <f t="shared" si="39"/>
        <v>6379</v>
      </c>
      <c r="S478">
        <v>134661</v>
      </c>
      <c r="T478">
        <v>1903</v>
      </c>
      <c r="U478">
        <v>2364</v>
      </c>
      <c r="V478">
        <v>591</v>
      </c>
      <c r="W478">
        <v>13963056</v>
      </c>
      <c r="X478">
        <f t="shared" si="35"/>
        <v>1026</v>
      </c>
      <c r="Y478">
        <f t="shared" si="36"/>
        <v>6</v>
      </c>
    </row>
    <row r="479" spans="1:25" x14ac:dyDescent="0.55000000000000004">
      <c r="A479" s="1">
        <v>44323</v>
      </c>
      <c r="B479">
        <v>907</v>
      </c>
      <c r="C479">
        <f t="shared" si="37"/>
        <v>591</v>
      </c>
      <c r="D479">
        <v>144441</v>
      </c>
      <c r="E479">
        <v>6</v>
      </c>
      <c r="F479">
        <v>1909</v>
      </c>
      <c r="G479">
        <v>17.5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 t="s">
        <v>11</v>
      </c>
      <c r="P479" t="s">
        <v>16</v>
      </c>
      <c r="Q479">
        <f t="shared" si="38"/>
        <v>13776077</v>
      </c>
      <c r="R479">
        <f t="shared" si="39"/>
        <v>5938</v>
      </c>
      <c r="S479">
        <v>135687</v>
      </c>
      <c r="T479">
        <v>1909</v>
      </c>
      <c r="U479">
        <v>1781</v>
      </c>
      <c r="V479">
        <v>907</v>
      </c>
      <c r="W479">
        <v>13963056</v>
      </c>
      <c r="X479">
        <f t="shared" si="35"/>
        <v>796</v>
      </c>
      <c r="Y479">
        <f t="shared" si="36"/>
        <v>6</v>
      </c>
    </row>
    <row r="480" spans="1:25" x14ac:dyDescent="0.55000000000000004">
      <c r="A480" s="1">
        <v>44324</v>
      </c>
      <c r="B480">
        <v>1121</v>
      </c>
      <c r="C480">
        <f t="shared" si="37"/>
        <v>907</v>
      </c>
      <c r="D480">
        <v>145562</v>
      </c>
      <c r="E480">
        <v>6</v>
      </c>
      <c r="F480">
        <v>1915</v>
      </c>
      <c r="G480">
        <v>19.5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 t="s">
        <v>12</v>
      </c>
      <c r="P480" t="s">
        <v>17</v>
      </c>
      <c r="Q480">
        <f t="shared" si="38"/>
        <v>13773389</v>
      </c>
      <c r="R480">
        <f t="shared" si="39"/>
        <v>6043</v>
      </c>
      <c r="S480">
        <v>136483</v>
      </c>
      <c r="T480">
        <v>1915</v>
      </c>
      <c r="U480">
        <v>2679</v>
      </c>
      <c r="V480">
        <v>1121</v>
      </c>
      <c r="W480">
        <v>13963056</v>
      </c>
      <c r="X480">
        <f t="shared" si="35"/>
        <v>821</v>
      </c>
      <c r="Y480">
        <f t="shared" si="36"/>
        <v>3</v>
      </c>
    </row>
    <row r="481" spans="1:25" x14ac:dyDescent="0.55000000000000004">
      <c r="A481" s="1">
        <v>44325</v>
      </c>
      <c r="B481">
        <v>1032</v>
      </c>
      <c r="C481">
        <f t="shared" si="37"/>
        <v>1121</v>
      </c>
      <c r="D481">
        <v>146594</v>
      </c>
      <c r="E481">
        <v>3</v>
      </c>
      <c r="F481">
        <v>1918</v>
      </c>
      <c r="G481">
        <v>23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 t="s">
        <v>13</v>
      </c>
      <c r="P481" t="s">
        <v>17</v>
      </c>
      <c r="Q481">
        <f t="shared" si="38"/>
        <v>13769589</v>
      </c>
      <c r="R481">
        <f t="shared" si="39"/>
        <v>6340</v>
      </c>
      <c r="S481">
        <v>137304</v>
      </c>
      <c r="T481">
        <v>1918</v>
      </c>
      <c r="U481">
        <v>12199</v>
      </c>
      <c r="V481">
        <v>1032</v>
      </c>
      <c r="W481">
        <v>13963056</v>
      </c>
      <c r="X481">
        <f t="shared" si="35"/>
        <v>766</v>
      </c>
      <c r="Y481">
        <f t="shared" si="36"/>
        <v>2</v>
      </c>
    </row>
    <row r="482" spans="1:25" x14ac:dyDescent="0.55000000000000004">
      <c r="A482" s="1">
        <v>44326</v>
      </c>
      <c r="B482">
        <v>573</v>
      </c>
      <c r="C482">
        <f t="shared" si="37"/>
        <v>1032</v>
      </c>
      <c r="D482">
        <v>147167</v>
      </c>
      <c r="E482">
        <v>2</v>
      </c>
      <c r="F482">
        <v>1920</v>
      </c>
      <c r="G482">
        <v>20.2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t="s">
        <v>7</v>
      </c>
      <c r="P482" t="s">
        <v>16</v>
      </c>
      <c r="Q482">
        <f t="shared" si="38"/>
        <v>13756358</v>
      </c>
      <c r="R482">
        <f t="shared" si="39"/>
        <v>6604</v>
      </c>
      <c r="S482">
        <v>138070</v>
      </c>
      <c r="T482">
        <v>1920</v>
      </c>
      <c r="U482">
        <v>6285</v>
      </c>
      <c r="V482">
        <v>573</v>
      </c>
      <c r="W482">
        <v>13963056</v>
      </c>
      <c r="X482">
        <f t="shared" si="35"/>
        <v>930</v>
      </c>
      <c r="Y482">
        <f t="shared" si="36"/>
        <v>3</v>
      </c>
    </row>
    <row r="483" spans="1:25" x14ac:dyDescent="0.55000000000000004">
      <c r="A483" s="1">
        <v>44327</v>
      </c>
      <c r="B483">
        <v>925</v>
      </c>
      <c r="C483">
        <f t="shared" si="37"/>
        <v>573</v>
      </c>
      <c r="D483">
        <v>148092</v>
      </c>
      <c r="E483">
        <v>3</v>
      </c>
      <c r="F483">
        <v>1923</v>
      </c>
      <c r="G483">
        <v>17.5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8</v>
      </c>
      <c r="P483" t="s">
        <v>16</v>
      </c>
      <c r="Q483">
        <f t="shared" si="38"/>
        <v>13749500</v>
      </c>
      <c r="R483">
        <f t="shared" si="39"/>
        <v>6244</v>
      </c>
      <c r="S483">
        <v>139000</v>
      </c>
      <c r="T483">
        <v>1923</v>
      </c>
      <c r="U483">
        <v>8527</v>
      </c>
      <c r="V483">
        <v>925</v>
      </c>
      <c r="W483">
        <v>13963056</v>
      </c>
      <c r="X483">
        <f t="shared" si="35"/>
        <v>906</v>
      </c>
      <c r="Y483">
        <f t="shared" si="36"/>
        <v>8</v>
      </c>
    </row>
    <row r="484" spans="1:25" x14ac:dyDescent="0.55000000000000004">
      <c r="A484" s="1">
        <v>44328</v>
      </c>
      <c r="B484">
        <v>969</v>
      </c>
      <c r="C484">
        <f t="shared" si="37"/>
        <v>925</v>
      </c>
      <c r="D484">
        <v>149061</v>
      </c>
      <c r="E484">
        <v>8</v>
      </c>
      <c r="F484">
        <v>1931</v>
      </c>
      <c r="G484">
        <v>17.899999999999999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 t="s">
        <v>9</v>
      </c>
      <c r="P484" t="s">
        <v>16</v>
      </c>
      <c r="Q484">
        <f t="shared" si="38"/>
        <v>13740048</v>
      </c>
      <c r="R484">
        <f t="shared" si="39"/>
        <v>6255</v>
      </c>
      <c r="S484">
        <v>139906</v>
      </c>
      <c r="T484">
        <v>1931</v>
      </c>
      <c r="U484">
        <v>14197</v>
      </c>
      <c r="V484">
        <v>969</v>
      </c>
      <c r="W484">
        <v>13963056</v>
      </c>
      <c r="X484">
        <f t="shared" si="35"/>
        <v>890</v>
      </c>
      <c r="Y484">
        <f t="shared" si="36"/>
        <v>7</v>
      </c>
    </row>
    <row r="485" spans="1:25" x14ac:dyDescent="0.55000000000000004">
      <c r="A485" s="1">
        <v>44329</v>
      </c>
      <c r="B485">
        <v>1010</v>
      </c>
      <c r="C485">
        <f t="shared" si="37"/>
        <v>969</v>
      </c>
      <c r="D485">
        <v>150071</v>
      </c>
      <c r="E485">
        <v>7</v>
      </c>
      <c r="F485">
        <v>1938</v>
      </c>
      <c r="G485">
        <v>16.100000000000001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 t="s">
        <v>10</v>
      </c>
      <c r="P485" t="s">
        <v>16</v>
      </c>
      <c r="Q485">
        <f t="shared" si="38"/>
        <v>13724882</v>
      </c>
      <c r="R485">
        <f t="shared" si="39"/>
        <v>6327</v>
      </c>
      <c r="S485">
        <v>140796</v>
      </c>
      <c r="T485">
        <v>1938</v>
      </c>
      <c r="U485">
        <v>13936</v>
      </c>
      <c r="V485">
        <v>1010</v>
      </c>
      <c r="W485">
        <v>13963056</v>
      </c>
      <c r="X485">
        <f t="shared" si="35"/>
        <v>683</v>
      </c>
      <c r="Y485">
        <f t="shared" si="36"/>
        <v>2</v>
      </c>
    </row>
    <row r="486" spans="1:25" x14ac:dyDescent="0.55000000000000004">
      <c r="A486" s="1">
        <v>44330</v>
      </c>
      <c r="B486">
        <v>854</v>
      </c>
      <c r="C486">
        <f t="shared" si="37"/>
        <v>1010</v>
      </c>
      <c r="D486">
        <v>150925</v>
      </c>
      <c r="E486">
        <v>2</v>
      </c>
      <c r="F486">
        <v>1940</v>
      </c>
      <c r="G486">
        <v>20.8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 t="s">
        <v>11</v>
      </c>
      <c r="P486" t="s">
        <v>16</v>
      </c>
      <c r="Q486">
        <f t="shared" si="38"/>
        <v>13709936</v>
      </c>
      <c r="R486">
        <f t="shared" si="39"/>
        <v>6652</v>
      </c>
      <c r="S486">
        <v>141479</v>
      </c>
      <c r="T486">
        <v>1940</v>
      </c>
      <c r="U486">
        <v>12625</v>
      </c>
      <c r="V486">
        <v>854</v>
      </c>
      <c r="W486">
        <v>13963056</v>
      </c>
      <c r="X486">
        <f t="shared" si="35"/>
        <v>831</v>
      </c>
      <c r="Y486">
        <f t="shared" si="36"/>
        <v>11</v>
      </c>
    </row>
    <row r="487" spans="1:25" x14ac:dyDescent="0.55000000000000004">
      <c r="A487" s="1">
        <v>44331</v>
      </c>
      <c r="B487">
        <v>772</v>
      </c>
      <c r="C487">
        <f t="shared" si="37"/>
        <v>854</v>
      </c>
      <c r="D487">
        <v>151697</v>
      </c>
      <c r="E487">
        <v>11</v>
      </c>
      <c r="F487">
        <v>1951</v>
      </c>
      <c r="G487">
        <v>21.2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 t="s">
        <v>12</v>
      </c>
      <c r="P487" t="s">
        <v>17</v>
      </c>
      <c r="Q487">
        <f t="shared" si="38"/>
        <v>13696457</v>
      </c>
      <c r="R487">
        <f t="shared" si="39"/>
        <v>6664</v>
      </c>
      <c r="S487">
        <v>142310</v>
      </c>
      <c r="T487">
        <v>1951</v>
      </c>
      <c r="U487">
        <v>17414</v>
      </c>
      <c r="V487">
        <v>772</v>
      </c>
      <c r="W487">
        <v>13963056</v>
      </c>
      <c r="X487">
        <f t="shared" si="35"/>
        <v>743</v>
      </c>
      <c r="Y487">
        <f t="shared" si="36"/>
        <v>0</v>
      </c>
    </row>
    <row r="488" spans="1:25" x14ac:dyDescent="0.55000000000000004">
      <c r="A488" s="1">
        <v>44332</v>
      </c>
      <c r="B488">
        <v>542</v>
      </c>
      <c r="C488">
        <f t="shared" si="37"/>
        <v>772</v>
      </c>
      <c r="D488">
        <v>152239</v>
      </c>
      <c r="E488">
        <v>0</v>
      </c>
      <c r="F488">
        <v>1951</v>
      </c>
      <c r="G488">
        <v>20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 t="s">
        <v>13</v>
      </c>
      <c r="P488" t="s">
        <v>17</v>
      </c>
      <c r="Q488">
        <f t="shared" si="38"/>
        <v>13678271</v>
      </c>
      <c r="R488">
        <f t="shared" si="39"/>
        <v>6693</v>
      </c>
      <c r="S488">
        <v>143053</v>
      </c>
      <c r="T488">
        <v>1951</v>
      </c>
      <c r="U488">
        <v>27150</v>
      </c>
      <c r="V488">
        <v>542</v>
      </c>
      <c r="W488">
        <v>13963056</v>
      </c>
      <c r="X488">
        <f t="shared" si="35"/>
        <v>857</v>
      </c>
      <c r="Y488">
        <f t="shared" si="36"/>
        <v>7</v>
      </c>
    </row>
    <row r="489" spans="1:25" x14ac:dyDescent="0.55000000000000004">
      <c r="A489" s="1">
        <v>44333</v>
      </c>
      <c r="B489">
        <v>419</v>
      </c>
      <c r="C489">
        <f t="shared" si="37"/>
        <v>542</v>
      </c>
      <c r="D489">
        <v>152658</v>
      </c>
      <c r="E489">
        <v>7</v>
      </c>
      <c r="F489">
        <v>1958</v>
      </c>
      <c r="G489">
        <v>23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 t="s">
        <v>7</v>
      </c>
      <c r="P489" t="s">
        <v>16</v>
      </c>
      <c r="Q489">
        <f t="shared" si="38"/>
        <v>13650579</v>
      </c>
      <c r="R489">
        <f t="shared" si="39"/>
        <v>6371</v>
      </c>
      <c r="S489">
        <v>143910</v>
      </c>
      <c r="T489">
        <v>1958</v>
      </c>
      <c r="U489">
        <v>17105</v>
      </c>
      <c r="V489">
        <v>419</v>
      </c>
      <c r="W489">
        <v>13963056</v>
      </c>
      <c r="X489">
        <f t="shared" si="35"/>
        <v>966</v>
      </c>
      <c r="Y489">
        <f t="shared" si="36"/>
        <v>11</v>
      </c>
    </row>
    <row r="490" spans="1:25" x14ac:dyDescent="0.55000000000000004">
      <c r="A490" s="1">
        <v>44334</v>
      </c>
      <c r="B490">
        <v>732</v>
      </c>
      <c r="C490">
        <f t="shared" si="37"/>
        <v>419</v>
      </c>
      <c r="D490">
        <v>153390</v>
      </c>
      <c r="E490">
        <v>11</v>
      </c>
      <c r="F490">
        <v>1969</v>
      </c>
      <c r="G490">
        <v>20.5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8</v>
      </c>
      <c r="P490" t="s">
        <v>16</v>
      </c>
      <c r="Q490">
        <f t="shared" si="38"/>
        <v>13633055</v>
      </c>
      <c r="R490">
        <f t="shared" si="39"/>
        <v>5813</v>
      </c>
      <c r="S490">
        <v>144876</v>
      </c>
      <c r="T490">
        <v>1969</v>
      </c>
      <c r="U490">
        <v>22536</v>
      </c>
      <c r="V490">
        <v>732</v>
      </c>
      <c r="W490">
        <v>13963056</v>
      </c>
      <c r="X490">
        <f t="shared" si="35"/>
        <v>943</v>
      </c>
      <c r="Y490">
        <f t="shared" si="36"/>
        <v>15</v>
      </c>
    </row>
    <row r="491" spans="1:25" x14ac:dyDescent="0.55000000000000004">
      <c r="A491" s="1">
        <v>44335</v>
      </c>
      <c r="B491">
        <v>766</v>
      </c>
      <c r="C491">
        <f t="shared" si="37"/>
        <v>732</v>
      </c>
      <c r="D491">
        <v>154156</v>
      </c>
      <c r="E491">
        <v>15</v>
      </c>
      <c r="F491">
        <v>1984</v>
      </c>
      <c r="G491">
        <v>17.2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 t="s">
        <v>9</v>
      </c>
      <c r="P491" t="s">
        <v>16</v>
      </c>
      <c r="Q491">
        <f t="shared" si="38"/>
        <v>13609787</v>
      </c>
      <c r="R491">
        <f t="shared" si="39"/>
        <v>5587</v>
      </c>
      <c r="S491">
        <v>145819</v>
      </c>
      <c r="T491">
        <v>1984</v>
      </c>
      <c r="U491">
        <v>30733</v>
      </c>
      <c r="V491">
        <v>766</v>
      </c>
      <c r="W491">
        <v>13963056</v>
      </c>
      <c r="X491">
        <f t="shared" si="35"/>
        <v>730</v>
      </c>
      <c r="Y491">
        <f t="shared" si="36"/>
        <v>13</v>
      </c>
    </row>
    <row r="492" spans="1:25" x14ac:dyDescent="0.55000000000000004">
      <c r="A492" s="1">
        <v>44336</v>
      </c>
      <c r="B492">
        <v>843</v>
      </c>
      <c r="C492">
        <f t="shared" si="37"/>
        <v>766</v>
      </c>
      <c r="D492">
        <v>154999</v>
      </c>
      <c r="E492">
        <v>13</v>
      </c>
      <c r="F492">
        <v>1997</v>
      </c>
      <c r="G492">
        <v>19.100000000000001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 t="s">
        <v>10</v>
      </c>
      <c r="P492" t="s">
        <v>16</v>
      </c>
      <c r="Q492">
        <f t="shared" si="38"/>
        <v>13578288</v>
      </c>
      <c r="R492">
        <f t="shared" si="39"/>
        <v>5610</v>
      </c>
      <c r="S492">
        <v>146549</v>
      </c>
      <c r="T492">
        <v>1997</v>
      </c>
      <c r="U492">
        <v>31445</v>
      </c>
      <c r="V492">
        <v>843</v>
      </c>
      <c r="W492">
        <v>13963056</v>
      </c>
      <c r="X492">
        <f t="shared" si="35"/>
        <v>857</v>
      </c>
      <c r="Y492">
        <f t="shared" si="36"/>
        <v>13</v>
      </c>
    </row>
    <row r="493" spans="1:25" x14ac:dyDescent="0.55000000000000004">
      <c r="A493" s="1">
        <v>44337</v>
      </c>
      <c r="B493">
        <v>649</v>
      </c>
      <c r="C493">
        <f t="shared" si="37"/>
        <v>843</v>
      </c>
      <c r="D493">
        <v>155648</v>
      </c>
      <c r="E493">
        <v>13</v>
      </c>
      <c r="F493">
        <v>2010</v>
      </c>
      <c r="G493">
        <v>21.7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 t="s">
        <v>11</v>
      </c>
      <c r="P493" t="s">
        <v>16</v>
      </c>
      <c r="Q493">
        <f t="shared" si="38"/>
        <v>13546000</v>
      </c>
      <c r="R493">
        <f t="shared" si="39"/>
        <v>5583</v>
      </c>
      <c r="S493">
        <v>147406</v>
      </c>
      <c r="T493">
        <v>2010</v>
      </c>
      <c r="U493">
        <v>25496</v>
      </c>
      <c r="V493">
        <v>649</v>
      </c>
      <c r="W493">
        <v>13963056</v>
      </c>
      <c r="X493">
        <f t="shared" si="35"/>
        <v>631</v>
      </c>
      <c r="Y493">
        <f t="shared" si="36"/>
        <v>5</v>
      </c>
    </row>
    <row r="494" spans="1:25" x14ac:dyDescent="0.55000000000000004">
      <c r="A494" s="1">
        <v>44338</v>
      </c>
      <c r="B494">
        <v>602</v>
      </c>
      <c r="C494">
        <f t="shared" si="37"/>
        <v>649</v>
      </c>
      <c r="D494">
        <v>156250</v>
      </c>
      <c r="E494">
        <v>5</v>
      </c>
      <c r="F494">
        <v>2015</v>
      </c>
      <c r="G494">
        <v>20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 t="s">
        <v>12</v>
      </c>
      <c r="P494" t="s">
        <v>17</v>
      </c>
      <c r="Q494">
        <f t="shared" si="38"/>
        <v>13519855</v>
      </c>
      <c r="R494">
        <f t="shared" si="39"/>
        <v>5596</v>
      </c>
      <c r="S494">
        <v>148037</v>
      </c>
      <c r="T494">
        <v>2015</v>
      </c>
      <c r="U494">
        <v>34810</v>
      </c>
      <c r="V494">
        <v>602</v>
      </c>
      <c r="W494">
        <v>13963056</v>
      </c>
      <c r="X494">
        <f t="shared" si="35"/>
        <v>874</v>
      </c>
      <c r="Y494">
        <f t="shared" si="36"/>
        <v>2</v>
      </c>
    </row>
    <row r="495" spans="1:25" x14ac:dyDescent="0.55000000000000004">
      <c r="A495" s="1">
        <v>44339</v>
      </c>
      <c r="B495">
        <v>535</v>
      </c>
      <c r="C495">
        <f t="shared" si="37"/>
        <v>602</v>
      </c>
      <c r="D495">
        <v>156785</v>
      </c>
      <c r="E495">
        <v>2</v>
      </c>
      <c r="F495">
        <v>2017</v>
      </c>
      <c r="G495">
        <v>19.600000000000001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 t="s">
        <v>13</v>
      </c>
      <c r="P495" t="s">
        <v>17</v>
      </c>
      <c r="Q495">
        <f t="shared" si="38"/>
        <v>13484443</v>
      </c>
      <c r="R495">
        <f t="shared" si="39"/>
        <v>5322</v>
      </c>
      <c r="S495">
        <v>148911</v>
      </c>
      <c r="T495">
        <v>2017</v>
      </c>
      <c r="U495">
        <v>49108</v>
      </c>
      <c r="V495">
        <v>535</v>
      </c>
      <c r="W495">
        <v>13963056</v>
      </c>
      <c r="X495">
        <f t="shared" si="35"/>
        <v>678</v>
      </c>
      <c r="Y495">
        <f t="shared" si="36"/>
        <v>0</v>
      </c>
    </row>
    <row r="496" spans="1:25" x14ac:dyDescent="0.55000000000000004">
      <c r="A496" s="1">
        <v>44340</v>
      </c>
      <c r="B496">
        <v>340</v>
      </c>
      <c r="C496">
        <f t="shared" si="37"/>
        <v>535</v>
      </c>
      <c r="D496">
        <v>157125</v>
      </c>
      <c r="E496">
        <v>0</v>
      </c>
      <c r="F496">
        <v>2017</v>
      </c>
      <c r="G496">
        <v>22.1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 t="s">
        <v>7</v>
      </c>
      <c r="P496" t="s">
        <v>16</v>
      </c>
      <c r="Q496">
        <f t="shared" si="38"/>
        <v>13434800</v>
      </c>
      <c r="R496">
        <f t="shared" si="39"/>
        <v>5179</v>
      </c>
      <c r="S496">
        <v>149589</v>
      </c>
      <c r="T496">
        <v>2017</v>
      </c>
      <c r="U496">
        <v>39292</v>
      </c>
      <c r="V496">
        <v>340</v>
      </c>
      <c r="W496">
        <v>13963056</v>
      </c>
      <c r="X496">
        <f t="shared" si="35"/>
        <v>685</v>
      </c>
      <c r="Y496">
        <f t="shared" si="36"/>
        <v>9</v>
      </c>
    </row>
    <row r="497" spans="1:25" x14ac:dyDescent="0.55000000000000004">
      <c r="A497" s="1">
        <v>44341</v>
      </c>
      <c r="B497">
        <v>542</v>
      </c>
      <c r="C497">
        <f t="shared" si="37"/>
        <v>340</v>
      </c>
      <c r="D497">
        <v>157667</v>
      </c>
      <c r="E497">
        <v>9</v>
      </c>
      <c r="F497">
        <v>2026</v>
      </c>
      <c r="G497">
        <v>22.4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8</v>
      </c>
      <c r="P497" t="s">
        <v>16</v>
      </c>
      <c r="Q497">
        <f t="shared" si="38"/>
        <v>13395168</v>
      </c>
      <c r="R497">
        <f t="shared" si="39"/>
        <v>4825</v>
      </c>
      <c r="S497">
        <v>150274</v>
      </c>
      <c r="T497">
        <v>2026</v>
      </c>
      <c r="U497">
        <v>45674</v>
      </c>
      <c r="V497">
        <v>542</v>
      </c>
      <c r="W497">
        <v>13963056</v>
      </c>
      <c r="X497">
        <f t="shared" si="35"/>
        <v>605</v>
      </c>
      <c r="Y497">
        <f t="shared" si="36"/>
        <v>5</v>
      </c>
    </row>
    <row r="498" spans="1:25" x14ac:dyDescent="0.55000000000000004">
      <c r="A498" s="1">
        <v>44342</v>
      </c>
      <c r="B498">
        <v>743</v>
      </c>
      <c r="C498">
        <f t="shared" si="37"/>
        <v>542</v>
      </c>
      <c r="D498">
        <v>158410</v>
      </c>
      <c r="E498">
        <v>5</v>
      </c>
      <c r="F498">
        <v>2031</v>
      </c>
      <c r="G498">
        <v>21.1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 t="s">
        <v>9</v>
      </c>
      <c r="P498" t="s">
        <v>16</v>
      </c>
      <c r="Q498">
        <f t="shared" si="38"/>
        <v>13348952</v>
      </c>
      <c r="R498">
        <f t="shared" si="39"/>
        <v>4757</v>
      </c>
      <c r="S498">
        <v>150879</v>
      </c>
      <c r="T498">
        <v>2031</v>
      </c>
      <c r="U498">
        <v>55852</v>
      </c>
      <c r="V498">
        <v>743</v>
      </c>
      <c r="W498">
        <v>13963056</v>
      </c>
      <c r="X498">
        <f t="shared" si="35"/>
        <v>604</v>
      </c>
      <c r="Y498">
        <f t="shared" si="36"/>
        <v>11</v>
      </c>
    </row>
    <row r="499" spans="1:25" x14ac:dyDescent="0.55000000000000004">
      <c r="A499" s="1">
        <v>44343</v>
      </c>
      <c r="B499">
        <v>684</v>
      </c>
      <c r="C499">
        <f t="shared" si="37"/>
        <v>743</v>
      </c>
      <c r="D499">
        <v>159094</v>
      </c>
      <c r="E499">
        <v>11</v>
      </c>
      <c r="F499">
        <v>2042</v>
      </c>
      <c r="G499">
        <v>16.899999999999999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 t="s">
        <v>10</v>
      </c>
      <c r="P499" t="s">
        <v>16</v>
      </c>
      <c r="Q499">
        <f t="shared" si="38"/>
        <v>13292357</v>
      </c>
      <c r="R499">
        <f t="shared" si="39"/>
        <v>4885</v>
      </c>
      <c r="S499">
        <v>151483</v>
      </c>
      <c r="T499">
        <v>2042</v>
      </c>
      <c r="U499">
        <v>52459</v>
      </c>
      <c r="V499">
        <v>684</v>
      </c>
      <c r="W499">
        <v>13963056</v>
      </c>
      <c r="X499">
        <f t="shared" si="35"/>
        <v>748</v>
      </c>
      <c r="Y499">
        <f t="shared" si="36"/>
        <v>6</v>
      </c>
    </row>
    <row r="500" spans="1:25" x14ac:dyDescent="0.55000000000000004">
      <c r="A500" s="1">
        <v>44344</v>
      </c>
      <c r="B500">
        <v>614</v>
      </c>
      <c r="C500">
        <f t="shared" si="37"/>
        <v>684</v>
      </c>
      <c r="D500">
        <v>159708</v>
      </c>
      <c r="E500">
        <v>6</v>
      </c>
      <c r="F500">
        <v>2048</v>
      </c>
      <c r="G500">
        <v>20.5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 t="s">
        <v>11</v>
      </c>
      <c r="P500" t="s">
        <v>16</v>
      </c>
      <c r="Q500">
        <f t="shared" si="38"/>
        <v>13239214</v>
      </c>
      <c r="R500">
        <f t="shared" si="39"/>
        <v>4815</v>
      </c>
      <c r="S500">
        <v>152231</v>
      </c>
      <c r="T500">
        <v>2048</v>
      </c>
      <c r="U500">
        <v>48354</v>
      </c>
      <c r="V500">
        <v>614</v>
      </c>
      <c r="W500">
        <v>13963056</v>
      </c>
      <c r="X500">
        <f t="shared" si="35"/>
        <v>581</v>
      </c>
      <c r="Y500">
        <f t="shared" si="36"/>
        <v>6</v>
      </c>
    </row>
    <row r="501" spans="1:25" x14ac:dyDescent="0.55000000000000004">
      <c r="A501" s="1">
        <v>44345</v>
      </c>
      <c r="B501">
        <v>539</v>
      </c>
      <c r="C501">
        <f t="shared" si="37"/>
        <v>614</v>
      </c>
      <c r="D501">
        <v>160247</v>
      </c>
      <c r="E501">
        <v>6</v>
      </c>
      <c r="F501">
        <v>2054</v>
      </c>
      <c r="G501">
        <v>22.8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 t="s">
        <v>12</v>
      </c>
      <c r="P501" t="s">
        <v>17</v>
      </c>
      <c r="Q501">
        <f t="shared" si="38"/>
        <v>13190246</v>
      </c>
      <c r="R501">
        <f t="shared" si="39"/>
        <v>4842</v>
      </c>
      <c r="S501">
        <v>152812</v>
      </c>
      <c r="T501">
        <v>2054</v>
      </c>
      <c r="U501">
        <v>55336</v>
      </c>
      <c r="V501">
        <v>539</v>
      </c>
      <c r="W501">
        <v>13963056</v>
      </c>
      <c r="X501">
        <f t="shared" si="35"/>
        <v>618</v>
      </c>
      <c r="Y501">
        <f t="shared" si="36"/>
        <v>0</v>
      </c>
    </row>
    <row r="502" spans="1:25" x14ac:dyDescent="0.55000000000000004">
      <c r="A502" s="1">
        <v>44346</v>
      </c>
      <c r="B502">
        <v>448</v>
      </c>
      <c r="C502">
        <f t="shared" si="37"/>
        <v>539</v>
      </c>
      <c r="D502">
        <v>160695</v>
      </c>
      <c r="E502">
        <v>0</v>
      </c>
      <c r="F502">
        <v>2054</v>
      </c>
      <c r="G502">
        <v>21.2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 t="s">
        <v>13</v>
      </c>
      <c r="P502" t="s">
        <v>17</v>
      </c>
      <c r="Q502">
        <f t="shared" si="38"/>
        <v>13134371</v>
      </c>
      <c r="R502">
        <f t="shared" si="39"/>
        <v>4763</v>
      </c>
      <c r="S502">
        <v>153430</v>
      </c>
      <c r="T502">
        <v>2054</v>
      </c>
      <c r="U502">
        <v>58980</v>
      </c>
      <c r="V502">
        <v>448</v>
      </c>
      <c r="W502">
        <v>13963056</v>
      </c>
      <c r="X502">
        <f t="shared" si="35"/>
        <v>644</v>
      </c>
      <c r="Y502">
        <f t="shared" si="36"/>
        <v>1</v>
      </c>
    </row>
    <row r="503" spans="1:25" x14ac:dyDescent="0.55000000000000004">
      <c r="A503" s="1">
        <v>44347</v>
      </c>
      <c r="B503">
        <v>260</v>
      </c>
      <c r="C503">
        <f t="shared" si="37"/>
        <v>448</v>
      </c>
      <c r="D503">
        <v>160955</v>
      </c>
      <c r="E503">
        <v>1</v>
      </c>
      <c r="F503">
        <v>2055</v>
      </c>
      <c r="G503">
        <v>20.6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7</v>
      </c>
      <c r="P503" t="s">
        <v>16</v>
      </c>
      <c r="Q503">
        <f t="shared" si="38"/>
        <v>13074943</v>
      </c>
      <c r="R503">
        <f t="shared" si="39"/>
        <v>4566</v>
      </c>
      <c r="S503">
        <v>154074</v>
      </c>
      <c r="T503">
        <v>2055</v>
      </c>
      <c r="U503">
        <v>48507</v>
      </c>
      <c r="V503">
        <v>260</v>
      </c>
      <c r="W503">
        <v>13963056</v>
      </c>
      <c r="X503">
        <f t="shared" si="35"/>
        <v>516</v>
      </c>
      <c r="Y503">
        <f t="shared" si="36"/>
        <v>7</v>
      </c>
    </row>
    <row r="504" spans="1:25" x14ac:dyDescent="0.55000000000000004">
      <c r="A504" s="1">
        <v>44348</v>
      </c>
      <c r="B504">
        <v>471</v>
      </c>
      <c r="C504">
        <f t="shared" si="37"/>
        <v>260</v>
      </c>
      <c r="D504">
        <v>161426</v>
      </c>
      <c r="E504">
        <v>7</v>
      </c>
      <c r="F504">
        <v>2062</v>
      </c>
      <c r="G504">
        <v>20.100000000000001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 t="s">
        <v>8</v>
      </c>
      <c r="P504" t="s">
        <v>16</v>
      </c>
      <c r="Q504">
        <f t="shared" si="38"/>
        <v>13026176</v>
      </c>
      <c r="R504">
        <f t="shared" si="39"/>
        <v>4303</v>
      </c>
      <c r="S504">
        <v>154590</v>
      </c>
      <c r="T504">
        <v>2062</v>
      </c>
      <c r="U504">
        <v>59658</v>
      </c>
      <c r="V504">
        <v>471</v>
      </c>
      <c r="W504">
        <v>13957977</v>
      </c>
      <c r="X504">
        <f t="shared" si="35"/>
        <v>562</v>
      </c>
      <c r="Y504">
        <f t="shared" si="36"/>
        <v>13</v>
      </c>
    </row>
    <row r="505" spans="1:25" x14ac:dyDescent="0.55000000000000004">
      <c r="A505" s="1">
        <v>44349</v>
      </c>
      <c r="B505">
        <v>487</v>
      </c>
      <c r="C505">
        <f t="shared" si="37"/>
        <v>471</v>
      </c>
      <c r="D505">
        <v>161913</v>
      </c>
      <c r="E505">
        <v>13</v>
      </c>
      <c r="F505">
        <v>2075</v>
      </c>
      <c r="G505">
        <v>22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 t="s">
        <v>9</v>
      </c>
      <c r="P505" t="s">
        <v>16</v>
      </c>
      <c r="Q505">
        <f t="shared" si="38"/>
        <v>12966047</v>
      </c>
      <c r="R505">
        <f t="shared" si="39"/>
        <v>4199</v>
      </c>
      <c r="S505">
        <v>155152</v>
      </c>
      <c r="T505">
        <v>2075</v>
      </c>
      <c r="U505">
        <v>63871</v>
      </c>
      <c r="V505">
        <v>487</v>
      </c>
      <c r="W505">
        <v>13957977</v>
      </c>
      <c r="X505">
        <f t="shared" si="35"/>
        <v>512</v>
      </c>
      <c r="Y505">
        <f t="shared" si="36"/>
        <v>16</v>
      </c>
    </row>
    <row r="506" spans="1:25" x14ac:dyDescent="0.55000000000000004">
      <c r="A506" s="1">
        <v>44350</v>
      </c>
      <c r="B506">
        <v>508</v>
      </c>
      <c r="C506">
        <f t="shared" si="37"/>
        <v>487</v>
      </c>
      <c r="D506">
        <v>162421</v>
      </c>
      <c r="E506">
        <v>16</v>
      </c>
      <c r="F506">
        <v>2091</v>
      </c>
      <c r="G506">
        <v>22.1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 t="s">
        <v>10</v>
      </c>
      <c r="P506" t="s">
        <v>16</v>
      </c>
      <c r="Q506">
        <f t="shared" si="38"/>
        <v>12901689</v>
      </c>
      <c r="R506">
        <f t="shared" si="39"/>
        <v>4158</v>
      </c>
      <c r="S506">
        <v>155664</v>
      </c>
      <c r="T506">
        <v>2091</v>
      </c>
      <c r="U506">
        <v>56265</v>
      </c>
      <c r="V506">
        <v>508</v>
      </c>
      <c r="W506">
        <v>13957977</v>
      </c>
      <c r="X506">
        <f t="shared" si="35"/>
        <v>601</v>
      </c>
      <c r="Y506">
        <f t="shared" si="36"/>
        <v>4</v>
      </c>
    </row>
    <row r="507" spans="1:25" x14ac:dyDescent="0.55000000000000004">
      <c r="A507" s="1">
        <v>44351</v>
      </c>
      <c r="B507">
        <v>472</v>
      </c>
      <c r="C507">
        <f t="shared" si="37"/>
        <v>508</v>
      </c>
      <c r="D507">
        <v>162893</v>
      </c>
      <c r="E507">
        <v>4</v>
      </c>
      <c r="F507">
        <v>2095</v>
      </c>
      <c r="G507">
        <v>21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 t="s">
        <v>11</v>
      </c>
      <c r="P507" t="s">
        <v>16</v>
      </c>
      <c r="Q507">
        <f t="shared" si="38"/>
        <v>12844916</v>
      </c>
      <c r="R507">
        <f t="shared" si="39"/>
        <v>4061</v>
      </c>
      <c r="S507">
        <v>156265</v>
      </c>
      <c r="T507">
        <v>2095</v>
      </c>
      <c r="U507">
        <v>56795</v>
      </c>
      <c r="V507">
        <v>472</v>
      </c>
      <c r="W507">
        <v>13957977</v>
      </c>
      <c r="X507">
        <f t="shared" si="35"/>
        <v>521</v>
      </c>
      <c r="Y507">
        <f t="shared" si="36"/>
        <v>8</v>
      </c>
    </row>
    <row r="508" spans="1:25" x14ac:dyDescent="0.55000000000000004">
      <c r="A508" s="1">
        <v>44352</v>
      </c>
      <c r="B508">
        <v>436</v>
      </c>
      <c r="C508">
        <f t="shared" si="37"/>
        <v>472</v>
      </c>
      <c r="D508">
        <v>163329</v>
      </c>
      <c r="E508">
        <v>8</v>
      </c>
      <c r="F508">
        <v>2103</v>
      </c>
      <c r="G508">
        <v>22.1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 t="s">
        <v>12</v>
      </c>
      <c r="P508" t="s">
        <v>17</v>
      </c>
      <c r="Q508">
        <f t="shared" si="38"/>
        <v>12787649</v>
      </c>
      <c r="R508">
        <f t="shared" si="39"/>
        <v>4004</v>
      </c>
      <c r="S508">
        <v>156786</v>
      </c>
      <c r="T508">
        <v>2103</v>
      </c>
      <c r="U508">
        <v>59238</v>
      </c>
      <c r="V508">
        <v>436</v>
      </c>
      <c r="W508">
        <v>13957977</v>
      </c>
      <c r="X508">
        <f t="shared" si="35"/>
        <v>500</v>
      </c>
      <c r="Y508">
        <f t="shared" si="36"/>
        <v>5</v>
      </c>
    </row>
    <row r="509" spans="1:25" x14ac:dyDescent="0.55000000000000004">
      <c r="A509" s="1">
        <v>44353</v>
      </c>
      <c r="B509">
        <v>351</v>
      </c>
      <c r="C509">
        <f t="shared" si="37"/>
        <v>436</v>
      </c>
      <c r="D509">
        <v>163680</v>
      </c>
      <c r="E509">
        <v>5</v>
      </c>
      <c r="F509">
        <v>2108</v>
      </c>
      <c r="G509">
        <v>21.7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 t="s">
        <v>13</v>
      </c>
      <c r="P509" t="s">
        <v>17</v>
      </c>
      <c r="Q509">
        <f t="shared" si="38"/>
        <v>12727975</v>
      </c>
      <c r="R509">
        <f t="shared" si="39"/>
        <v>3935</v>
      </c>
      <c r="S509">
        <v>157286</v>
      </c>
      <c r="T509">
        <v>2108</v>
      </c>
      <c r="U509">
        <v>57925</v>
      </c>
      <c r="V509">
        <v>351</v>
      </c>
      <c r="W509">
        <v>13957977</v>
      </c>
      <c r="X509">
        <f t="shared" si="35"/>
        <v>581</v>
      </c>
      <c r="Y509">
        <f t="shared" si="36"/>
        <v>3</v>
      </c>
    </row>
    <row r="510" spans="1:25" x14ac:dyDescent="0.55000000000000004">
      <c r="A510" s="1">
        <v>44354</v>
      </c>
      <c r="B510">
        <v>235</v>
      </c>
      <c r="C510">
        <f t="shared" si="37"/>
        <v>351</v>
      </c>
      <c r="D510">
        <v>163915</v>
      </c>
      <c r="E510">
        <v>3</v>
      </c>
      <c r="F510">
        <v>2111</v>
      </c>
      <c r="G510">
        <v>23.4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t="s">
        <v>7</v>
      </c>
      <c r="P510" t="s">
        <v>16</v>
      </c>
      <c r="Q510">
        <f t="shared" si="38"/>
        <v>12669699</v>
      </c>
      <c r="R510">
        <f t="shared" si="39"/>
        <v>3702</v>
      </c>
      <c r="S510">
        <v>157867</v>
      </c>
      <c r="T510">
        <v>2111</v>
      </c>
      <c r="U510">
        <v>50528</v>
      </c>
      <c r="V510">
        <v>235</v>
      </c>
      <c r="W510">
        <v>13957977</v>
      </c>
      <c r="X510">
        <f t="shared" si="35"/>
        <v>525</v>
      </c>
      <c r="Y510">
        <f t="shared" si="36"/>
        <v>10</v>
      </c>
    </row>
    <row r="511" spans="1:25" x14ac:dyDescent="0.55000000000000004">
      <c r="A511" s="1">
        <v>44355</v>
      </c>
      <c r="B511">
        <v>369</v>
      </c>
      <c r="C511">
        <f t="shared" si="37"/>
        <v>235</v>
      </c>
      <c r="D511">
        <v>164284</v>
      </c>
      <c r="E511">
        <v>10</v>
      </c>
      <c r="F511">
        <v>2121</v>
      </c>
      <c r="G511">
        <v>24.8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 t="s">
        <v>8</v>
      </c>
      <c r="P511" t="s">
        <v>16</v>
      </c>
      <c r="Q511">
        <f t="shared" si="38"/>
        <v>12618936</v>
      </c>
      <c r="R511">
        <f t="shared" si="39"/>
        <v>3402</v>
      </c>
      <c r="S511">
        <v>158392</v>
      </c>
      <c r="T511">
        <v>2121</v>
      </c>
      <c r="U511">
        <v>55916</v>
      </c>
      <c r="V511">
        <v>369</v>
      </c>
      <c r="W511">
        <v>13957977</v>
      </c>
      <c r="X511">
        <f t="shared" si="35"/>
        <v>465</v>
      </c>
      <c r="Y511">
        <f t="shared" si="36"/>
        <v>7</v>
      </c>
    </row>
    <row r="512" spans="1:25" x14ac:dyDescent="0.55000000000000004">
      <c r="A512" s="1">
        <v>44356</v>
      </c>
      <c r="B512">
        <v>440</v>
      </c>
      <c r="C512">
        <f t="shared" si="37"/>
        <v>369</v>
      </c>
      <c r="D512">
        <v>164724</v>
      </c>
      <c r="E512">
        <v>7</v>
      </c>
      <c r="F512">
        <v>2128</v>
      </c>
      <c r="G512">
        <v>24.5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 t="s">
        <v>9</v>
      </c>
      <c r="P512" t="s">
        <v>16</v>
      </c>
      <c r="Q512">
        <f t="shared" si="38"/>
        <v>12562651</v>
      </c>
      <c r="R512">
        <f t="shared" si="39"/>
        <v>3299</v>
      </c>
      <c r="S512">
        <v>158857</v>
      </c>
      <c r="T512">
        <v>2128</v>
      </c>
      <c r="U512">
        <v>56432</v>
      </c>
      <c r="V512">
        <v>440</v>
      </c>
      <c r="W512">
        <v>13957977</v>
      </c>
      <c r="X512">
        <f t="shared" si="35"/>
        <v>479</v>
      </c>
      <c r="Y512">
        <f t="shared" si="36"/>
        <v>6</v>
      </c>
    </row>
    <row r="513" spans="1:25" x14ac:dyDescent="0.55000000000000004">
      <c r="A513" s="1">
        <v>44357</v>
      </c>
      <c r="B513">
        <v>439</v>
      </c>
      <c r="C513">
        <f t="shared" si="37"/>
        <v>440</v>
      </c>
      <c r="D513">
        <v>165163</v>
      </c>
      <c r="E513">
        <v>6</v>
      </c>
      <c r="F513">
        <v>2134</v>
      </c>
      <c r="G513">
        <v>24.1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 t="s">
        <v>10</v>
      </c>
      <c r="P513" t="s">
        <v>16</v>
      </c>
      <c r="Q513">
        <f t="shared" si="38"/>
        <v>12505779</v>
      </c>
      <c r="R513">
        <f t="shared" si="39"/>
        <v>3254</v>
      </c>
      <c r="S513">
        <v>159336</v>
      </c>
      <c r="T513">
        <v>2134</v>
      </c>
      <c r="U513">
        <v>51002</v>
      </c>
      <c r="V513">
        <v>439</v>
      </c>
      <c r="W513">
        <v>13957977</v>
      </c>
      <c r="X513">
        <f t="shared" si="35"/>
        <v>492</v>
      </c>
      <c r="Y513">
        <f t="shared" si="36"/>
        <v>8</v>
      </c>
    </row>
    <row r="514" spans="1:25" x14ac:dyDescent="0.55000000000000004">
      <c r="A514" s="1">
        <v>44358</v>
      </c>
      <c r="B514">
        <v>435</v>
      </c>
      <c r="C514">
        <f t="shared" si="37"/>
        <v>439</v>
      </c>
      <c r="D514">
        <v>165598</v>
      </c>
      <c r="E514">
        <v>8</v>
      </c>
      <c r="F514">
        <v>2142</v>
      </c>
      <c r="G514">
        <v>23.7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 t="s">
        <v>11</v>
      </c>
      <c r="P514" t="s">
        <v>16</v>
      </c>
      <c r="Q514">
        <f t="shared" si="38"/>
        <v>12454338</v>
      </c>
      <c r="R514">
        <f t="shared" si="39"/>
        <v>3193</v>
      </c>
      <c r="S514">
        <v>159828</v>
      </c>
      <c r="T514">
        <v>2142</v>
      </c>
      <c r="U514">
        <v>54297</v>
      </c>
      <c r="V514">
        <v>435</v>
      </c>
      <c r="W514">
        <v>13957977</v>
      </c>
      <c r="X514">
        <f t="shared" si="35"/>
        <v>416</v>
      </c>
      <c r="Y514">
        <f t="shared" si="36"/>
        <v>8</v>
      </c>
    </row>
    <row r="515" spans="1:25" x14ac:dyDescent="0.55000000000000004">
      <c r="A515" s="1">
        <v>44359</v>
      </c>
      <c r="B515">
        <v>467</v>
      </c>
      <c r="C515">
        <f t="shared" si="37"/>
        <v>435</v>
      </c>
      <c r="D515">
        <v>166065</v>
      </c>
      <c r="E515">
        <v>8</v>
      </c>
      <c r="F515">
        <v>2150</v>
      </c>
      <c r="G515">
        <v>23.3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 t="s">
        <v>12</v>
      </c>
      <c r="P515" t="s">
        <v>17</v>
      </c>
      <c r="Q515">
        <f t="shared" si="38"/>
        <v>12399606</v>
      </c>
      <c r="R515">
        <f t="shared" si="39"/>
        <v>3204</v>
      </c>
      <c r="S515">
        <v>160244</v>
      </c>
      <c r="T515">
        <v>2150</v>
      </c>
      <c r="U515">
        <v>52300</v>
      </c>
      <c r="V515">
        <v>467</v>
      </c>
      <c r="W515">
        <v>13957977</v>
      </c>
      <c r="X515">
        <f t="shared" ref="X515:X530" si="40">S516-S515</f>
        <v>351</v>
      </c>
      <c r="Y515">
        <f t="shared" ref="Y515:Y530" si="41">T516-T515</f>
        <v>6</v>
      </c>
    </row>
    <row r="516" spans="1:25" x14ac:dyDescent="0.55000000000000004">
      <c r="A516" s="1">
        <v>44360</v>
      </c>
      <c r="B516">
        <v>304</v>
      </c>
      <c r="C516">
        <f t="shared" ref="C516:C530" si="42">B515</f>
        <v>467</v>
      </c>
      <c r="D516">
        <v>166369</v>
      </c>
      <c r="E516">
        <v>6</v>
      </c>
      <c r="F516">
        <v>2156</v>
      </c>
      <c r="G516">
        <v>24.3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 t="s">
        <v>13</v>
      </c>
      <c r="P516" t="s">
        <v>17</v>
      </c>
      <c r="Q516">
        <f t="shared" ref="Q516:Q530" si="43">Q515-V515-U515</f>
        <v>12346839</v>
      </c>
      <c r="R516">
        <f t="shared" ref="R516:R530" si="44">R515+V515-X515-Y515</f>
        <v>3314</v>
      </c>
      <c r="S516">
        <v>160595</v>
      </c>
      <c r="T516">
        <v>2156</v>
      </c>
      <c r="U516">
        <v>47220</v>
      </c>
      <c r="V516">
        <v>304</v>
      </c>
      <c r="W516">
        <v>13957977</v>
      </c>
      <c r="X516">
        <f t="shared" si="40"/>
        <v>476</v>
      </c>
      <c r="Y516">
        <f t="shared" si="41"/>
        <v>3</v>
      </c>
    </row>
    <row r="517" spans="1:25" x14ac:dyDescent="0.55000000000000004">
      <c r="A517" s="1">
        <v>44361</v>
      </c>
      <c r="B517">
        <v>209</v>
      </c>
      <c r="C517">
        <f t="shared" si="42"/>
        <v>304</v>
      </c>
      <c r="D517">
        <v>166578</v>
      </c>
      <c r="E517">
        <v>3</v>
      </c>
      <c r="F517">
        <v>2159</v>
      </c>
      <c r="G517">
        <v>21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7</v>
      </c>
      <c r="P517" t="s">
        <v>16</v>
      </c>
      <c r="Q517">
        <f t="shared" si="43"/>
        <v>12299315</v>
      </c>
      <c r="R517">
        <f t="shared" si="44"/>
        <v>3139</v>
      </c>
      <c r="S517">
        <v>161071</v>
      </c>
      <c r="T517">
        <v>2159</v>
      </c>
      <c r="U517">
        <v>45894</v>
      </c>
      <c r="V517">
        <v>209</v>
      </c>
      <c r="W517">
        <v>13957977</v>
      </c>
      <c r="X517">
        <f t="shared" si="40"/>
        <v>386</v>
      </c>
      <c r="Y517">
        <f t="shared" si="41"/>
        <v>12</v>
      </c>
    </row>
    <row r="518" spans="1:25" x14ac:dyDescent="0.55000000000000004">
      <c r="A518" s="1">
        <v>44362</v>
      </c>
      <c r="B518">
        <v>337</v>
      </c>
      <c r="C518">
        <f t="shared" si="42"/>
        <v>209</v>
      </c>
      <c r="D518">
        <v>166915</v>
      </c>
      <c r="E518">
        <v>12</v>
      </c>
      <c r="F518">
        <v>2171</v>
      </c>
      <c r="G518">
        <v>23.4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 t="s">
        <v>8</v>
      </c>
      <c r="P518" t="s">
        <v>16</v>
      </c>
      <c r="Q518">
        <f t="shared" si="43"/>
        <v>12253212</v>
      </c>
      <c r="R518">
        <f t="shared" si="44"/>
        <v>2950</v>
      </c>
      <c r="S518">
        <v>161457</v>
      </c>
      <c r="T518">
        <v>2171</v>
      </c>
      <c r="U518">
        <v>50528</v>
      </c>
      <c r="V518">
        <v>337</v>
      </c>
      <c r="W518">
        <v>13957977</v>
      </c>
      <c r="X518">
        <f t="shared" si="40"/>
        <v>374</v>
      </c>
      <c r="Y518">
        <f t="shared" si="41"/>
        <v>12</v>
      </c>
    </row>
    <row r="519" spans="1:25" x14ac:dyDescent="0.55000000000000004">
      <c r="A519" s="1">
        <v>44363</v>
      </c>
      <c r="B519">
        <v>501</v>
      </c>
      <c r="C519">
        <f t="shared" si="42"/>
        <v>337</v>
      </c>
      <c r="D519">
        <v>167416</v>
      </c>
      <c r="E519">
        <v>12</v>
      </c>
      <c r="F519">
        <v>2183</v>
      </c>
      <c r="G519">
        <v>22.2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 t="s">
        <v>9</v>
      </c>
      <c r="P519" t="s">
        <v>16</v>
      </c>
      <c r="Q519">
        <f t="shared" si="43"/>
        <v>12202347</v>
      </c>
      <c r="R519">
        <f t="shared" si="44"/>
        <v>2901</v>
      </c>
      <c r="S519">
        <v>161831</v>
      </c>
      <c r="T519">
        <v>2183</v>
      </c>
      <c r="U519">
        <v>49355</v>
      </c>
      <c r="V519">
        <v>501</v>
      </c>
      <c r="W519">
        <v>13957977</v>
      </c>
      <c r="X519">
        <f t="shared" si="40"/>
        <v>384</v>
      </c>
      <c r="Y519">
        <f t="shared" si="41"/>
        <v>7</v>
      </c>
    </row>
    <row r="520" spans="1:25" x14ac:dyDescent="0.55000000000000004">
      <c r="A520" s="1">
        <v>44364</v>
      </c>
      <c r="B520">
        <v>452</v>
      </c>
      <c r="C520">
        <f t="shared" si="42"/>
        <v>501</v>
      </c>
      <c r="D520">
        <v>167868</v>
      </c>
      <c r="E520">
        <v>7</v>
      </c>
      <c r="F520">
        <v>2190</v>
      </c>
      <c r="G520">
        <v>21.8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 t="s">
        <v>10</v>
      </c>
      <c r="P520" t="s">
        <v>16</v>
      </c>
      <c r="Q520">
        <f t="shared" si="43"/>
        <v>12152491</v>
      </c>
      <c r="R520">
        <f t="shared" si="44"/>
        <v>3011</v>
      </c>
      <c r="S520">
        <v>162215</v>
      </c>
      <c r="T520">
        <v>2190</v>
      </c>
      <c r="U520">
        <v>49453</v>
      </c>
      <c r="V520">
        <v>452</v>
      </c>
      <c r="W520">
        <v>13957977</v>
      </c>
      <c r="X520">
        <f t="shared" si="40"/>
        <v>456</v>
      </c>
      <c r="Y520">
        <f t="shared" si="41"/>
        <v>2</v>
      </c>
    </row>
    <row r="521" spans="1:25" x14ac:dyDescent="0.55000000000000004">
      <c r="A521" s="1">
        <v>44365</v>
      </c>
      <c r="B521">
        <v>453</v>
      </c>
      <c r="C521">
        <f t="shared" si="42"/>
        <v>452</v>
      </c>
      <c r="D521">
        <v>168321</v>
      </c>
      <c r="E521">
        <v>2</v>
      </c>
      <c r="F521">
        <v>2192</v>
      </c>
      <c r="G521">
        <v>22.8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 t="s">
        <v>11</v>
      </c>
      <c r="P521" t="s">
        <v>16</v>
      </c>
      <c r="Q521">
        <f t="shared" si="43"/>
        <v>12102586</v>
      </c>
      <c r="R521">
        <f t="shared" si="44"/>
        <v>3005</v>
      </c>
      <c r="S521">
        <v>162671</v>
      </c>
      <c r="T521">
        <v>2192</v>
      </c>
      <c r="U521">
        <v>51464</v>
      </c>
      <c r="V521">
        <v>453</v>
      </c>
      <c r="W521">
        <v>13957977</v>
      </c>
      <c r="X521">
        <f t="shared" si="40"/>
        <v>386</v>
      </c>
      <c r="Y521">
        <f t="shared" si="41"/>
        <v>4</v>
      </c>
    </row>
    <row r="522" spans="1:25" x14ac:dyDescent="0.55000000000000004">
      <c r="A522" s="1">
        <v>44366</v>
      </c>
      <c r="B522">
        <v>388</v>
      </c>
      <c r="C522">
        <f t="shared" si="42"/>
        <v>453</v>
      </c>
      <c r="D522">
        <v>168709</v>
      </c>
      <c r="E522">
        <v>4</v>
      </c>
      <c r="F522">
        <v>2196</v>
      </c>
      <c r="G522">
        <v>20.3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 t="s">
        <v>12</v>
      </c>
      <c r="P522" t="s">
        <v>17</v>
      </c>
      <c r="Q522">
        <f t="shared" si="43"/>
        <v>12050669</v>
      </c>
      <c r="R522">
        <f t="shared" si="44"/>
        <v>3068</v>
      </c>
      <c r="S522">
        <v>163057</v>
      </c>
      <c r="T522">
        <v>2196</v>
      </c>
      <c r="U522">
        <v>50234</v>
      </c>
      <c r="V522">
        <v>388</v>
      </c>
      <c r="W522">
        <v>13957977</v>
      </c>
      <c r="X522">
        <f t="shared" si="40"/>
        <v>402</v>
      </c>
      <c r="Y522">
        <f t="shared" si="41"/>
        <v>1</v>
      </c>
    </row>
    <row r="523" spans="1:25" x14ac:dyDescent="0.55000000000000004">
      <c r="A523" s="1">
        <v>44367</v>
      </c>
      <c r="B523">
        <v>376</v>
      </c>
      <c r="C523">
        <f t="shared" si="42"/>
        <v>388</v>
      </c>
      <c r="D523">
        <v>169085</v>
      </c>
      <c r="E523">
        <v>1</v>
      </c>
      <c r="F523">
        <v>2197</v>
      </c>
      <c r="G523">
        <v>22.8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 t="s">
        <v>13</v>
      </c>
      <c r="P523" t="s">
        <v>17</v>
      </c>
      <c r="Q523">
        <f t="shared" si="43"/>
        <v>12000047</v>
      </c>
      <c r="R523">
        <f t="shared" si="44"/>
        <v>3053</v>
      </c>
      <c r="S523">
        <v>163459</v>
      </c>
      <c r="T523">
        <v>2197</v>
      </c>
      <c r="U523">
        <v>45447</v>
      </c>
      <c r="V523">
        <v>376</v>
      </c>
      <c r="W523">
        <v>13957977</v>
      </c>
      <c r="X523">
        <f t="shared" si="40"/>
        <v>395</v>
      </c>
      <c r="Y523">
        <f t="shared" si="41"/>
        <v>1</v>
      </c>
    </row>
    <row r="524" spans="1:25" x14ac:dyDescent="0.55000000000000004">
      <c r="A524" s="1">
        <v>44368</v>
      </c>
      <c r="B524">
        <v>236</v>
      </c>
      <c r="C524">
        <f t="shared" si="42"/>
        <v>376</v>
      </c>
      <c r="D524">
        <v>169321</v>
      </c>
      <c r="E524">
        <v>1</v>
      </c>
      <c r="F524">
        <v>2198</v>
      </c>
      <c r="G524">
        <v>22.9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t="s">
        <v>7</v>
      </c>
      <c r="P524" t="s">
        <v>16</v>
      </c>
      <c r="Q524">
        <f t="shared" si="43"/>
        <v>11954224</v>
      </c>
      <c r="R524">
        <f t="shared" si="44"/>
        <v>3033</v>
      </c>
      <c r="S524">
        <v>163854</v>
      </c>
      <c r="T524">
        <v>2198</v>
      </c>
      <c r="U524">
        <v>47583</v>
      </c>
      <c r="V524">
        <v>236</v>
      </c>
      <c r="W524">
        <v>13957977</v>
      </c>
      <c r="X524">
        <f t="shared" si="40"/>
        <v>377</v>
      </c>
      <c r="Y524">
        <f t="shared" si="41"/>
        <v>5</v>
      </c>
    </row>
    <row r="525" spans="1:25" x14ac:dyDescent="0.55000000000000004">
      <c r="A525" s="1">
        <v>44369</v>
      </c>
      <c r="B525">
        <v>435</v>
      </c>
      <c r="C525">
        <f t="shared" si="42"/>
        <v>236</v>
      </c>
      <c r="D525">
        <v>169756</v>
      </c>
      <c r="E525">
        <v>5</v>
      </c>
      <c r="F525">
        <v>2203</v>
      </c>
      <c r="G525">
        <v>23.1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 t="s">
        <v>8</v>
      </c>
      <c r="P525" t="s">
        <v>16</v>
      </c>
      <c r="Q525">
        <f t="shared" si="43"/>
        <v>11906405</v>
      </c>
      <c r="R525">
        <f t="shared" si="44"/>
        <v>2887</v>
      </c>
      <c r="S525">
        <v>164231</v>
      </c>
      <c r="T525">
        <v>2203</v>
      </c>
      <c r="U525">
        <v>48393</v>
      </c>
      <c r="V525">
        <v>435</v>
      </c>
      <c r="W525">
        <v>13957977</v>
      </c>
      <c r="X525">
        <f t="shared" si="40"/>
        <v>341</v>
      </c>
      <c r="Y525">
        <f t="shared" si="41"/>
        <v>10</v>
      </c>
    </row>
    <row r="526" spans="1:25" x14ac:dyDescent="0.55000000000000004">
      <c r="A526" s="1">
        <v>44370</v>
      </c>
      <c r="B526">
        <v>619</v>
      </c>
      <c r="C526">
        <f t="shared" si="42"/>
        <v>435</v>
      </c>
      <c r="D526">
        <v>170375</v>
      </c>
      <c r="E526">
        <v>10</v>
      </c>
      <c r="F526">
        <v>2213</v>
      </c>
      <c r="G526">
        <v>22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 t="s">
        <v>9</v>
      </c>
      <c r="P526" t="s">
        <v>16</v>
      </c>
      <c r="Q526">
        <f t="shared" si="43"/>
        <v>11857577</v>
      </c>
      <c r="R526">
        <f t="shared" si="44"/>
        <v>2971</v>
      </c>
      <c r="S526">
        <v>164572</v>
      </c>
      <c r="T526">
        <v>2213</v>
      </c>
      <c r="U526">
        <v>47359</v>
      </c>
      <c r="V526">
        <v>619</v>
      </c>
      <c r="W526">
        <v>13957977</v>
      </c>
      <c r="X526">
        <f t="shared" si="40"/>
        <v>379</v>
      </c>
      <c r="Y526">
        <f t="shared" si="41"/>
        <v>3</v>
      </c>
    </row>
    <row r="527" spans="1:25" x14ac:dyDescent="0.55000000000000004">
      <c r="A527" s="1">
        <v>44371</v>
      </c>
      <c r="B527">
        <v>570</v>
      </c>
      <c r="C527">
        <f t="shared" si="42"/>
        <v>619</v>
      </c>
      <c r="D527">
        <v>170945</v>
      </c>
      <c r="E527">
        <v>3</v>
      </c>
      <c r="F527">
        <v>2216</v>
      </c>
      <c r="G527">
        <v>22.8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 t="s">
        <v>10</v>
      </c>
      <c r="P527" t="s">
        <v>16</v>
      </c>
      <c r="Q527">
        <f t="shared" si="43"/>
        <v>11809599</v>
      </c>
      <c r="R527">
        <f t="shared" si="44"/>
        <v>3208</v>
      </c>
      <c r="S527">
        <v>164951</v>
      </c>
      <c r="T527">
        <v>2216</v>
      </c>
      <c r="U527">
        <v>47555</v>
      </c>
      <c r="V527">
        <v>570</v>
      </c>
      <c r="W527">
        <v>13957977</v>
      </c>
      <c r="X527">
        <f t="shared" si="40"/>
        <v>368</v>
      </c>
      <c r="Y527">
        <f t="shared" si="41"/>
        <v>2</v>
      </c>
    </row>
    <row r="528" spans="1:25" x14ac:dyDescent="0.55000000000000004">
      <c r="A528" s="1">
        <v>44372</v>
      </c>
      <c r="B528">
        <v>562</v>
      </c>
      <c r="C528">
        <f t="shared" si="42"/>
        <v>570</v>
      </c>
      <c r="D528">
        <v>171507</v>
      </c>
      <c r="E528">
        <v>2</v>
      </c>
      <c r="F528">
        <v>2218</v>
      </c>
      <c r="G528">
        <v>23.3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 t="s">
        <v>11</v>
      </c>
      <c r="P528" t="s">
        <v>16</v>
      </c>
      <c r="Q528">
        <f t="shared" si="43"/>
        <v>11761474</v>
      </c>
      <c r="R528">
        <f t="shared" si="44"/>
        <v>3408</v>
      </c>
      <c r="S528">
        <v>165319</v>
      </c>
      <c r="T528">
        <v>2218</v>
      </c>
      <c r="U528">
        <v>47596</v>
      </c>
      <c r="V528">
        <v>562</v>
      </c>
      <c r="W528">
        <v>13957977</v>
      </c>
      <c r="X528">
        <f t="shared" si="40"/>
        <v>346</v>
      </c>
      <c r="Y528">
        <f t="shared" si="41"/>
        <v>4</v>
      </c>
    </row>
    <row r="529" spans="1:25" x14ac:dyDescent="0.55000000000000004">
      <c r="A529" s="1">
        <v>44373</v>
      </c>
      <c r="B529">
        <v>534</v>
      </c>
      <c r="C529">
        <f t="shared" si="42"/>
        <v>562</v>
      </c>
      <c r="D529">
        <v>172041</v>
      </c>
      <c r="E529">
        <v>4</v>
      </c>
      <c r="F529">
        <v>2222</v>
      </c>
      <c r="G529">
        <v>24.2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 t="s">
        <v>12</v>
      </c>
      <c r="P529" t="s">
        <v>17</v>
      </c>
      <c r="Q529">
        <f t="shared" si="43"/>
        <v>11713316</v>
      </c>
      <c r="R529">
        <f t="shared" si="44"/>
        <v>3620</v>
      </c>
      <c r="S529">
        <v>165665</v>
      </c>
      <c r="T529">
        <v>2222</v>
      </c>
      <c r="U529">
        <v>48449</v>
      </c>
      <c r="V529">
        <v>534</v>
      </c>
      <c r="W529">
        <v>13957977</v>
      </c>
      <c r="X529">
        <f t="shared" si="40"/>
        <v>404</v>
      </c>
      <c r="Y529">
        <f t="shared" si="41"/>
        <v>1</v>
      </c>
    </row>
    <row r="530" spans="1:25" x14ac:dyDescent="0.55000000000000004">
      <c r="A530" s="1">
        <v>44374</v>
      </c>
      <c r="B530">
        <v>386</v>
      </c>
      <c r="C530">
        <f t="shared" si="42"/>
        <v>534</v>
      </c>
      <c r="D530">
        <v>172427</v>
      </c>
      <c r="E530">
        <v>1</v>
      </c>
      <c r="F530">
        <v>2223</v>
      </c>
      <c r="G530">
        <v>23.7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 t="s">
        <v>13</v>
      </c>
      <c r="P530" t="s">
        <v>17</v>
      </c>
      <c r="Q530">
        <f>Q529-V529-U529</f>
        <v>11664333</v>
      </c>
      <c r="R530">
        <f t="shared" si="44"/>
        <v>3749</v>
      </c>
      <c r="S530">
        <v>166069</v>
      </c>
      <c r="T530">
        <v>2223</v>
      </c>
      <c r="U530">
        <v>46075</v>
      </c>
      <c r="V530">
        <v>386</v>
      </c>
      <c r="W530">
        <v>13957977</v>
      </c>
      <c r="X530">
        <f t="shared" si="40"/>
        <v>380</v>
      </c>
      <c r="Y530">
        <f t="shared" si="41"/>
        <v>4</v>
      </c>
    </row>
    <row r="531" spans="1:25" x14ac:dyDescent="0.55000000000000004">
      <c r="S531">
        <v>166449</v>
      </c>
      <c r="T531">
        <v>2227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0785-B209-46F6-9804-3724E0032576}">
  <dimension ref="A1:CO87"/>
  <sheetViews>
    <sheetView topLeftCell="CE2" zoomScale="82" workbookViewId="0">
      <selection activeCell="CM4" sqref="CM4:CM80"/>
    </sheetView>
  </sheetViews>
  <sheetFormatPr defaultRowHeight="18" x14ac:dyDescent="0.55000000000000004"/>
  <cols>
    <col min="84" max="84" width="9.33203125" bestFit="1" customWidth="1"/>
    <col min="87" max="87" width="13.25" customWidth="1"/>
    <col min="88" max="88" width="8.75" bestFit="1" customWidth="1"/>
    <col min="89" max="89" width="9.33203125" bestFit="1" customWidth="1"/>
    <col min="90" max="90" width="14.58203125" customWidth="1"/>
    <col min="91" max="92" width="8.75" bestFit="1" customWidth="1"/>
    <col min="93" max="93" width="9.33203125" bestFit="1" customWidth="1"/>
  </cols>
  <sheetData>
    <row r="1" spans="1:93" x14ac:dyDescent="0.55000000000000004">
      <c r="A1" t="s">
        <v>120</v>
      </c>
    </row>
    <row r="2" spans="1:93" x14ac:dyDescent="0.55000000000000004">
      <c r="A2" t="s">
        <v>121</v>
      </c>
      <c r="B2" s="1">
        <v>44298</v>
      </c>
      <c r="C2" s="1">
        <v>44299</v>
      </c>
      <c r="D2" s="1">
        <v>44300</v>
      </c>
      <c r="E2" s="1">
        <v>44301</v>
      </c>
      <c r="F2" s="1">
        <v>44302</v>
      </c>
      <c r="G2" s="1">
        <v>44303</v>
      </c>
      <c r="H2" s="1">
        <v>44304</v>
      </c>
      <c r="I2" s="1">
        <v>44305</v>
      </c>
      <c r="J2" s="1">
        <v>44306</v>
      </c>
      <c r="K2" s="1">
        <v>44307</v>
      </c>
      <c r="L2" s="1">
        <v>44308</v>
      </c>
      <c r="M2" s="1">
        <v>44309</v>
      </c>
      <c r="N2" s="1">
        <v>44310</v>
      </c>
      <c r="O2" s="1">
        <v>44311</v>
      </c>
      <c r="P2" s="1">
        <v>44312</v>
      </c>
      <c r="Q2" s="1">
        <v>44313</v>
      </c>
      <c r="R2" s="1">
        <v>44314</v>
      </c>
      <c r="S2" s="1">
        <v>44315</v>
      </c>
      <c r="T2" s="1">
        <v>44316</v>
      </c>
      <c r="U2" s="1">
        <v>44317</v>
      </c>
      <c r="V2" s="1">
        <v>44318</v>
      </c>
      <c r="W2" s="1">
        <v>44319</v>
      </c>
      <c r="X2" s="1">
        <v>44320</v>
      </c>
      <c r="Y2" s="1">
        <v>44321</v>
      </c>
      <c r="Z2" s="1">
        <v>44322</v>
      </c>
      <c r="AA2" s="1">
        <v>44323</v>
      </c>
      <c r="AB2" s="1">
        <v>44324</v>
      </c>
      <c r="AC2" s="1">
        <v>44325</v>
      </c>
      <c r="AD2" s="1">
        <v>44326</v>
      </c>
      <c r="AE2" s="1">
        <v>44327</v>
      </c>
      <c r="AF2" s="1">
        <v>44328</v>
      </c>
      <c r="AG2" s="1">
        <v>44329</v>
      </c>
      <c r="AH2" s="1">
        <v>44330</v>
      </c>
      <c r="AI2" s="1">
        <v>44331</v>
      </c>
      <c r="AJ2" s="1">
        <v>44332</v>
      </c>
      <c r="AK2" s="1">
        <v>44333</v>
      </c>
      <c r="AL2" s="1">
        <v>44334</v>
      </c>
      <c r="AM2" s="1">
        <v>44335</v>
      </c>
      <c r="AN2" s="1">
        <v>44336</v>
      </c>
      <c r="AO2" s="1">
        <v>44337</v>
      </c>
      <c r="AP2" s="1">
        <v>44338</v>
      </c>
      <c r="AQ2" s="1">
        <v>44339</v>
      </c>
      <c r="AR2" s="1">
        <v>44340</v>
      </c>
      <c r="AS2" s="1">
        <v>44341</v>
      </c>
      <c r="AT2" s="1">
        <v>44342</v>
      </c>
      <c r="AU2" s="1">
        <v>44343</v>
      </c>
      <c r="AV2" s="1">
        <v>44344</v>
      </c>
      <c r="AW2" s="1">
        <v>44345</v>
      </c>
      <c r="AX2" s="1">
        <v>44346</v>
      </c>
      <c r="AY2" s="1">
        <v>44347</v>
      </c>
      <c r="AZ2" s="1">
        <v>44348</v>
      </c>
      <c r="BA2" s="1">
        <v>44349</v>
      </c>
      <c r="BB2" s="1">
        <v>44350</v>
      </c>
      <c r="BC2" s="1">
        <v>44351</v>
      </c>
      <c r="BD2" s="1">
        <v>44352</v>
      </c>
      <c r="BE2" s="1">
        <v>44353</v>
      </c>
      <c r="BF2" s="1">
        <v>44354</v>
      </c>
      <c r="BG2" s="1">
        <v>44355</v>
      </c>
      <c r="BH2" s="1">
        <v>44356</v>
      </c>
      <c r="BI2" s="1">
        <v>44357</v>
      </c>
      <c r="BJ2" s="1">
        <v>44358</v>
      </c>
      <c r="BK2" s="1">
        <v>44359</v>
      </c>
      <c r="BL2" s="1">
        <v>44360</v>
      </c>
      <c r="BM2" s="1">
        <v>44361</v>
      </c>
      <c r="BN2" s="1">
        <v>44362</v>
      </c>
      <c r="BO2" s="1">
        <v>44363</v>
      </c>
      <c r="BP2" s="1">
        <v>44364</v>
      </c>
      <c r="BQ2" s="1">
        <v>44365</v>
      </c>
      <c r="BR2" s="1">
        <v>44366</v>
      </c>
      <c r="BS2" s="1">
        <v>44367</v>
      </c>
      <c r="BT2" s="1">
        <v>44368</v>
      </c>
      <c r="BU2" s="1">
        <v>44369</v>
      </c>
      <c r="BV2" s="1">
        <v>44370</v>
      </c>
      <c r="BW2" s="1">
        <v>44371</v>
      </c>
      <c r="BX2" s="1">
        <v>44372</v>
      </c>
      <c r="BY2" s="1">
        <v>44373</v>
      </c>
      <c r="BZ2" s="1">
        <v>44374</v>
      </c>
      <c r="CA2" s="1">
        <v>44375</v>
      </c>
      <c r="CB2" s="1">
        <v>44376</v>
      </c>
      <c r="CC2" s="1">
        <v>44377</v>
      </c>
      <c r="CD2" s="1">
        <v>44378</v>
      </c>
      <c r="CE2" s="1">
        <v>44379</v>
      </c>
      <c r="CF2" s="1">
        <v>44380</v>
      </c>
      <c r="CI2" t="s">
        <v>120</v>
      </c>
    </row>
    <row r="3" spans="1:93" x14ac:dyDescent="0.55000000000000004">
      <c r="A3" t="s">
        <v>122</v>
      </c>
      <c r="B3">
        <v>3.1194399999999998E-3</v>
      </c>
      <c r="C3">
        <v>5.8605599999999999E-3</v>
      </c>
      <c r="D3">
        <v>8.9162900000000003E-3</v>
      </c>
      <c r="E3">
        <v>1.423728E-2</v>
      </c>
      <c r="F3">
        <v>1.9868170000000001E-2</v>
      </c>
      <c r="G3">
        <v>2.4739250000000001E-2</v>
      </c>
      <c r="H3">
        <v>3.078937E-2</v>
      </c>
      <c r="I3">
        <v>4.859757E-2</v>
      </c>
      <c r="J3">
        <v>7.5108919999999996E-2</v>
      </c>
      <c r="K3">
        <v>0.10614133000000001</v>
      </c>
      <c r="L3">
        <v>0.13591448</v>
      </c>
      <c r="M3">
        <v>0.16146859999999999</v>
      </c>
      <c r="N3">
        <v>0.17951591</v>
      </c>
      <c r="O3">
        <v>0.19530661999999999</v>
      </c>
      <c r="P3">
        <v>0.22733559</v>
      </c>
      <c r="Q3">
        <v>0.26923257</v>
      </c>
      <c r="R3">
        <v>0.31249421999999999</v>
      </c>
      <c r="S3">
        <v>0.32434353999999999</v>
      </c>
      <c r="T3">
        <v>0.35641262000000001</v>
      </c>
      <c r="U3">
        <v>0.37980923999999999</v>
      </c>
      <c r="V3">
        <v>0.39741530000000003</v>
      </c>
      <c r="W3">
        <v>0.40240357999999998</v>
      </c>
      <c r="X3">
        <v>0.40808009000000001</v>
      </c>
      <c r="Y3">
        <v>0.41503709999999999</v>
      </c>
      <c r="Z3">
        <v>0.44385381000000002</v>
      </c>
      <c r="AA3">
        <v>0.47159530999999999</v>
      </c>
      <c r="AB3">
        <v>0.51313991999999997</v>
      </c>
      <c r="AC3">
        <v>0.56790874000000002</v>
      </c>
      <c r="AD3">
        <v>0.63818746999999998</v>
      </c>
      <c r="AE3">
        <v>0.72685173999999997</v>
      </c>
      <c r="AF3">
        <v>0.83948444</v>
      </c>
      <c r="AG3">
        <v>0.95030493000000005</v>
      </c>
      <c r="AH3">
        <v>1.0427999999999999</v>
      </c>
      <c r="AI3">
        <v>1.1443000000000001</v>
      </c>
      <c r="AJ3">
        <v>1.2876000000000001</v>
      </c>
      <c r="AK3">
        <v>1.4412</v>
      </c>
      <c r="AL3">
        <v>1.6249</v>
      </c>
      <c r="AM3">
        <v>1.8493999999999999</v>
      </c>
      <c r="AN3">
        <v>2.0829</v>
      </c>
      <c r="AO3">
        <v>2.2844000000000002</v>
      </c>
      <c r="AP3">
        <v>2.4977999999999998</v>
      </c>
      <c r="AQ3">
        <v>2.7475999999999998</v>
      </c>
      <c r="AR3">
        <v>3.0785999999999998</v>
      </c>
      <c r="AS3">
        <v>3.4598</v>
      </c>
      <c r="AT3">
        <v>3.8858000000000001</v>
      </c>
      <c r="AU3">
        <v>4.2977999999999996</v>
      </c>
      <c r="AV3">
        <v>4.6894999999999998</v>
      </c>
      <c r="AW3">
        <v>5.0464000000000002</v>
      </c>
      <c r="AX3">
        <v>5.4012000000000002</v>
      </c>
      <c r="AY3">
        <v>5.8021000000000003</v>
      </c>
      <c r="AZ3">
        <v>6.2652000000000001</v>
      </c>
      <c r="BA3">
        <v>6.7457000000000003</v>
      </c>
      <c r="BB3">
        <v>7.2305000000000001</v>
      </c>
      <c r="BC3">
        <v>7.7007000000000003</v>
      </c>
      <c r="BD3">
        <v>8.1577000000000002</v>
      </c>
      <c r="BE3">
        <v>8.5833999999999993</v>
      </c>
      <c r="BF3">
        <v>9.0609000000000002</v>
      </c>
      <c r="BG3">
        <v>9.5763999999999996</v>
      </c>
      <c r="BH3">
        <v>10.079800000000001</v>
      </c>
      <c r="BI3">
        <v>10.5731</v>
      </c>
      <c r="BJ3">
        <v>11.0655</v>
      </c>
      <c r="BK3">
        <v>11.5464</v>
      </c>
      <c r="BL3">
        <v>11.9886</v>
      </c>
      <c r="BM3">
        <v>12.409700000000001</v>
      </c>
      <c r="BN3">
        <v>12.859</v>
      </c>
      <c r="BO3">
        <v>13.294700000000001</v>
      </c>
      <c r="BP3">
        <v>13.736599999999999</v>
      </c>
      <c r="BQ3">
        <v>14.1541</v>
      </c>
      <c r="BR3">
        <v>14.615399999999999</v>
      </c>
      <c r="BS3">
        <v>15.077199999999999</v>
      </c>
      <c r="BT3">
        <v>15.4998</v>
      </c>
      <c r="BU3">
        <v>15.929600000000001</v>
      </c>
      <c r="BV3">
        <v>16.364000000000001</v>
      </c>
      <c r="BW3">
        <v>16.783200000000001</v>
      </c>
      <c r="BX3">
        <v>17.206099999999999</v>
      </c>
      <c r="BY3">
        <v>17.6509</v>
      </c>
      <c r="BZ3">
        <v>18.1251</v>
      </c>
      <c r="CA3">
        <v>18.4801</v>
      </c>
      <c r="CB3">
        <v>18.8447</v>
      </c>
      <c r="CC3">
        <v>19.2088</v>
      </c>
      <c r="CD3">
        <v>19.4391</v>
      </c>
      <c r="CE3">
        <v>19.602499999999999</v>
      </c>
      <c r="CF3">
        <v>19.8505</v>
      </c>
      <c r="CI3" t="s">
        <v>121</v>
      </c>
      <c r="CJ3" t="s">
        <v>129</v>
      </c>
      <c r="CL3" t="s">
        <v>143</v>
      </c>
      <c r="CM3" t="s">
        <v>144</v>
      </c>
      <c r="CN3">
        <v>202104</v>
      </c>
      <c r="CO3" s="34">
        <v>13957179</v>
      </c>
    </row>
    <row r="4" spans="1:93" x14ac:dyDescent="0.55000000000000004">
      <c r="A4" t="s">
        <v>123</v>
      </c>
      <c r="B4">
        <v>5.2773799999999999E-3</v>
      </c>
      <c r="C4">
        <v>1.068765E-2</v>
      </c>
      <c r="D4">
        <v>1.427551E-2</v>
      </c>
      <c r="E4">
        <v>2.66337E-2</v>
      </c>
      <c r="F4">
        <v>4.1042099999999998E-2</v>
      </c>
      <c r="G4">
        <v>4.5996759999999998E-2</v>
      </c>
      <c r="H4">
        <v>4.7496450000000003E-2</v>
      </c>
      <c r="I4">
        <v>6.4562519999999998E-2</v>
      </c>
      <c r="J4">
        <v>8.3337099999999997E-2</v>
      </c>
      <c r="K4">
        <v>0.11249559000000001</v>
      </c>
      <c r="L4">
        <v>0.13390885999999999</v>
      </c>
      <c r="M4">
        <v>0.15243665000000001</v>
      </c>
      <c r="N4">
        <v>0.15678385</v>
      </c>
      <c r="O4">
        <v>0.16160563</v>
      </c>
      <c r="P4">
        <v>0.18607523000000001</v>
      </c>
      <c r="Q4">
        <v>0.22144129000000001</v>
      </c>
      <c r="R4">
        <v>0.27425308999999998</v>
      </c>
      <c r="S4">
        <v>0.27723347999999998</v>
      </c>
      <c r="T4">
        <v>0.31003679000000001</v>
      </c>
      <c r="U4">
        <v>0.31387143000000001</v>
      </c>
      <c r="V4">
        <v>0.31831355</v>
      </c>
      <c r="W4">
        <v>0.3234011</v>
      </c>
      <c r="X4">
        <v>0.32622962</v>
      </c>
      <c r="Y4">
        <v>0.32960866</v>
      </c>
      <c r="Z4">
        <v>0.35707763999999997</v>
      </c>
      <c r="AA4">
        <v>0.39210200000000001</v>
      </c>
      <c r="AB4">
        <v>0.42511411999999998</v>
      </c>
      <c r="AC4">
        <v>0.46190394000000001</v>
      </c>
      <c r="AD4">
        <v>0.54795565999999996</v>
      </c>
      <c r="AE4">
        <v>0.64486588</v>
      </c>
      <c r="AF4">
        <v>0.76776438000000002</v>
      </c>
      <c r="AG4">
        <v>0.88990353</v>
      </c>
      <c r="AH4">
        <v>0.98911075000000004</v>
      </c>
      <c r="AI4">
        <v>1.0335000000000001</v>
      </c>
      <c r="AJ4">
        <v>1.0762</v>
      </c>
      <c r="AK4">
        <v>1.2477</v>
      </c>
      <c r="AL4">
        <v>1.4481999999999999</v>
      </c>
      <c r="AM4">
        <v>1.6574</v>
      </c>
      <c r="AN4">
        <v>1.9059999999999999</v>
      </c>
      <c r="AO4">
        <v>2.0987</v>
      </c>
      <c r="AP4">
        <v>2.2132000000000001</v>
      </c>
      <c r="AQ4">
        <v>2.3273999999999999</v>
      </c>
      <c r="AR4">
        <v>2.766</v>
      </c>
      <c r="AS4">
        <v>3.2204999999999999</v>
      </c>
      <c r="AT4">
        <v>3.6909999999999998</v>
      </c>
      <c r="AU4">
        <v>4.1604999999999999</v>
      </c>
      <c r="AV4">
        <v>4.5724</v>
      </c>
      <c r="AW4">
        <v>4.8091999999999997</v>
      </c>
      <c r="AX4">
        <v>5.0396999999999998</v>
      </c>
      <c r="AY4">
        <v>5.4759000000000002</v>
      </c>
      <c r="AZ4">
        <v>5.8625999999999996</v>
      </c>
      <c r="BA4">
        <v>6.2675999999999998</v>
      </c>
      <c r="BB4">
        <v>6.7173999999999996</v>
      </c>
      <c r="BC4">
        <v>7.1311</v>
      </c>
      <c r="BD4">
        <v>7.4428999999999998</v>
      </c>
      <c r="BE4">
        <v>7.7507999999999999</v>
      </c>
      <c r="BF4">
        <v>8.1959999999999997</v>
      </c>
      <c r="BG4">
        <v>8.6450999999999993</v>
      </c>
      <c r="BH4">
        <v>9.0814000000000004</v>
      </c>
      <c r="BI4">
        <v>9.4992000000000001</v>
      </c>
      <c r="BJ4">
        <v>9.8862000000000005</v>
      </c>
      <c r="BK4">
        <v>10.1769</v>
      </c>
      <c r="BL4">
        <v>10.5177</v>
      </c>
      <c r="BM4">
        <v>10.8439</v>
      </c>
      <c r="BN4">
        <v>11.188800000000001</v>
      </c>
      <c r="BO4">
        <v>11.510199999999999</v>
      </c>
      <c r="BP4">
        <v>11.867900000000001</v>
      </c>
      <c r="BQ4">
        <v>12.1647</v>
      </c>
      <c r="BR4">
        <v>12.495900000000001</v>
      </c>
      <c r="BS4">
        <v>12.846399999999999</v>
      </c>
      <c r="BT4">
        <v>13.232699999999999</v>
      </c>
      <c r="BU4">
        <v>13.6485</v>
      </c>
      <c r="BV4">
        <v>14.0326</v>
      </c>
      <c r="BW4">
        <v>14.3759</v>
      </c>
      <c r="BX4">
        <v>15.4506</v>
      </c>
      <c r="BY4">
        <v>15.787599999999999</v>
      </c>
      <c r="BZ4">
        <v>16.1036</v>
      </c>
      <c r="CA4">
        <v>16.442499999999999</v>
      </c>
      <c r="CB4">
        <v>16.777799999999999</v>
      </c>
      <c r="CC4">
        <v>17.110800000000001</v>
      </c>
      <c r="CD4">
        <v>17.287199999999999</v>
      </c>
      <c r="CE4">
        <v>17.4328</v>
      </c>
      <c r="CF4">
        <v>17.549499999999998</v>
      </c>
      <c r="CI4" s="1">
        <v>44298</v>
      </c>
      <c r="CJ4">
        <v>2.65271E-3</v>
      </c>
      <c r="CK4" s="34">
        <v>13957179</v>
      </c>
      <c r="CL4">
        <f>ROUND(CJ4*CK4/100, 0)</f>
        <v>370</v>
      </c>
      <c r="CM4">
        <f>CL4</f>
        <v>370</v>
      </c>
      <c r="CN4">
        <v>202105</v>
      </c>
      <c r="CO4" s="34">
        <v>13963056</v>
      </c>
    </row>
    <row r="5" spans="1:93" x14ac:dyDescent="0.55000000000000004">
      <c r="A5" t="s">
        <v>124</v>
      </c>
      <c r="B5">
        <v>9.9266000000000003E-4</v>
      </c>
      <c r="C5">
        <v>2.0195500000000002E-3</v>
      </c>
      <c r="D5">
        <v>2.8752999999999999E-3</v>
      </c>
      <c r="E5">
        <v>8.9339599999999995E-3</v>
      </c>
      <c r="F5">
        <v>1.7080640000000001E-2</v>
      </c>
      <c r="G5">
        <v>1.7491400000000001E-2</v>
      </c>
      <c r="H5">
        <v>1.759409E-2</v>
      </c>
      <c r="I5">
        <v>3.3545150000000003E-2</v>
      </c>
      <c r="J5">
        <v>6.0757789999999999E-2</v>
      </c>
      <c r="K5">
        <v>9.2180689999999996E-2</v>
      </c>
      <c r="L5">
        <v>0.11884566000000001</v>
      </c>
      <c r="M5">
        <v>0.14249841999999999</v>
      </c>
      <c r="N5">
        <v>0.15896292000000001</v>
      </c>
      <c r="O5">
        <v>0.16200937000000001</v>
      </c>
      <c r="P5">
        <v>0.20175009999999999</v>
      </c>
      <c r="Q5">
        <v>0.23936858</v>
      </c>
      <c r="R5">
        <v>0.27404330999999998</v>
      </c>
      <c r="S5">
        <v>0.28160808999999998</v>
      </c>
      <c r="T5">
        <v>0.30700654999999999</v>
      </c>
      <c r="U5">
        <v>0.34811647000000001</v>
      </c>
      <c r="V5">
        <v>0.38583764999999998</v>
      </c>
      <c r="W5">
        <v>0.39117749000000002</v>
      </c>
      <c r="X5">
        <v>0.40757354000000001</v>
      </c>
      <c r="Y5">
        <v>0.42629719999999999</v>
      </c>
      <c r="Z5">
        <v>0.45121645999999999</v>
      </c>
      <c r="AA5">
        <v>0.46956360000000003</v>
      </c>
      <c r="AB5">
        <v>0.49112834</v>
      </c>
      <c r="AC5">
        <v>0.54562208000000001</v>
      </c>
      <c r="AD5">
        <v>0.64139690000000005</v>
      </c>
      <c r="AE5">
        <v>0.74733795000000003</v>
      </c>
      <c r="AF5">
        <v>0.83986095000000005</v>
      </c>
      <c r="AG5">
        <v>0.92406611000000005</v>
      </c>
      <c r="AH5">
        <v>1.0196000000000001</v>
      </c>
      <c r="AI5">
        <v>1.0687</v>
      </c>
      <c r="AJ5">
        <v>1.1281000000000001</v>
      </c>
      <c r="AK5">
        <v>1.2667999999999999</v>
      </c>
      <c r="AL5">
        <v>1.4007000000000001</v>
      </c>
      <c r="AM5">
        <v>1.5316000000000001</v>
      </c>
      <c r="AN5">
        <v>1.6786000000000001</v>
      </c>
      <c r="AO5">
        <v>1.8248</v>
      </c>
      <c r="AP5">
        <v>1.9644999999999999</v>
      </c>
      <c r="AQ5">
        <v>2.1002000000000001</v>
      </c>
      <c r="AR5">
        <v>2.4256000000000002</v>
      </c>
      <c r="AS5">
        <v>2.7523</v>
      </c>
      <c r="AT5">
        <v>3.0714999999999999</v>
      </c>
      <c r="AU5">
        <v>3.3767999999999998</v>
      </c>
      <c r="AV5">
        <v>3.7477999999999998</v>
      </c>
      <c r="AW5">
        <v>4.0449000000000002</v>
      </c>
      <c r="AX5">
        <v>4.3032000000000004</v>
      </c>
      <c r="AY5">
        <v>4.6680999999999999</v>
      </c>
      <c r="AZ5">
        <v>5.0945999999999998</v>
      </c>
      <c r="BA5">
        <v>5.5057</v>
      </c>
      <c r="BB5">
        <v>5.9294000000000002</v>
      </c>
      <c r="BC5">
        <v>6.3658000000000001</v>
      </c>
      <c r="BD5">
        <v>6.7923999999999998</v>
      </c>
      <c r="BE5">
        <v>7.2337999999999996</v>
      </c>
      <c r="BF5">
        <v>7.7362000000000002</v>
      </c>
      <c r="BG5">
        <v>8.2565000000000008</v>
      </c>
      <c r="BH5">
        <v>8.7459000000000007</v>
      </c>
      <c r="BI5">
        <v>9.2128999999999994</v>
      </c>
      <c r="BJ5">
        <v>9.7283000000000008</v>
      </c>
      <c r="BK5">
        <v>10.1213</v>
      </c>
      <c r="BL5">
        <v>10.5603</v>
      </c>
      <c r="BM5">
        <v>10.932700000000001</v>
      </c>
      <c r="BN5">
        <v>11.3407</v>
      </c>
      <c r="BO5">
        <v>11.7364</v>
      </c>
      <c r="BP5">
        <v>12.1226</v>
      </c>
      <c r="BQ5">
        <v>12.485900000000001</v>
      </c>
      <c r="BR5">
        <v>12.846399999999999</v>
      </c>
      <c r="BS5">
        <v>13.4259</v>
      </c>
      <c r="BT5">
        <v>13.8504</v>
      </c>
      <c r="BU5">
        <v>14.270200000000001</v>
      </c>
      <c r="BV5">
        <v>14.683400000000001</v>
      </c>
      <c r="BW5">
        <v>15.070600000000001</v>
      </c>
      <c r="BX5">
        <v>15.4603</v>
      </c>
      <c r="BY5">
        <v>15.8062</v>
      </c>
      <c r="BZ5">
        <v>16.334099999999999</v>
      </c>
      <c r="CA5">
        <v>16.661100000000001</v>
      </c>
      <c r="CB5">
        <v>17.029599999999999</v>
      </c>
      <c r="CC5">
        <v>17.386099999999999</v>
      </c>
      <c r="CD5">
        <v>17.645099999999999</v>
      </c>
      <c r="CE5">
        <v>17.863600000000002</v>
      </c>
      <c r="CF5">
        <v>18.1496</v>
      </c>
      <c r="CI5" s="1">
        <v>44299</v>
      </c>
      <c r="CJ5">
        <v>3.06471E-3</v>
      </c>
      <c r="CK5" s="34">
        <v>13957179</v>
      </c>
      <c r="CL5">
        <f t="shared" ref="CL5:CL68" si="0">ROUND(CJ5*CK5/100, 0)</f>
        <v>428</v>
      </c>
      <c r="CM5">
        <f>CL5-CL4</f>
        <v>58</v>
      </c>
      <c r="CN5">
        <v>202106</v>
      </c>
      <c r="CO5" s="34">
        <v>13957977</v>
      </c>
    </row>
    <row r="6" spans="1:93" x14ac:dyDescent="0.55000000000000004">
      <c r="A6" t="s">
        <v>125</v>
      </c>
      <c r="B6">
        <v>5.0876999999999997E-4</v>
      </c>
      <c r="C6">
        <v>1.2719299999999999E-3</v>
      </c>
      <c r="D6">
        <v>1.7807000000000001E-3</v>
      </c>
      <c r="E6">
        <v>2.3912299999999998E-3</v>
      </c>
      <c r="F6">
        <v>3.3579E-3</v>
      </c>
      <c r="G6">
        <v>5.5456200000000002E-3</v>
      </c>
      <c r="H6">
        <v>5.5456200000000002E-3</v>
      </c>
      <c r="I6">
        <v>1.200703E-2</v>
      </c>
      <c r="J6">
        <v>4.0752660000000003E-2</v>
      </c>
      <c r="K6">
        <v>8.3235139999999999E-2</v>
      </c>
      <c r="L6">
        <v>0.12302113000000001</v>
      </c>
      <c r="M6">
        <v>0.14037026</v>
      </c>
      <c r="N6">
        <v>0.16245097999999999</v>
      </c>
      <c r="O6">
        <v>0.17221940999999999</v>
      </c>
      <c r="P6">
        <v>0.20651066000000001</v>
      </c>
      <c r="Q6">
        <v>0.23881769</v>
      </c>
      <c r="R6">
        <v>0.26730893999999999</v>
      </c>
      <c r="S6">
        <v>0.27463525999999999</v>
      </c>
      <c r="T6">
        <v>0.29997212000000001</v>
      </c>
      <c r="U6">
        <v>0.30785808999999997</v>
      </c>
      <c r="V6">
        <v>0.33207565</v>
      </c>
      <c r="W6">
        <v>0.33217740000000001</v>
      </c>
      <c r="X6">
        <v>0.33222827999999999</v>
      </c>
      <c r="Y6">
        <v>0.33314407000000001</v>
      </c>
      <c r="Z6">
        <v>0.36015987999999999</v>
      </c>
      <c r="AA6">
        <v>0.38697217</v>
      </c>
      <c r="AB6">
        <v>0.42675816</v>
      </c>
      <c r="AC6">
        <v>0.50042838999999995</v>
      </c>
      <c r="AD6">
        <v>0.54494595999999995</v>
      </c>
      <c r="AE6">
        <v>0.61113722999999998</v>
      </c>
      <c r="AF6">
        <v>0.68038113</v>
      </c>
      <c r="AG6">
        <v>0.74896362999999999</v>
      </c>
      <c r="AH6">
        <v>0.78350927000000004</v>
      </c>
      <c r="AI6">
        <v>0.83855842000000003</v>
      </c>
      <c r="AJ6">
        <v>0.95313393999999996</v>
      </c>
      <c r="AK6">
        <v>1.1214</v>
      </c>
      <c r="AL6">
        <v>1.3004</v>
      </c>
      <c r="AM6">
        <v>1.4763999999999999</v>
      </c>
      <c r="AN6">
        <v>1.6324000000000001</v>
      </c>
      <c r="AO6">
        <v>1.7910999999999999</v>
      </c>
      <c r="AP6">
        <v>1.9400999999999999</v>
      </c>
      <c r="AQ6">
        <v>2.1126</v>
      </c>
      <c r="AR6">
        <v>2.4226999999999999</v>
      </c>
      <c r="AS6">
        <v>2.7826</v>
      </c>
      <c r="AT6">
        <v>3.1309</v>
      </c>
      <c r="AU6">
        <v>3.4384999999999999</v>
      </c>
      <c r="AV6">
        <v>3.7486999999999999</v>
      </c>
      <c r="AW6">
        <v>4.0061999999999998</v>
      </c>
      <c r="AX6">
        <v>4.2381000000000002</v>
      </c>
      <c r="AY6">
        <v>4.5716000000000001</v>
      </c>
      <c r="AZ6">
        <v>4.9772999999999996</v>
      </c>
      <c r="BA6">
        <v>5.3479999999999999</v>
      </c>
      <c r="BB6">
        <v>5.7308000000000003</v>
      </c>
      <c r="BC6">
        <v>6.1094999999999997</v>
      </c>
      <c r="BD6">
        <v>6.4322999999999997</v>
      </c>
      <c r="BE6">
        <v>6.7356999999999996</v>
      </c>
      <c r="BF6">
        <v>7.0854999999999997</v>
      </c>
      <c r="BG6">
        <v>7.5007000000000001</v>
      </c>
      <c r="BH6">
        <v>7.8959000000000001</v>
      </c>
      <c r="BI6">
        <v>8.2899999999999991</v>
      </c>
      <c r="BJ6">
        <v>8.6981999999999999</v>
      </c>
      <c r="BK6">
        <v>9.0957000000000008</v>
      </c>
      <c r="BL6">
        <v>9.4358000000000004</v>
      </c>
      <c r="BM6">
        <v>9.7957000000000001</v>
      </c>
      <c r="BN6">
        <v>10.2759</v>
      </c>
      <c r="BO6">
        <v>10.8066</v>
      </c>
      <c r="BP6">
        <v>11.307399999999999</v>
      </c>
      <c r="BQ6">
        <v>11.7502</v>
      </c>
      <c r="BR6">
        <v>12.281599999999999</v>
      </c>
      <c r="BS6">
        <v>12.864800000000001</v>
      </c>
      <c r="BT6">
        <v>13.2613</v>
      </c>
      <c r="BU6">
        <v>13.7103</v>
      </c>
      <c r="BV6">
        <v>14.191599999999999</v>
      </c>
      <c r="BW6">
        <v>14.6662</v>
      </c>
      <c r="BX6">
        <v>15.022399999999999</v>
      </c>
      <c r="BY6">
        <v>15.4483</v>
      </c>
      <c r="BZ6">
        <v>15.918799999999999</v>
      </c>
      <c r="CA6">
        <v>16.1995</v>
      </c>
      <c r="CB6">
        <v>16.509699999999999</v>
      </c>
      <c r="CC6">
        <v>16.860199999999999</v>
      </c>
      <c r="CD6">
        <v>17.045500000000001</v>
      </c>
      <c r="CE6">
        <v>17.122699999999998</v>
      </c>
      <c r="CF6">
        <v>17.282699999999998</v>
      </c>
      <c r="CI6" s="1">
        <v>44300</v>
      </c>
      <c r="CJ6">
        <v>5.4210600000000001E-3</v>
      </c>
      <c r="CK6" s="34">
        <v>13957179</v>
      </c>
      <c r="CL6">
        <f t="shared" si="0"/>
        <v>757</v>
      </c>
      <c r="CM6">
        <f>CL6-CL5</f>
        <v>329</v>
      </c>
    </row>
    <row r="7" spans="1:93" x14ac:dyDescent="0.55000000000000004">
      <c r="A7" t="s">
        <v>126</v>
      </c>
      <c r="B7">
        <v>4.1128500000000004E-3</v>
      </c>
      <c r="C7">
        <v>4.8744799999999996E-3</v>
      </c>
      <c r="D7">
        <v>6.0931099999999997E-3</v>
      </c>
      <c r="E7">
        <v>1.5385090000000001E-2</v>
      </c>
      <c r="F7">
        <v>2.376311E-2</v>
      </c>
      <c r="G7">
        <v>2.721587E-2</v>
      </c>
      <c r="H7">
        <v>2.8332940000000001E-2</v>
      </c>
      <c r="I7">
        <v>5.4888729999999997E-2</v>
      </c>
      <c r="J7">
        <v>9.2818310000000001E-2</v>
      </c>
      <c r="K7">
        <v>0.12435013</v>
      </c>
      <c r="L7">
        <v>0.14608220999999999</v>
      </c>
      <c r="M7">
        <v>0.17126705</v>
      </c>
      <c r="N7">
        <v>0.20848576999999999</v>
      </c>
      <c r="O7">
        <v>0.23133491</v>
      </c>
      <c r="P7">
        <v>0.28373562000000002</v>
      </c>
      <c r="Q7">
        <v>0.33887823</v>
      </c>
      <c r="R7">
        <v>0.37066392999999997</v>
      </c>
      <c r="S7">
        <v>0.37457367000000003</v>
      </c>
      <c r="T7">
        <v>0.40920282000000002</v>
      </c>
      <c r="U7">
        <v>0.44581222999999998</v>
      </c>
      <c r="V7">
        <v>0.48506199</v>
      </c>
      <c r="W7">
        <v>0.49729898</v>
      </c>
      <c r="X7">
        <v>0.50009165</v>
      </c>
      <c r="Y7">
        <v>0.50476303</v>
      </c>
      <c r="Z7">
        <v>0.52674898999999997</v>
      </c>
      <c r="AA7">
        <v>0.55624976999999998</v>
      </c>
      <c r="AB7">
        <v>0.58641065000000003</v>
      </c>
      <c r="AC7">
        <v>0.62550808000000002</v>
      </c>
      <c r="AD7">
        <v>0.72670440999999997</v>
      </c>
      <c r="AE7">
        <v>0.82754530999999998</v>
      </c>
      <c r="AF7">
        <v>0.95560208000000002</v>
      </c>
      <c r="AG7">
        <v>1.0851</v>
      </c>
      <c r="AH7">
        <v>1.1947000000000001</v>
      </c>
      <c r="AI7">
        <v>1.2414000000000001</v>
      </c>
      <c r="AJ7">
        <v>1.2587999999999999</v>
      </c>
      <c r="AK7">
        <v>1.5027999999999999</v>
      </c>
      <c r="AL7">
        <v>1.7193000000000001</v>
      </c>
      <c r="AM7">
        <v>2.0019</v>
      </c>
      <c r="AN7">
        <v>2.2498</v>
      </c>
      <c r="AO7">
        <v>2.4657</v>
      </c>
      <c r="AP7">
        <v>2.5762</v>
      </c>
      <c r="AQ7">
        <v>2.6097000000000001</v>
      </c>
      <c r="AR7">
        <v>2.9790999999999999</v>
      </c>
      <c r="AS7">
        <v>3.3334000000000001</v>
      </c>
      <c r="AT7">
        <v>3.8313999999999999</v>
      </c>
      <c r="AU7">
        <v>4.2897999999999996</v>
      </c>
      <c r="AV7">
        <v>4.7317</v>
      </c>
      <c r="AW7">
        <v>4.9915000000000003</v>
      </c>
      <c r="AX7">
        <v>5.1073000000000004</v>
      </c>
      <c r="AY7">
        <v>5.6139000000000001</v>
      </c>
      <c r="AZ7">
        <v>6.1379999999999999</v>
      </c>
      <c r="BA7">
        <v>6.641</v>
      </c>
      <c r="BB7">
        <v>7.1535000000000002</v>
      </c>
      <c r="BC7">
        <v>7.6859999999999999</v>
      </c>
      <c r="BD7">
        <v>8.0725999999999996</v>
      </c>
      <c r="BE7">
        <v>8.3795000000000002</v>
      </c>
      <c r="BF7">
        <v>9.0089000000000006</v>
      </c>
      <c r="BG7">
        <v>9.6597000000000008</v>
      </c>
      <c r="BH7">
        <v>10.293799999999999</v>
      </c>
      <c r="BI7">
        <v>10.833399999999999</v>
      </c>
      <c r="BJ7">
        <v>11.442500000000001</v>
      </c>
      <c r="BK7">
        <v>11.8476</v>
      </c>
      <c r="BL7">
        <v>12.181100000000001</v>
      </c>
      <c r="BM7">
        <v>12.8392</v>
      </c>
      <c r="BN7">
        <v>13.4824</v>
      </c>
      <c r="BO7">
        <v>14.0489</v>
      </c>
      <c r="BP7">
        <v>14.557399999999999</v>
      </c>
      <c r="BQ7">
        <v>15.0951</v>
      </c>
      <c r="BR7">
        <v>15.559100000000001</v>
      </c>
      <c r="BS7">
        <v>15.8508</v>
      </c>
      <c r="BT7">
        <v>16.5124</v>
      </c>
      <c r="BU7">
        <v>17.152899999999999</v>
      </c>
      <c r="BV7">
        <v>17.8002</v>
      </c>
      <c r="BW7">
        <v>18.419799999999999</v>
      </c>
      <c r="BX7">
        <v>18.9754</v>
      </c>
      <c r="BY7">
        <v>19.497599999999998</v>
      </c>
      <c r="BZ7">
        <v>19.8706</v>
      </c>
      <c r="CA7">
        <v>20.5214</v>
      </c>
      <c r="CB7">
        <v>21.104700000000001</v>
      </c>
      <c r="CC7">
        <v>21.680299999999999</v>
      </c>
      <c r="CD7">
        <v>22.052499999999998</v>
      </c>
      <c r="CE7">
        <v>22.4056</v>
      </c>
      <c r="CF7">
        <v>22.843</v>
      </c>
      <c r="CI7" s="1">
        <v>44301</v>
      </c>
      <c r="CJ7">
        <v>7.8280099999999998E-3</v>
      </c>
      <c r="CK7" s="34">
        <v>13957179</v>
      </c>
      <c r="CL7">
        <f t="shared" si="0"/>
        <v>1093</v>
      </c>
      <c r="CM7">
        <f t="shared" ref="CM6:CM69" si="1">CL7-CL6</f>
        <v>336</v>
      </c>
    </row>
    <row r="8" spans="1:93" x14ac:dyDescent="0.55000000000000004">
      <c r="A8" t="s">
        <v>127</v>
      </c>
      <c r="B8">
        <v>1.9350299999999999E-3</v>
      </c>
      <c r="C8">
        <v>3.70769E-3</v>
      </c>
      <c r="D8">
        <v>6.9958900000000003E-3</v>
      </c>
      <c r="E8">
        <v>9.5669099999999997E-3</v>
      </c>
      <c r="F8">
        <v>1.021643E-2</v>
      </c>
      <c r="G8">
        <v>1.067651E-2</v>
      </c>
      <c r="H8">
        <v>1.254389E-2</v>
      </c>
      <c r="I8">
        <v>1.6359829999999999E-2</v>
      </c>
      <c r="J8">
        <v>2.1082389999999999E-2</v>
      </c>
      <c r="K8">
        <v>3.0852279999999999E-2</v>
      </c>
      <c r="L8">
        <v>3.7361030000000003E-2</v>
      </c>
      <c r="M8">
        <v>4.3084940000000002E-2</v>
      </c>
      <c r="N8">
        <v>4.458695E-2</v>
      </c>
      <c r="O8">
        <v>5.4451560000000003E-2</v>
      </c>
      <c r="P8">
        <v>6.0852059999999999E-2</v>
      </c>
      <c r="Q8">
        <v>7.2259279999999995E-2</v>
      </c>
      <c r="R8">
        <v>8.5750389999999996E-2</v>
      </c>
      <c r="S8">
        <v>9.7279400000000002E-2</v>
      </c>
      <c r="T8">
        <v>0.11408577</v>
      </c>
      <c r="U8">
        <v>0.12205594</v>
      </c>
      <c r="V8">
        <v>0.12648081</v>
      </c>
      <c r="W8">
        <v>0.13198820999999999</v>
      </c>
      <c r="X8">
        <v>0.13727911000000001</v>
      </c>
      <c r="Y8">
        <v>0.13951184</v>
      </c>
      <c r="Z8">
        <v>0.15690007</v>
      </c>
      <c r="AA8">
        <v>0.17411239000000001</v>
      </c>
      <c r="AB8">
        <v>0.20186591000000001</v>
      </c>
      <c r="AC8">
        <v>0.24432839000000001</v>
      </c>
      <c r="AD8">
        <v>0.28718328999999998</v>
      </c>
      <c r="AE8">
        <v>0.35309620000000003</v>
      </c>
      <c r="AF8">
        <v>0.41865729000000002</v>
      </c>
      <c r="AG8">
        <v>0.48914392000000001</v>
      </c>
      <c r="AH8">
        <v>0.56240455</v>
      </c>
      <c r="AI8">
        <v>0.63226872000000001</v>
      </c>
      <c r="AJ8">
        <v>0.72500147000000004</v>
      </c>
      <c r="AK8">
        <v>0.84471642999999996</v>
      </c>
      <c r="AL8">
        <v>0.96862621000000004</v>
      </c>
      <c r="AM8">
        <v>1.1101000000000001</v>
      </c>
      <c r="AN8">
        <v>1.2605</v>
      </c>
      <c r="AO8">
        <v>1.4172</v>
      </c>
      <c r="AP8">
        <v>1.5773999999999999</v>
      </c>
      <c r="AQ8">
        <v>1.7245999999999999</v>
      </c>
      <c r="AR8">
        <v>2.0211000000000001</v>
      </c>
      <c r="AS8">
        <v>2.3361999999999998</v>
      </c>
      <c r="AT8">
        <v>2.6730999999999998</v>
      </c>
      <c r="AU8">
        <v>2.9990999999999999</v>
      </c>
      <c r="AV8">
        <v>3.3546</v>
      </c>
      <c r="AW8">
        <v>3.6452</v>
      </c>
      <c r="AX8">
        <v>3.8496000000000001</v>
      </c>
      <c r="AY8">
        <v>4.2179000000000002</v>
      </c>
      <c r="AZ8">
        <v>4.6406000000000001</v>
      </c>
      <c r="BA8">
        <v>5.0911999999999997</v>
      </c>
      <c r="BB8">
        <v>5.5972</v>
      </c>
      <c r="BC8">
        <v>6.0689000000000002</v>
      </c>
      <c r="BD8">
        <v>6.4569999999999999</v>
      </c>
      <c r="BE8">
        <v>6.7941000000000003</v>
      </c>
      <c r="BF8">
        <v>7.2614000000000001</v>
      </c>
      <c r="BG8">
        <v>7.7664999999999997</v>
      </c>
      <c r="BH8">
        <v>8.2719000000000005</v>
      </c>
      <c r="BI8">
        <v>8.8186</v>
      </c>
      <c r="BJ8">
        <v>9.3175000000000008</v>
      </c>
      <c r="BK8">
        <v>9.7973999999999997</v>
      </c>
      <c r="BL8">
        <v>10.2369</v>
      </c>
      <c r="BM8">
        <v>10.678599999999999</v>
      </c>
      <c r="BN8">
        <v>11.117000000000001</v>
      </c>
      <c r="BO8">
        <v>11.560600000000001</v>
      </c>
      <c r="BP8">
        <v>12.0588</v>
      </c>
      <c r="BQ8">
        <v>12.4686</v>
      </c>
      <c r="BR8">
        <v>12.9163</v>
      </c>
      <c r="BS8">
        <v>13.4</v>
      </c>
      <c r="BT8">
        <v>13.794700000000001</v>
      </c>
      <c r="BU8">
        <v>14.181900000000001</v>
      </c>
      <c r="BV8">
        <v>14.536099999999999</v>
      </c>
      <c r="BW8">
        <v>14.9544</v>
      </c>
      <c r="BX8">
        <v>15.282400000000001</v>
      </c>
      <c r="BY8">
        <v>15.6845</v>
      </c>
      <c r="BZ8">
        <v>16.0809</v>
      </c>
      <c r="CA8">
        <v>16.385300000000001</v>
      </c>
      <c r="CB8">
        <v>16.705200000000001</v>
      </c>
      <c r="CC8">
        <v>17.0151</v>
      </c>
      <c r="CD8">
        <v>17.249199999999998</v>
      </c>
      <c r="CE8">
        <v>17.413900000000002</v>
      </c>
      <c r="CF8">
        <v>17.657299999999999</v>
      </c>
      <c r="CI8" s="1">
        <v>44302</v>
      </c>
      <c r="CJ8">
        <v>1.322017E-2</v>
      </c>
      <c r="CK8" s="34">
        <v>13957179</v>
      </c>
      <c r="CL8">
        <f t="shared" si="0"/>
        <v>1845</v>
      </c>
      <c r="CM8">
        <f t="shared" si="1"/>
        <v>752</v>
      </c>
    </row>
    <row r="9" spans="1:93" x14ac:dyDescent="0.55000000000000004">
      <c r="A9" t="s">
        <v>128</v>
      </c>
      <c r="B9">
        <v>2.0570000000000001E-4</v>
      </c>
      <c r="C9">
        <v>2.3735E-4</v>
      </c>
      <c r="D9">
        <v>4.1141000000000002E-4</v>
      </c>
      <c r="E9">
        <v>5.2216999999999997E-4</v>
      </c>
      <c r="F9">
        <v>1.2975199999999999E-3</v>
      </c>
      <c r="G9">
        <v>1.8671600000000001E-3</v>
      </c>
      <c r="H9">
        <v>1.93045E-3</v>
      </c>
      <c r="I9">
        <v>6.3768100000000001E-3</v>
      </c>
      <c r="J9">
        <v>1.2358040000000001E-2</v>
      </c>
      <c r="K9">
        <v>2.248499E-2</v>
      </c>
      <c r="L9">
        <v>3.1868239999999999E-2</v>
      </c>
      <c r="M9">
        <v>3.9938149999999999E-2</v>
      </c>
      <c r="N9">
        <v>4.460604E-2</v>
      </c>
      <c r="O9">
        <v>4.5523790000000001E-2</v>
      </c>
      <c r="P9">
        <v>5.8214130000000003E-2</v>
      </c>
      <c r="Q9">
        <v>7.4496359999999998E-2</v>
      </c>
      <c r="R9">
        <v>9.3294500000000002E-2</v>
      </c>
      <c r="S9">
        <v>0.1032474</v>
      </c>
      <c r="T9">
        <v>0.11519403</v>
      </c>
      <c r="U9">
        <v>0.12373864</v>
      </c>
      <c r="V9">
        <v>0.13592262999999999</v>
      </c>
      <c r="W9">
        <v>0.13946706</v>
      </c>
      <c r="X9">
        <v>0.14152408999999999</v>
      </c>
      <c r="Y9">
        <v>0.14334378</v>
      </c>
      <c r="Z9">
        <v>0.15481571</v>
      </c>
      <c r="AA9">
        <v>0.17220558</v>
      </c>
      <c r="AB9">
        <v>0.18769664</v>
      </c>
      <c r="AC9">
        <v>0.19676342999999999</v>
      </c>
      <c r="AD9">
        <v>0.23983460000000001</v>
      </c>
      <c r="AE9">
        <v>0.29521635000000002</v>
      </c>
      <c r="AF9">
        <v>0.38131122000000001</v>
      </c>
      <c r="AG9">
        <v>0.45468412000000002</v>
      </c>
      <c r="AH9">
        <v>0.53783586000000005</v>
      </c>
      <c r="AI9">
        <v>0.60266414999999995</v>
      </c>
      <c r="AJ9">
        <v>0.65768194999999996</v>
      </c>
      <c r="AK9">
        <v>0.83021982000000005</v>
      </c>
      <c r="AL9">
        <v>1.0398000000000001</v>
      </c>
      <c r="AM9">
        <v>1.2357</v>
      </c>
      <c r="AN9">
        <v>1.4407000000000001</v>
      </c>
      <c r="AO9">
        <v>1.6617999999999999</v>
      </c>
      <c r="AP9">
        <v>1.8224</v>
      </c>
      <c r="AQ9">
        <v>1.9972000000000001</v>
      </c>
      <c r="AR9">
        <v>2.3132000000000001</v>
      </c>
      <c r="AS9">
        <v>2.7023999999999999</v>
      </c>
      <c r="AT9">
        <v>3.0686</v>
      </c>
      <c r="AU9">
        <v>3.4371999999999998</v>
      </c>
      <c r="AV9">
        <v>3.8393999999999999</v>
      </c>
      <c r="AW9">
        <v>4.1330999999999998</v>
      </c>
      <c r="AX9">
        <v>4.3936999999999999</v>
      </c>
      <c r="AY9">
        <v>4.8041</v>
      </c>
      <c r="AZ9">
        <v>5.2923</v>
      </c>
      <c r="BA9">
        <v>5.7347999999999999</v>
      </c>
      <c r="BB9">
        <v>6.1810999999999998</v>
      </c>
      <c r="BC9">
        <v>6.6673999999999998</v>
      </c>
      <c r="BD9">
        <v>7.0557999999999996</v>
      </c>
      <c r="BE9">
        <v>7.4283000000000001</v>
      </c>
      <c r="BF9">
        <v>7.8792999999999997</v>
      </c>
      <c r="BG9">
        <v>8.3576999999999995</v>
      </c>
      <c r="BH9">
        <v>8.8224</v>
      </c>
      <c r="BI9">
        <v>9.2591999999999999</v>
      </c>
      <c r="BJ9">
        <v>9.7643000000000004</v>
      </c>
      <c r="BK9">
        <v>10.146800000000001</v>
      </c>
      <c r="BL9">
        <v>10.514900000000001</v>
      </c>
      <c r="BM9">
        <v>10.938599999999999</v>
      </c>
      <c r="BN9">
        <v>11.405799999999999</v>
      </c>
      <c r="BO9">
        <v>11.8421</v>
      </c>
      <c r="BP9">
        <v>12.254899999999999</v>
      </c>
      <c r="BQ9">
        <v>12.690200000000001</v>
      </c>
      <c r="BR9">
        <v>13.0556</v>
      </c>
      <c r="BS9">
        <v>13.473699999999999</v>
      </c>
      <c r="BT9">
        <v>13.8788</v>
      </c>
      <c r="BU9">
        <v>14.2896</v>
      </c>
      <c r="BV9">
        <v>14.691800000000001</v>
      </c>
      <c r="BW9">
        <v>15.0954</v>
      </c>
      <c r="BX9">
        <v>15.4976</v>
      </c>
      <c r="BY9">
        <v>15.870699999999999</v>
      </c>
      <c r="BZ9">
        <v>16.343800000000002</v>
      </c>
      <c r="CA9">
        <v>16.752700000000001</v>
      </c>
      <c r="CB9">
        <v>17.181000000000001</v>
      </c>
      <c r="CC9">
        <v>17.558700000000002</v>
      </c>
      <c r="CD9">
        <v>17.8064</v>
      </c>
      <c r="CE9">
        <v>18.035399999999999</v>
      </c>
      <c r="CF9">
        <v>18.290500000000002</v>
      </c>
      <c r="CI9" s="1">
        <v>44303</v>
      </c>
      <c r="CJ9">
        <v>1.719561E-2</v>
      </c>
      <c r="CK9" s="34">
        <v>13957179</v>
      </c>
      <c r="CL9">
        <f t="shared" si="0"/>
        <v>2400</v>
      </c>
      <c r="CM9">
        <f t="shared" si="1"/>
        <v>555</v>
      </c>
    </row>
    <row r="10" spans="1:93" x14ac:dyDescent="0.55000000000000004">
      <c r="A10" t="s">
        <v>129</v>
      </c>
      <c r="B10">
        <v>2.65271E-3</v>
      </c>
      <c r="C10">
        <v>3.06471E-3</v>
      </c>
      <c r="D10">
        <v>5.4210600000000001E-3</v>
      </c>
      <c r="E10">
        <v>7.8280099999999998E-3</v>
      </c>
      <c r="F10">
        <v>1.322017E-2</v>
      </c>
      <c r="G10">
        <v>1.719561E-2</v>
      </c>
      <c r="H10">
        <v>1.7990699999999998E-2</v>
      </c>
      <c r="I10">
        <v>2.743058E-2</v>
      </c>
      <c r="J10">
        <v>3.7983580000000003E-2</v>
      </c>
      <c r="K10">
        <v>5.3625159999999998E-2</v>
      </c>
      <c r="L10">
        <v>6.9252270000000005E-2</v>
      </c>
      <c r="M10">
        <v>8.5168510000000003E-2</v>
      </c>
      <c r="N10">
        <v>9.5620319999999995E-2</v>
      </c>
      <c r="O10">
        <v>0.10091851</v>
      </c>
      <c r="P10">
        <v>0.11698654</v>
      </c>
      <c r="Q10">
        <v>0.13385689000000001</v>
      </c>
      <c r="R10">
        <v>0.15934311000000001</v>
      </c>
      <c r="S10">
        <v>0.16374501</v>
      </c>
      <c r="T10">
        <v>0.18015276999999999</v>
      </c>
      <c r="U10">
        <v>0.18900717</v>
      </c>
      <c r="V10">
        <v>0.19554858</v>
      </c>
      <c r="W10">
        <v>0.20036249</v>
      </c>
      <c r="X10">
        <v>0.20534986999999999</v>
      </c>
      <c r="Y10">
        <v>0.21242616</v>
      </c>
      <c r="Z10">
        <v>0.22935433</v>
      </c>
      <c r="AA10">
        <v>0.24211189999999999</v>
      </c>
      <c r="AB10">
        <v>0.26129523999999998</v>
      </c>
      <c r="AC10">
        <v>0.34866109000000001</v>
      </c>
      <c r="AD10">
        <v>0.39367759000000002</v>
      </c>
      <c r="AE10">
        <v>0.45474045000000002</v>
      </c>
      <c r="AF10">
        <v>0.55641790999999996</v>
      </c>
      <c r="AG10">
        <v>0.65622329000000001</v>
      </c>
      <c r="AH10">
        <v>0.74663939000000001</v>
      </c>
      <c r="AI10">
        <v>0.87135998000000003</v>
      </c>
      <c r="AJ10">
        <v>1.0658000000000001</v>
      </c>
      <c r="AK10">
        <v>1.1882999999999999</v>
      </c>
      <c r="AL10">
        <v>1.3496999999999999</v>
      </c>
      <c r="AM10">
        <v>1.5698000000000001</v>
      </c>
      <c r="AN10">
        <v>1.7949999999999999</v>
      </c>
      <c r="AO10">
        <v>1.9776</v>
      </c>
      <c r="AP10">
        <v>2.2269000000000001</v>
      </c>
      <c r="AQ10">
        <v>2.5785999999999998</v>
      </c>
      <c r="AR10">
        <v>2.86</v>
      </c>
      <c r="AS10">
        <v>3.1871</v>
      </c>
      <c r="AT10">
        <v>3.5871</v>
      </c>
      <c r="AU10">
        <v>3.9628000000000001</v>
      </c>
      <c r="AV10">
        <v>4.3090999999999999</v>
      </c>
      <c r="AW10">
        <v>4.7054</v>
      </c>
      <c r="AX10">
        <v>5.1277999999999997</v>
      </c>
      <c r="AY10">
        <v>5.4752000000000001</v>
      </c>
      <c r="AZ10">
        <v>5.9046000000000003</v>
      </c>
      <c r="BA10">
        <v>6.3621999999999996</v>
      </c>
      <c r="BB10">
        <v>6.7652999999999999</v>
      </c>
      <c r="BC10">
        <v>7.1722000000000001</v>
      </c>
      <c r="BD10">
        <v>7.5965999999999996</v>
      </c>
      <c r="BE10">
        <v>8.0115999999999996</v>
      </c>
      <c r="BF10">
        <v>8.3735999999999997</v>
      </c>
      <c r="BG10">
        <v>8.7742000000000004</v>
      </c>
      <c r="BH10">
        <v>9.1784999999999997</v>
      </c>
      <c r="BI10">
        <v>9.5439000000000007</v>
      </c>
      <c r="BJ10">
        <v>9.9329000000000001</v>
      </c>
      <c r="BK10">
        <v>10.307600000000001</v>
      </c>
      <c r="BL10">
        <v>10.645899999999999</v>
      </c>
      <c r="BM10">
        <v>10.9747</v>
      </c>
      <c r="BN10">
        <v>11.3367</v>
      </c>
      <c r="BO10">
        <v>11.690300000000001</v>
      </c>
      <c r="BP10">
        <v>12.044600000000001</v>
      </c>
      <c r="BQ10">
        <v>12.4133</v>
      </c>
      <c r="BR10">
        <v>12.773199999999999</v>
      </c>
      <c r="BS10">
        <v>13.098800000000001</v>
      </c>
      <c r="BT10">
        <v>13.4397</v>
      </c>
      <c r="BU10">
        <v>13.7864</v>
      </c>
      <c r="BV10">
        <v>14.1257</v>
      </c>
      <c r="BW10">
        <v>14.4664</v>
      </c>
      <c r="BX10">
        <v>14.807399999999999</v>
      </c>
      <c r="BY10">
        <v>15.154500000000001</v>
      </c>
      <c r="BZ10">
        <v>15.4846</v>
      </c>
      <c r="CA10">
        <v>15.7363</v>
      </c>
      <c r="CB10">
        <v>16.020199999999999</v>
      </c>
      <c r="CC10">
        <v>16.300899999999999</v>
      </c>
      <c r="CD10">
        <v>16.4922</v>
      </c>
      <c r="CE10">
        <v>16.649000000000001</v>
      </c>
      <c r="CF10">
        <v>16.8612</v>
      </c>
      <c r="CI10" s="1">
        <v>44304</v>
      </c>
      <c r="CJ10">
        <v>1.7990699999999998E-2</v>
      </c>
      <c r="CK10" s="34">
        <v>13957179</v>
      </c>
      <c r="CL10">
        <f t="shared" si="0"/>
        <v>2511</v>
      </c>
      <c r="CM10">
        <f t="shared" si="1"/>
        <v>111</v>
      </c>
    </row>
    <row r="11" spans="1:93" x14ac:dyDescent="0.55000000000000004">
      <c r="A11" t="s">
        <v>130</v>
      </c>
      <c r="B11">
        <v>1.53104E-3</v>
      </c>
      <c r="C11">
        <v>6.4173299999999997E-3</v>
      </c>
      <c r="D11">
        <v>1.137963E-2</v>
      </c>
      <c r="E11">
        <v>1.362732E-2</v>
      </c>
      <c r="F11">
        <v>1.7069440000000002E-2</v>
      </c>
      <c r="G11">
        <v>1.864391E-2</v>
      </c>
      <c r="H11">
        <v>1.875249E-2</v>
      </c>
      <c r="I11">
        <v>2.524583E-2</v>
      </c>
      <c r="J11">
        <v>4.1012260000000002E-2</v>
      </c>
      <c r="K11">
        <v>6.2055880000000001E-2</v>
      </c>
      <c r="L11">
        <v>8.3827009999999993E-2</v>
      </c>
      <c r="M11">
        <v>0.10656454999999999</v>
      </c>
      <c r="N11">
        <v>0.12068049</v>
      </c>
      <c r="O11">
        <v>0.12277617</v>
      </c>
      <c r="P11">
        <v>0.13559995999999999</v>
      </c>
      <c r="Q11">
        <v>0.15487366</v>
      </c>
      <c r="R11">
        <v>0.17328953999999999</v>
      </c>
      <c r="S11">
        <v>0.17850158999999999</v>
      </c>
      <c r="T11">
        <v>0.19477836000000001</v>
      </c>
      <c r="U11">
        <v>0.20031615</v>
      </c>
      <c r="V11">
        <v>0.20171689000000001</v>
      </c>
      <c r="W11">
        <v>0.20299818</v>
      </c>
      <c r="X11">
        <v>0.2035411</v>
      </c>
      <c r="Y11">
        <v>0.20430118999999999</v>
      </c>
      <c r="Z11">
        <v>0.21156548</v>
      </c>
      <c r="AA11">
        <v>0.21902521</v>
      </c>
      <c r="AB11">
        <v>0.22234788999999999</v>
      </c>
      <c r="AC11">
        <v>0.22625692</v>
      </c>
      <c r="AD11">
        <v>0.25590041000000002</v>
      </c>
      <c r="AE11">
        <v>0.29795507999999998</v>
      </c>
      <c r="AF11">
        <v>0.34634019999999999</v>
      </c>
      <c r="AG11">
        <v>0.39282509999999998</v>
      </c>
      <c r="AH11">
        <v>0.44189431000000001</v>
      </c>
      <c r="AI11">
        <v>0.47262364000000001</v>
      </c>
      <c r="AJ11">
        <v>0.53147628000000002</v>
      </c>
      <c r="AK11">
        <v>0.61587879000000001</v>
      </c>
      <c r="AL11">
        <v>0.72911040999999999</v>
      </c>
      <c r="AM11">
        <v>0.91628787</v>
      </c>
      <c r="AN11">
        <v>1.1385000000000001</v>
      </c>
      <c r="AO11">
        <v>1.264</v>
      </c>
      <c r="AP11">
        <v>1.444</v>
      </c>
      <c r="AQ11">
        <v>1.6551</v>
      </c>
      <c r="AR11">
        <v>1.8389</v>
      </c>
      <c r="AS11">
        <v>2.0385</v>
      </c>
      <c r="AT11">
        <v>2.3207</v>
      </c>
      <c r="AU11">
        <v>2.6215999999999999</v>
      </c>
      <c r="AV11">
        <v>2.8290999999999999</v>
      </c>
      <c r="AW11">
        <v>3.0710999999999999</v>
      </c>
      <c r="AX11">
        <v>3.3014000000000001</v>
      </c>
      <c r="AY11">
        <v>3.4958</v>
      </c>
      <c r="AZ11">
        <v>3.7736999999999998</v>
      </c>
      <c r="BA11">
        <v>4.1727999999999996</v>
      </c>
      <c r="BB11">
        <v>4.5933000000000002</v>
      </c>
      <c r="BC11">
        <v>4.9459</v>
      </c>
      <c r="BD11">
        <v>5.3598999999999997</v>
      </c>
      <c r="BE11">
        <v>5.7606999999999999</v>
      </c>
      <c r="BF11">
        <v>6.2058999999999997</v>
      </c>
      <c r="BG11">
        <v>6.6882999999999999</v>
      </c>
      <c r="BH11">
        <v>7.1909000000000001</v>
      </c>
      <c r="BI11">
        <v>7.6974</v>
      </c>
      <c r="BJ11">
        <v>8.1824999999999992</v>
      </c>
      <c r="BK11">
        <v>8.6548999999999996</v>
      </c>
      <c r="BL11">
        <v>9.0519999999999996</v>
      </c>
      <c r="BM11">
        <v>9.4825999999999997</v>
      </c>
      <c r="BN11">
        <v>9.9641000000000002</v>
      </c>
      <c r="BO11">
        <v>10.451700000000001</v>
      </c>
      <c r="BP11">
        <v>10.915699999999999</v>
      </c>
      <c r="BQ11">
        <v>11.403600000000001</v>
      </c>
      <c r="BR11">
        <v>11.895</v>
      </c>
      <c r="BS11">
        <v>12.388299999999999</v>
      </c>
      <c r="BT11">
        <v>12.914999999999999</v>
      </c>
      <c r="BU11">
        <v>13.435499999999999</v>
      </c>
      <c r="BV11">
        <v>13.938800000000001</v>
      </c>
      <c r="BW11">
        <v>14.4238</v>
      </c>
      <c r="BX11">
        <v>14.911799999999999</v>
      </c>
      <c r="BY11">
        <v>15.4054</v>
      </c>
      <c r="BZ11">
        <v>15.914099999999999</v>
      </c>
      <c r="CA11">
        <v>16.335599999999999</v>
      </c>
      <c r="CB11">
        <v>16.767700000000001</v>
      </c>
      <c r="CC11">
        <v>17.226700000000001</v>
      </c>
      <c r="CD11">
        <v>17.591899999999999</v>
      </c>
      <c r="CE11">
        <v>17.826699999999999</v>
      </c>
      <c r="CF11">
        <v>18.231200000000001</v>
      </c>
      <c r="CI11" s="1">
        <v>44305</v>
      </c>
      <c r="CJ11">
        <v>2.743058E-2</v>
      </c>
      <c r="CK11" s="34">
        <v>13957179</v>
      </c>
      <c r="CL11">
        <f t="shared" si="0"/>
        <v>3829</v>
      </c>
      <c r="CM11">
        <f t="shared" si="1"/>
        <v>1318</v>
      </c>
    </row>
    <row r="12" spans="1:93" x14ac:dyDescent="0.55000000000000004">
      <c r="A12" t="s">
        <v>131</v>
      </c>
      <c r="B12">
        <v>1.14843E-3</v>
      </c>
      <c r="C12">
        <v>1.7028499999999999E-3</v>
      </c>
      <c r="D12">
        <v>4.7917400000000001E-3</v>
      </c>
      <c r="E12">
        <v>5.9533800000000003E-3</v>
      </c>
      <c r="F12">
        <v>8.2634500000000003E-3</v>
      </c>
      <c r="G12">
        <v>1.31608E-2</v>
      </c>
      <c r="H12">
        <v>2.3457100000000002E-2</v>
      </c>
      <c r="I12">
        <v>3.2195769999999999E-2</v>
      </c>
      <c r="J12">
        <v>4.3284099999999999E-2</v>
      </c>
      <c r="K12">
        <v>5.7791339999999997E-2</v>
      </c>
      <c r="L12">
        <v>7.0212910000000003E-2</v>
      </c>
      <c r="M12">
        <v>8.2093269999999996E-2</v>
      </c>
      <c r="N12">
        <v>9.1940759999999996E-2</v>
      </c>
      <c r="O12">
        <v>0.10272549</v>
      </c>
      <c r="P12">
        <v>0.11836795999999999</v>
      </c>
      <c r="Q12">
        <v>0.13547566999999999</v>
      </c>
      <c r="R12">
        <v>0.15821995</v>
      </c>
      <c r="S12">
        <v>0.16351331</v>
      </c>
      <c r="T12">
        <v>0.18427753999999999</v>
      </c>
      <c r="U12">
        <v>0.20076483000000001</v>
      </c>
      <c r="V12">
        <v>0.20846065999999999</v>
      </c>
      <c r="W12">
        <v>0.21100833999999999</v>
      </c>
      <c r="X12">
        <v>0.21392563000000001</v>
      </c>
      <c r="Y12">
        <v>0.22020902000000001</v>
      </c>
      <c r="Z12">
        <v>0.25167876</v>
      </c>
      <c r="AA12">
        <v>0.26806045000000001</v>
      </c>
      <c r="AB12">
        <v>0.30921928999999998</v>
      </c>
      <c r="AC12">
        <v>0.33488086</v>
      </c>
      <c r="AD12">
        <v>0.36942629999999999</v>
      </c>
      <c r="AE12">
        <v>0.41379283</v>
      </c>
      <c r="AF12">
        <v>0.52249809999999997</v>
      </c>
      <c r="AG12">
        <v>0.60047284000000001</v>
      </c>
      <c r="AH12">
        <v>0.65211279</v>
      </c>
      <c r="AI12">
        <v>0.72887310000000005</v>
      </c>
      <c r="AJ12">
        <v>1.0525</v>
      </c>
      <c r="AK12">
        <v>1.1198999999999999</v>
      </c>
      <c r="AL12">
        <v>1.1916</v>
      </c>
      <c r="AM12">
        <v>1.321</v>
      </c>
      <c r="AN12">
        <v>1.4186000000000001</v>
      </c>
      <c r="AO12">
        <v>1.5022</v>
      </c>
      <c r="AP12">
        <v>1.6127</v>
      </c>
      <c r="AQ12">
        <v>1.9353</v>
      </c>
      <c r="AR12">
        <v>2.1918000000000002</v>
      </c>
      <c r="AS12">
        <v>2.5373000000000001</v>
      </c>
      <c r="AT12">
        <v>2.9731000000000001</v>
      </c>
      <c r="AU12">
        <v>3.3306</v>
      </c>
      <c r="AV12">
        <v>3.7223000000000002</v>
      </c>
      <c r="AW12">
        <v>4.0271999999999997</v>
      </c>
      <c r="AX12">
        <v>4.4743000000000004</v>
      </c>
      <c r="AY12">
        <v>4.9112999999999998</v>
      </c>
      <c r="AZ12">
        <v>5.4119000000000002</v>
      </c>
      <c r="BA12">
        <v>5.8818999999999999</v>
      </c>
      <c r="BB12">
        <v>6.3922999999999996</v>
      </c>
      <c r="BC12">
        <v>6.9013</v>
      </c>
      <c r="BD12">
        <v>7.4530000000000003</v>
      </c>
      <c r="BE12">
        <v>7.7930000000000001</v>
      </c>
      <c r="BF12">
        <v>8.3961000000000006</v>
      </c>
      <c r="BG12">
        <v>9.0299999999999994</v>
      </c>
      <c r="BH12">
        <v>9.5885999999999996</v>
      </c>
      <c r="BI12">
        <v>10.1999</v>
      </c>
      <c r="BJ12">
        <v>10.827</v>
      </c>
      <c r="BK12">
        <v>11.506399999999999</v>
      </c>
      <c r="BL12">
        <v>11.933299999999999</v>
      </c>
      <c r="BM12">
        <v>12.441800000000001</v>
      </c>
      <c r="BN12">
        <v>12.9314</v>
      </c>
      <c r="BO12">
        <v>13.345499999999999</v>
      </c>
      <c r="BP12">
        <v>13.816000000000001</v>
      </c>
      <c r="BQ12">
        <v>14.261799999999999</v>
      </c>
      <c r="BR12">
        <v>14.845800000000001</v>
      </c>
      <c r="BS12">
        <v>15.251799999999999</v>
      </c>
      <c r="BT12">
        <v>15.6107</v>
      </c>
      <c r="BU12">
        <v>15.9665</v>
      </c>
      <c r="BV12">
        <v>16.338000000000001</v>
      </c>
      <c r="BW12">
        <v>16.654699999999998</v>
      </c>
      <c r="BX12">
        <v>16.9817</v>
      </c>
      <c r="BY12">
        <v>17.36</v>
      </c>
      <c r="BZ12">
        <v>17.9053</v>
      </c>
      <c r="CA12">
        <v>18.1431</v>
      </c>
      <c r="CB12">
        <v>18.392800000000001</v>
      </c>
      <c r="CC12">
        <v>18.677399999999999</v>
      </c>
      <c r="CD12">
        <v>18.851800000000001</v>
      </c>
      <c r="CE12">
        <v>18.9466</v>
      </c>
      <c r="CF12">
        <v>19.1584</v>
      </c>
      <c r="CI12" s="1">
        <v>44306</v>
      </c>
      <c r="CJ12">
        <v>3.7983580000000003E-2</v>
      </c>
      <c r="CK12" s="34">
        <v>13957179</v>
      </c>
      <c r="CL12">
        <f t="shared" si="0"/>
        <v>5301</v>
      </c>
      <c r="CM12">
        <f t="shared" si="1"/>
        <v>1472</v>
      </c>
    </row>
    <row r="13" spans="1:93" x14ac:dyDescent="0.55000000000000004">
      <c r="A13" t="s">
        <v>132</v>
      </c>
      <c r="B13">
        <v>1.41249E-3</v>
      </c>
      <c r="C13">
        <v>4.5990600000000003E-3</v>
      </c>
      <c r="D13">
        <v>6.8816399999999996E-3</v>
      </c>
      <c r="E13">
        <v>9.0738199999999998E-3</v>
      </c>
      <c r="F13">
        <v>1.1638900000000001E-2</v>
      </c>
      <c r="G13">
        <v>1.18875E-2</v>
      </c>
      <c r="H13">
        <v>1.2689789999999999E-2</v>
      </c>
      <c r="I13">
        <v>1.7593950000000001E-2</v>
      </c>
      <c r="J13">
        <v>3.3990100000000002E-2</v>
      </c>
      <c r="K13">
        <v>5.496272E-2</v>
      </c>
      <c r="L13">
        <v>7.3178160000000006E-2</v>
      </c>
      <c r="M13">
        <v>8.5845350000000001E-2</v>
      </c>
      <c r="N13">
        <v>9.1348399999999996E-2</v>
      </c>
      <c r="O13">
        <v>9.8501240000000004E-2</v>
      </c>
      <c r="P13">
        <v>0.10864855</v>
      </c>
      <c r="Q13">
        <v>0.12964376</v>
      </c>
      <c r="R13">
        <v>0.14974629</v>
      </c>
      <c r="S13">
        <v>0.15510244000000001</v>
      </c>
      <c r="T13">
        <v>0.1714647</v>
      </c>
      <c r="U13">
        <v>0.18615456999999999</v>
      </c>
      <c r="V13">
        <v>0.19543178999999999</v>
      </c>
      <c r="W13">
        <v>0.20838148000000001</v>
      </c>
      <c r="X13">
        <v>0.22371543999999999</v>
      </c>
      <c r="Y13">
        <v>0.23949010000000001</v>
      </c>
      <c r="Z13">
        <v>0.25579585999999999</v>
      </c>
      <c r="AA13">
        <v>0.27601137999999997</v>
      </c>
      <c r="AB13">
        <v>0.29621561000000002</v>
      </c>
      <c r="AC13">
        <v>0.31814871</v>
      </c>
      <c r="AD13">
        <v>0.36494159999999998</v>
      </c>
      <c r="AE13">
        <v>0.41979132000000002</v>
      </c>
      <c r="AF13">
        <v>0.48637034000000001</v>
      </c>
      <c r="AG13">
        <v>0.55192107000000001</v>
      </c>
      <c r="AH13">
        <v>0.61271454000000003</v>
      </c>
      <c r="AI13">
        <v>0.67732736999999998</v>
      </c>
      <c r="AJ13">
        <v>0.75501419000000003</v>
      </c>
      <c r="AK13">
        <v>0.88516645000000005</v>
      </c>
      <c r="AL13">
        <v>1.0399</v>
      </c>
      <c r="AM13">
        <v>1.2544</v>
      </c>
      <c r="AN13">
        <v>1.4637</v>
      </c>
      <c r="AO13">
        <v>1.6842999999999999</v>
      </c>
      <c r="AP13">
        <v>1.9013</v>
      </c>
      <c r="AQ13">
        <v>2.0668000000000002</v>
      </c>
      <c r="AR13">
        <v>2.4148000000000001</v>
      </c>
      <c r="AS13">
        <v>2.8098999999999998</v>
      </c>
      <c r="AT13">
        <v>3.2069000000000001</v>
      </c>
      <c r="AU13">
        <v>3.5956000000000001</v>
      </c>
      <c r="AV13">
        <v>4.0151000000000003</v>
      </c>
      <c r="AW13">
        <v>4.4123000000000001</v>
      </c>
      <c r="AX13">
        <v>4.7539999999999996</v>
      </c>
      <c r="AY13">
        <v>5.1886999999999999</v>
      </c>
      <c r="AZ13">
        <v>5.6143999999999998</v>
      </c>
      <c r="BA13">
        <v>6.0593000000000004</v>
      </c>
      <c r="BB13">
        <v>6.4768999999999997</v>
      </c>
      <c r="BC13">
        <v>6.9246999999999996</v>
      </c>
      <c r="BD13">
        <v>7.3596000000000004</v>
      </c>
      <c r="BE13">
        <v>7.71</v>
      </c>
      <c r="BF13">
        <v>8.1632999999999996</v>
      </c>
      <c r="BG13">
        <v>8.6298999999999992</v>
      </c>
      <c r="BH13">
        <v>9.0664999999999996</v>
      </c>
      <c r="BI13">
        <v>9.4742999999999995</v>
      </c>
      <c r="BJ13">
        <v>9.9046000000000003</v>
      </c>
      <c r="BK13">
        <v>10.332100000000001</v>
      </c>
      <c r="BL13">
        <v>10.733000000000001</v>
      </c>
      <c r="BM13">
        <v>11.101599999999999</v>
      </c>
      <c r="BN13">
        <v>11.463900000000001</v>
      </c>
      <c r="BO13">
        <v>11.8101</v>
      </c>
      <c r="BP13">
        <v>12.138299999999999</v>
      </c>
      <c r="BQ13">
        <v>12.4777</v>
      </c>
      <c r="BR13">
        <v>12.8553</v>
      </c>
      <c r="BS13">
        <v>13.232100000000001</v>
      </c>
      <c r="BT13">
        <v>13.577999999999999</v>
      </c>
      <c r="BU13">
        <v>13.9285</v>
      </c>
      <c r="BV13">
        <v>14.2753</v>
      </c>
      <c r="BW13">
        <v>14.617599999999999</v>
      </c>
      <c r="BX13">
        <v>14.9693</v>
      </c>
      <c r="BY13">
        <v>15.346</v>
      </c>
      <c r="BZ13">
        <v>15.7448</v>
      </c>
      <c r="CA13">
        <v>16.0428</v>
      </c>
      <c r="CB13">
        <v>16.334700000000002</v>
      </c>
      <c r="CC13">
        <v>16.622900000000001</v>
      </c>
      <c r="CD13">
        <v>16.8139</v>
      </c>
      <c r="CE13">
        <v>16.996500000000001</v>
      </c>
      <c r="CF13">
        <v>17.242699999999999</v>
      </c>
      <c r="CI13" s="1">
        <v>44307</v>
      </c>
      <c r="CJ13">
        <v>5.3625159999999998E-2</v>
      </c>
      <c r="CK13" s="34">
        <v>13957179</v>
      </c>
      <c r="CL13">
        <f t="shared" si="0"/>
        <v>7485</v>
      </c>
      <c r="CM13">
        <f>CL13-CL12</f>
        <v>2184</v>
      </c>
    </row>
    <row r="14" spans="1:93" x14ac:dyDescent="0.55000000000000004">
      <c r="A14" t="s">
        <v>133</v>
      </c>
      <c r="B14">
        <v>1.029272E-2</v>
      </c>
      <c r="C14">
        <v>1.1130950000000001E-2</v>
      </c>
      <c r="D14">
        <v>1.1969179999999999E-2</v>
      </c>
      <c r="E14">
        <v>1.356767E-2</v>
      </c>
      <c r="F14">
        <v>1.545857E-2</v>
      </c>
      <c r="G14">
        <v>1.5809460000000001E-2</v>
      </c>
      <c r="H14">
        <v>1.5828950000000001E-2</v>
      </c>
      <c r="I14">
        <v>2.85194E-2</v>
      </c>
      <c r="J14">
        <v>4.4894179999999999E-2</v>
      </c>
      <c r="K14">
        <v>6.1639340000000001E-2</v>
      </c>
      <c r="L14">
        <v>7.6006249999999997E-2</v>
      </c>
      <c r="M14">
        <v>9.4369400000000006E-2</v>
      </c>
      <c r="N14">
        <v>0.10631908</v>
      </c>
      <c r="O14">
        <v>0.11398013999999999</v>
      </c>
      <c r="P14">
        <v>0.13546229000000001</v>
      </c>
      <c r="Q14">
        <v>0.16191535000000001</v>
      </c>
      <c r="R14">
        <v>0.19396313000000001</v>
      </c>
      <c r="S14">
        <v>0.19754997999999999</v>
      </c>
      <c r="T14">
        <v>0.21587413999999999</v>
      </c>
      <c r="U14">
        <v>0.22209265</v>
      </c>
      <c r="V14">
        <v>0.23135220000000001</v>
      </c>
      <c r="W14">
        <v>0.23827249</v>
      </c>
      <c r="X14">
        <v>0.24727862</v>
      </c>
      <c r="Y14">
        <v>0.25326321000000002</v>
      </c>
      <c r="Z14">
        <v>0.28638314999999998</v>
      </c>
      <c r="AA14">
        <v>0.30558452000000003</v>
      </c>
      <c r="AB14">
        <v>0.36843247000000001</v>
      </c>
      <c r="AC14">
        <v>0.41923326999999999</v>
      </c>
      <c r="AD14">
        <v>0.46332820000000002</v>
      </c>
      <c r="AE14">
        <v>0.51455786000000003</v>
      </c>
      <c r="AF14">
        <v>0.71325797000000002</v>
      </c>
      <c r="AG14">
        <v>0.92324499000000004</v>
      </c>
      <c r="AH14">
        <v>0.96626776999999997</v>
      </c>
      <c r="AI14">
        <v>1.1688000000000001</v>
      </c>
      <c r="AJ14">
        <v>1.5086999999999999</v>
      </c>
      <c r="AK14">
        <v>1.5941000000000001</v>
      </c>
      <c r="AL14">
        <v>1.7122999999999999</v>
      </c>
      <c r="AM14">
        <v>2.0647000000000002</v>
      </c>
      <c r="AN14">
        <v>2.431</v>
      </c>
      <c r="AO14">
        <v>2.5840999999999998</v>
      </c>
      <c r="AP14">
        <v>2.8820999999999999</v>
      </c>
      <c r="AQ14">
        <v>3.3492000000000002</v>
      </c>
      <c r="AR14">
        <v>3.6791</v>
      </c>
      <c r="AS14">
        <v>4.0552999999999999</v>
      </c>
      <c r="AT14">
        <v>4.59</v>
      </c>
      <c r="AU14">
        <v>5.1451000000000002</v>
      </c>
      <c r="AV14">
        <v>5.5183999999999997</v>
      </c>
      <c r="AW14">
        <v>5.9097</v>
      </c>
      <c r="AX14">
        <v>6.4050000000000002</v>
      </c>
      <c r="AY14">
        <v>6.7472000000000003</v>
      </c>
      <c r="AZ14">
        <v>7.1597</v>
      </c>
      <c r="BA14">
        <v>7.6509</v>
      </c>
      <c r="BB14">
        <v>8.1670999999999996</v>
      </c>
      <c r="BC14">
        <v>8.5855999999999995</v>
      </c>
      <c r="BD14">
        <v>9.0137</v>
      </c>
      <c r="BE14">
        <v>9.4434000000000005</v>
      </c>
      <c r="BF14">
        <v>9.8545999999999996</v>
      </c>
      <c r="BG14">
        <v>10.3416</v>
      </c>
      <c r="BH14">
        <v>10.8134</v>
      </c>
      <c r="BI14">
        <v>11.2973</v>
      </c>
      <c r="BJ14">
        <v>11.7384</v>
      </c>
      <c r="BK14">
        <v>12.1952</v>
      </c>
      <c r="BL14">
        <v>12.603899999999999</v>
      </c>
      <c r="BM14">
        <v>12.918699999999999</v>
      </c>
      <c r="BN14">
        <v>13.3147</v>
      </c>
      <c r="BO14">
        <v>13.79</v>
      </c>
      <c r="BP14">
        <v>14.2387</v>
      </c>
      <c r="BQ14">
        <v>14.590999999999999</v>
      </c>
      <c r="BR14">
        <v>15.013199999999999</v>
      </c>
      <c r="BS14">
        <v>15.4344</v>
      </c>
      <c r="BT14">
        <v>15.7582</v>
      </c>
      <c r="BU14">
        <v>16.1509</v>
      </c>
      <c r="BV14">
        <v>16.640599999999999</v>
      </c>
      <c r="BW14">
        <v>17.131599999999999</v>
      </c>
      <c r="BX14">
        <v>17.479099999999999</v>
      </c>
      <c r="BY14">
        <v>17.947399999999998</v>
      </c>
      <c r="BZ14">
        <v>18.4848</v>
      </c>
      <c r="CA14">
        <v>18.779499999999999</v>
      </c>
      <c r="CB14">
        <v>19.109200000000001</v>
      </c>
      <c r="CC14">
        <v>19.550899999999999</v>
      </c>
      <c r="CD14">
        <v>19.890599999999999</v>
      </c>
      <c r="CE14">
        <v>20.0807</v>
      </c>
      <c r="CF14">
        <v>20.190899999999999</v>
      </c>
      <c r="CI14" s="1">
        <v>44308</v>
      </c>
      <c r="CJ14">
        <v>6.9252270000000005E-2</v>
      </c>
      <c r="CK14" s="34">
        <v>13957179</v>
      </c>
      <c r="CL14">
        <f t="shared" si="0"/>
        <v>9666</v>
      </c>
      <c r="CM14">
        <f t="shared" si="1"/>
        <v>2181</v>
      </c>
    </row>
    <row r="15" spans="1:93" x14ac:dyDescent="0.55000000000000004">
      <c r="A15" t="s">
        <v>134</v>
      </c>
      <c r="B15">
        <v>8.7746000000000005E-4</v>
      </c>
      <c r="C15">
        <v>1.01246E-3</v>
      </c>
      <c r="D15">
        <v>4.3198100000000003E-3</v>
      </c>
      <c r="E15">
        <v>1.532182E-2</v>
      </c>
      <c r="F15">
        <v>1.59293E-2</v>
      </c>
      <c r="G15">
        <v>1.7481730000000001E-2</v>
      </c>
      <c r="H15">
        <v>4.9677800000000001E-2</v>
      </c>
      <c r="I15">
        <v>5.1905199999999999E-2</v>
      </c>
      <c r="J15">
        <v>6.3582189999999997E-2</v>
      </c>
      <c r="K15">
        <v>7.0466879999999996E-2</v>
      </c>
      <c r="L15">
        <v>8.1266409999999997E-2</v>
      </c>
      <c r="M15">
        <v>8.8556079999999995E-2</v>
      </c>
      <c r="N15">
        <v>0.10799522</v>
      </c>
      <c r="O15">
        <v>0.12088715</v>
      </c>
      <c r="P15">
        <v>0.14100125999999999</v>
      </c>
      <c r="Q15">
        <v>0.18041952</v>
      </c>
      <c r="R15">
        <v>0.23063729999999999</v>
      </c>
      <c r="S15">
        <v>0.28234000999999997</v>
      </c>
      <c r="T15">
        <v>0.31460358999999999</v>
      </c>
      <c r="U15">
        <v>0.34463976000000002</v>
      </c>
      <c r="V15">
        <v>0.41733404000000002</v>
      </c>
      <c r="W15">
        <v>0.41969644</v>
      </c>
      <c r="X15">
        <v>0.42266630999999999</v>
      </c>
      <c r="Y15">
        <v>0.42631115000000003</v>
      </c>
      <c r="Z15">
        <v>0.45000259999999997</v>
      </c>
      <c r="AA15">
        <v>0.46329951000000003</v>
      </c>
      <c r="AB15">
        <v>0.57439960000000001</v>
      </c>
      <c r="AC15">
        <v>0.71364594000000003</v>
      </c>
      <c r="AD15">
        <v>0.746112</v>
      </c>
      <c r="AE15">
        <v>0.78627272999999998</v>
      </c>
      <c r="AF15">
        <v>0.92484409999999995</v>
      </c>
      <c r="AG15">
        <v>1.0801000000000001</v>
      </c>
      <c r="AH15">
        <v>1.1433</v>
      </c>
      <c r="AI15">
        <v>1.3267</v>
      </c>
      <c r="AJ15">
        <v>1.613</v>
      </c>
      <c r="AK15">
        <v>1.6775</v>
      </c>
      <c r="AL15">
        <v>1.7682</v>
      </c>
      <c r="AM15">
        <v>1.958</v>
      </c>
      <c r="AN15">
        <v>2.2008999999999999</v>
      </c>
      <c r="AO15">
        <v>2.3108</v>
      </c>
      <c r="AP15">
        <v>2.5537999999999998</v>
      </c>
      <c r="AQ15">
        <v>2.8997000000000002</v>
      </c>
      <c r="AR15">
        <v>2.9876999999999998</v>
      </c>
      <c r="AS15">
        <v>3.1166999999999998</v>
      </c>
      <c r="AT15">
        <v>3.3673999999999999</v>
      </c>
      <c r="AU15">
        <v>3.6294</v>
      </c>
      <c r="AV15">
        <v>3.7543000000000002</v>
      </c>
      <c r="AW15">
        <v>4.1409000000000002</v>
      </c>
      <c r="AX15">
        <v>4.5476000000000001</v>
      </c>
      <c r="AY15">
        <v>4.6478999999999999</v>
      </c>
      <c r="AZ15">
        <v>4.8564999999999996</v>
      </c>
      <c r="BA15">
        <v>5.0919999999999996</v>
      </c>
      <c r="BB15">
        <v>5.3136000000000001</v>
      </c>
      <c r="BC15">
        <v>5.4943999999999997</v>
      </c>
      <c r="BD15">
        <v>5.9684999999999997</v>
      </c>
      <c r="BE15">
        <v>6.3826000000000001</v>
      </c>
      <c r="BF15">
        <v>6.5606</v>
      </c>
      <c r="BG15">
        <v>6.8261000000000003</v>
      </c>
      <c r="BH15">
        <v>7.1836000000000002</v>
      </c>
      <c r="BI15">
        <v>7.5133999999999999</v>
      </c>
      <c r="BJ15">
        <v>7.7286999999999999</v>
      </c>
      <c r="BK15">
        <v>8.1427999999999994</v>
      </c>
      <c r="BL15">
        <v>8.5966000000000005</v>
      </c>
      <c r="BM15">
        <v>8.8551000000000002</v>
      </c>
      <c r="BN15">
        <v>9.1974999999999998</v>
      </c>
      <c r="BO15">
        <v>9.6316000000000006</v>
      </c>
      <c r="BP15">
        <v>10.036799999999999</v>
      </c>
      <c r="BQ15">
        <v>10.395200000000001</v>
      </c>
      <c r="BR15">
        <v>10.9213</v>
      </c>
      <c r="BS15">
        <v>11.401</v>
      </c>
      <c r="BT15">
        <v>11.731</v>
      </c>
      <c r="BU15">
        <v>12.1127</v>
      </c>
      <c r="BV15">
        <v>12.6045</v>
      </c>
      <c r="BW15">
        <v>13.1587</v>
      </c>
      <c r="BX15">
        <v>13.491199999999999</v>
      </c>
      <c r="BY15">
        <v>13.8657</v>
      </c>
      <c r="BZ15">
        <v>14.366899999999999</v>
      </c>
      <c r="CA15">
        <v>14.6502</v>
      </c>
      <c r="CB15">
        <v>14.918900000000001</v>
      </c>
      <c r="CC15">
        <v>15.350899999999999</v>
      </c>
      <c r="CD15">
        <v>15.716900000000001</v>
      </c>
      <c r="CE15">
        <v>15.842000000000001</v>
      </c>
      <c r="CF15">
        <v>16.075199999999999</v>
      </c>
      <c r="CI15" s="1">
        <v>44309</v>
      </c>
      <c r="CJ15">
        <v>8.5168510000000003E-2</v>
      </c>
      <c r="CK15" s="34">
        <v>13957179</v>
      </c>
      <c r="CL15">
        <f t="shared" si="0"/>
        <v>11887</v>
      </c>
      <c r="CM15">
        <f t="shared" si="1"/>
        <v>2221</v>
      </c>
    </row>
    <row r="16" spans="1:93" x14ac:dyDescent="0.55000000000000004">
      <c r="CI16" s="1">
        <v>44310</v>
      </c>
      <c r="CJ16">
        <v>9.5620319999999995E-2</v>
      </c>
      <c r="CK16" s="34">
        <v>13957179</v>
      </c>
      <c r="CL16">
        <f t="shared" si="0"/>
        <v>13346</v>
      </c>
      <c r="CM16">
        <f t="shared" si="1"/>
        <v>1459</v>
      </c>
    </row>
    <row r="17" spans="1:91" x14ac:dyDescent="0.55000000000000004">
      <c r="A17" s="35" t="s">
        <v>135</v>
      </c>
      <c r="CI17" s="1">
        <v>44311</v>
      </c>
      <c r="CJ17">
        <v>0.10091851</v>
      </c>
      <c r="CK17" s="34">
        <v>13957179</v>
      </c>
      <c r="CL17">
        <f t="shared" si="0"/>
        <v>14085</v>
      </c>
      <c r="CM17">
        <f t="shared" si="1"/>
        <v>739</v>
      </c>
    </row>
    <row r="18" spans="1:91" x14ac:dyDescent="0.55000000000000004">
      <c r="A18" t="s">
        <v>136</v>
      </c>
      <c r="CI18" s="1">
        <v>44312</v>
      </c>
      <c r="CJ18">
        <v>0.11698654</v>
      </c>
      <c r="CK18" s="34">
        <v>13957179</v>
      </c>
      <c r="CL18">
        <f t="shared" si="0"/>
        <v>16328</v>
      </c>
      <c r="CM18">
        <f t="shared" si="1"/>
        <v>2243</v>
      </c>
    </row>
    <row r="19" spans="1:91" x14ac:dyDescent="0.55000000000000004">
      <c r="A19" t="s">
        <v>137</v>
      </c>
      <c r="CI19" s="1">
        <v>44313</v>
      </c>
      <c r="CJ19">
        <v>0.13385689000000001</v>
      </c>
      <c r="CK19" s="34">
        <v>13957179</v>
      </c>
      <c r="CL19">
        <f t="shared" si="0"/>
        <v>18683</v>
      </c>
      <c r="CM19">
        <f t="shared" si="1"/>
        <v>2355</v>
      </c>
    </row>
    <row r="20" spans="1:91" x14ac:dyDescent="0.55000000000000004">
      <c r="CI20" s="1">
        <v>44314</v>
      </c>
      <c r="CJ20">
        <v>0.15934311000000001</v>
      </c>
      <c r="CK20" s="34">
        <v>13957179</v>
      </c>
      <c r="CL20">
        <f t="shared" si="0"/>
        <v>22240</v>
      </c>
      <c r="CM20">
        <f t="shared" si="1"/>
        <v>3557</v>
      </c>
    </row>
    <row r="21" spans="1:91" x14ac:dyDescent="0.55000000000000004">
      <c r="A21" t="s">
        <v>138</v>
      </c>
      <c r="CI21" s="1">
        <v>44315</v>
      </c>
      <c r="CJ21">
        <v>0.16374501</v>
      </c>
      <c r="CK21" s="34">
        <v>13957179</v>
      </c>
      <c r="CL21">
        <f t="shared" si="0"/>
        <v>22854</v>
      </c>
      <c r="CM21">
        <f t="shared" si="1"/>
        <v>614</v>
      </c>
    </row>
    <row r="22" spans="1:91" x14ac:dyDescent="0.55000000000000004">
      <c r="A22" t="s">
        <v>139</v>
      </c>
      <c r="CI22" s="1">
        <v>44316</v>
      </c>
      <c r="CJ22">
        <v>0.18015276999999999</v>
      </c>
      <c r="CK22" s="34">
        <v>13957179</v>
      </c>
      <c r="CL22">
        <f t="shared" si="0"/>
        <v>25144</v>
      </c>
      <c r="CM22">
        <f t="shared" si="1"/>
        <v>2290</v>
      </c>
    </row>
    <row r="23" spans="1:91" x14ac:dyDescent="0.55000000000000004">
      <c r="A23" t="s">
        <v>140</v>
      </c>
      <c r="CI23" s="1">
        <v>44317</v>
      </c>
      <c r="CJ23">
        <v>0.18900717</v>
      </c>
      <c r="CK23" s="34">
        <v>13963056</v>
      </c>
      <c r="CL23">
        <f t="shared" si="0"/>
        <v>26391</v>
      </c>
      <c r="CM23">
        <f t="shared" si="1"/>
        <v>1247</v>
      </c>
    </row>
    <row r="24" spans="1:91" x14ac:dyDescent="0.55000000000000004">
      <c r="A24" t="s">
        <v>141</v>
      </c>
      <c r="CI24" s="1">
        <v>44318</v>
      </c>
      <c r="CJ24">
        <v>0.19554858</v>
      </c>
      <c r="CK24" s="34">
        <v>13963056</v>
      </c>
      <c r="CL24">
        <f t="shared" si="0"/>
        <v>27305</v>
      </c>
      <c r="CM24">
        <f t="shared" si="1"/>
        <v>914</v>
      </c>
    </row>
    <row r="25" spans="1:91" x14ac:dyDescent="0.55000000000000004">
      <c r="A25" s="35" t="s">
        <v>142</v>
      </c>
      <c r="CI25" s="1">
        <v>44319</v>
      </c>
      <c r="CJ25">
        <v>0.20036249</v>
      </c>
      <c r="CK25" s="34">
        <v>13963056</v>
      </c>
      <c r="CL25">
        <f t="shared" si="0"/>
        <v>27977</v>
      </c>
      <c r="CM25">
        <f t="shared" si="1"/>
        <v>672</v>
      </c>
    </row>
    <row r="26" spans="1:91" x14ac:dyDescent="0.55000000000000004">
      <c r="CI26" s="1">
        <v>44320</v>
      </c>
      <c r="CJ26">
        <v>0.20534986999999999</v>
      </c>
      <c r="CK26" s="34">
        <v>13963056</v>
      </c>
      <c r="CL26">
        <f t="shared" si="0"/>
        <v>28673</v>
      </c>
      <c r="CM26">
        <f t="shared" si="1"/>
        <v>696</v>
      </c>
    </row>
    <row r="27" spans="1:91" x14ac:dyDescent="0.55000000000000004">
      <c r="CI27" s="1">
        <v>44321</v>
      </c>
      <c r="CJ27">
        <v>0.21242616</v>
      </c>
      <c r="CK27" s="34">
        <v>13963056</v>
      </c>
      <c r="CL27">
        <f t="shared" si="0"/>
        <v>29661</v>
      </c>
      <c r="CM27">
        <f t="shared" si="1"/>
        <v>988</v>
      </c>
    </row>
    <row r="28" spans="1:91" x14ac:dyDescent="0.55000000000000004">
      <c r="CI28" s="1">
        <v>44322</v>
      </c>
      <c r="CJ28">
        <v>0.22935433</v>
      </c>
      <c r="CK28" s="34">
        <v>13963056</v>
      </c>
      <c r="CL28">
        <f t="shared" si="0"/>
        <v>32025</v>
      </c>
      <c r="CM28">
        <f t="shared" si="1"/>
        <v>2364</v>
      </c>
    </row>
    <row r="29" spans="1:91" x14ac:dyDescent="0.55000000000000004">
      <c r="A29" t="s">
        <v>145</v>
      </c>
      <c r="CI29" s="1">
        <v>44323</v>
      </c>
      <c r="CJ29">
        <v>0.24211189999999999</v>
      </c>
      <c r="CK29" s="34">
        <v>13963056</v>
      </c>
      <c r="CL29">
        <f t="shared" si="0"/>
        <v>33806</v>
      </c>
      <c r="CM29">
        <f t="shared" si="1"/>
        <v>1781</v>
      </c>
    </row>
    <row r="30" spans="1:91" x14ac:dyDescent="0.55000000000000004">
      <c r="CI30" s="1">
        <v>44324</v>
      </c>
      <c r="CJ30">
        <v>0.26129523999999998</v>
      </c>
      <c r="CK30" s="34">
        <v>13963056</v>
      </c>
      <c r="CL30">
        <f t="shared" si="0"/>
        <v>36485</v>
      </c>
      <c r="CM30">
        <f t="shared" si="1"/>
        <v>2679</v>
      </c>
    </row>
    <row r="31" spans="1:91" x14ac:dyDescent="0.55000000000000004">
      <c r="CI31" s="1">
        <v>44325</v>
      </c>
      <c r="CJ31">
        <v>0.34866109000000001</v>
      </c>
      <c r="CK31" s="34">
        <v>13963056</v>
      </c>
      <c r="CL31">
        <f t="shared" si="0"/>
        <v>48684</v>
      </c>
      <c r="CM31">
        <f t="shared" si="1"/>
        <v>12199</v>
      </c>
    </row>
    <row r="32" spans="1:91" x14ac:dyDescent="0.55000000000000004">
      <c r="CI32" s="1">
        <v>44326</v>
      </c>
      <c r="CJ32">
        <v>0.39367759000000002</v>
      </c>
      <c r="CK32" s="34">
        <v>13963056</v>
      </c>
      <c r="CL32">
        <f t="shared" si="0"/>
        <v>54969</v>
      </c>
      <c r="CM32">
        <f t="shared" si="1"/>
        <v>6285</v>
      </c>
    </row>
    <row r="33" spans="87:91" x14ac:dyDescent="0.55000000000000004">
      <c r="CI33" s="1">
        <v>44327</v>
      </c>
      <c r="CJ33">
        <v>0.45474045000000002</v>
      </c>
      <c r="CK33" s="34">
        <v>13963056</v>
      </c>
      <c r="CL33">
        <f t="shared" si="0"/>
        <v>63496</v>
      </c>
      <c r="CM33">
        <f t="shared" si="1"/>
        <v>8527</v>
      </c>
    </row>
    <row r="34" spans="87:91" x14ac:dyDescent="0.55000000000000004">
      <c r="CI34" s="1">
        <v>44328</v>
      </c>
      <c r="CJ34">
        <v>0.55641790999999996</v>
      </c>
      <c r="CK34" s="34">
        <v>13963056</v>
      </c>
      <c r="CL34">
        <f t="shared" si="0"/>
        <v>77693</v>
      </c>
      <c r="CM34">
        <f t="shared" si="1"/>
        <v>14197</v>
      </c>
    </row>
    <row r="35" spans="87:91" x14ac:dyDescent="0.55000000000000004">
      <c r="CI35" s="1">
        <v>44329</v>
      </c>
      <c r="CJ35">
        <v>0.65622329000000001</v>
      </c>
      <c r="CK35" s="34">
        <v>13963056</v>
      </c>
      <c r="CL35">
        <f t="shared" si="0"/>
        <v>91629</v>
      </c>
      <c r="CM35">
        <f t="shared" si="1"/>
        <v>13936</v>
      </c>
    </row>
    <row r="36" spans="87:91" x14ac:dyDescent="0.55000000000000004">
      <c r="CI36" s="1">
        <v>44330</v>
      </c>
      <c r="CJ36">
        <v>0.74663939000000001</v>
      </c>
      <c r="CK36" s="34">
        <v>13963056</v>
      </c>
      <c r="CL36">
        <f t="shared" si="0"/>
        <v>104254</v>
      </c>
      <c r="CM36">
        <f t="shared" si="1"/>
        <v>12625</v>
      </c>
    </row>
    <row r="37" spans="87:91" x14ac:dyDescent="0.55000000000000004">
      <c r="CI37" s="1">
        <v>44331</v>
      </c>
      <c r="CJ37">
        <v>0.87135998000000003</v>
      </c>
      <c r="CK37" s="34">
        <v>13963056</v>
      </c>
      <c r="CL37">
        <f t="shared" si="0"/>
        <v>121668</v>
      </c>
      <c r="CM37">
        <f t="shared" si="1"/>
        <v>17414</v>
      </c>
    </row>
    <row r="38" spans="87:91" x14ac:dyDescent="0.55000000000000004">
      <c r="CI38" s="1">
        <v>44332</v>
      </c>
      <c r="CJ38">
        <v>1.0658000000000001</v>
      </c>
      <c r="CK38" s="34">
        <v>13963056</v>
      </c>
      <c r="CL38">
        <f t="shared" si="0"/>
        <v>148818</v>
      </c>
      <c r="CM38">
        <f t="shared" si="1"/>
        <v>27150</v>
      </c>
    </row>
    <row r="39" spans="87:91" x14ac:dyDescent="0.55000000000000004">
      <c r="CI39" s="1">
        <v>44333</v>
      </c>
      <c r="CJ39">
        <v>1.1882999999999999</v>
      </c>
      <c r="CK39" s="34">
        <v>13963056</v>
      </c>
      <c r="CL39">
        <f t="shared" si="0"/>
        <v>165923</v>
      </c>
      <c r="CM39">
        <f t="shared" si="1"/>
        <v>17105</v>
      </c>
    </row>
    <row r="40" spans="87:91" x14ac:dyDescent="0.55000000000000004">
      <c r="CI40" s="1">
        <v>44334</v>
      </c>
      <c r="CJ40">
        <v>1.3496999999999999</v>
      </c>
      <c r="CK40" s="34">
        <v>13963056</v>
      </c>
      <c r="CL40">
        <f t="shared" si="0"/>
        <v>188459</v>
      </c>
      <c r="CM40">
        <f t="shared" si="1"/>
        <v>22536</v>
      </c>
    </row>
    <row r="41" spans="87:91" x14ac:dyDescent="0.55000000000000004">
      <c r="CI41" s="1">
        <v>44335</v>
      </c>
      <c r="CJ41">
        <v>1.5698000000000001</v>
      </c>
      <c r="CK41" s="34">
        <v>13963056</v>
      </c>
      <c r="CL41">
        <f t="shared" si="0"/>
        <v>219192</v>
      </c>
      <c r="CM41">
        <f t="shared" si="1"/>
        <v>30733</v>
      </c>
    </row>
    <row r="42" spans="87:91" x14ac:dyDescent="0.55000000000000004">
      <c r="CI42" s="1">
        <v>44336</v>
      </c>
      <c r="CJ42">
        <v>1.7949999999999999</v>
      </c>
      <c r="CK42" s="34">
        <v>13963056</v>
      </c>
      <c r="CL42">
        <f t="shared" si="0"/>
        <v>250637</v>
      </c>
      <c r="CM42">
        <f t="shared" si="1"/>
        <v>31445</v>
      </c>
    </row>
    <row r="43" spans="87:91" x14ac:dyDescent="0.55000000000000004">
      <c r="CI43" s="1">
        <v>44337</v>
      </c>
      <c r="CJ43">
        <v>1.9776</v>
      </c>
      <c r="CK43" s="34">
        <v>13963056</v>
      </c>
      <c r="CL43">
        <f t="shared" si="0"/>
        <v>276133</v>
      </c>
      <c r="CM43">
        <f t="shared" si="1"/>
        <v>25496</v>
      </c>
    </row>
    <row r="44" spans="87:91" x14ac:dyDescent="0.55000000000000004">
      <c r="CI44" s="1">
        <v>44338</v>
      </c>
      <c r="CJ44">
        <v>2.2269000000000001</v>
      </c>
      <c r="CK44" s="34">
        <v>13963056</v>
      </c>
      <c r="CL44">
        <f t="shared" si="0"/>
        <v>310943</v>
      </c>
      <c r="CM44">
        <f t="shared" si="1"/>
        <v>34810</v>
      </c>
    </row>
    <row r="45" spans="87:91" x14ac:dyDescent="0.55000000000000004">
      <c r="CI45" s="1">
        <v>44339</v>
      </c>
      <c r="CJ45">
        <v>2.5785999999999998</v>
      </c>
      <c r="CK45" s="34">
        <v>13963056</v>
      </c>
      <c r="CL45">
        <f t="shared" si="0"/>
        <v>360051</v>
      </c>
      <c r="CM45">
        <f t="shared" si="1"/>
        <v>49108</v>
      </c>
    </row>
    <row r="46" spans="87:91" x14ac:dyDescent="0.55000000000000004">
      <c r="CI46" s="1">
        <v>44340</v>
      </c>
      <c r="CJ46">
        <v>2.86</v>
      </c>
      <c r="CK46" s="34">
        <v>13963056</v>
      </c>
      <c r="CL46">
        <f t="shared" si="0"/>
        <v>399343</v>
      </c>
      <c r="CM46">
        <f t="shared" si="1"/>
        <v>39292</v>
      </c>
    </row>
    <row r="47" spans="87:91" x14ac:dyDescent="0.55000000000000004">
      <c r="CI47" s="1">
        <v>44341</v>
      </c>
      <c r="CJ47">
        <v>3.1871</v>
      </c>
      <c r="CK47" s="34">
        <v>13963056</v>
      </c>
      <c r="CL47">
        <f t="shared" si="0"/>
        <v>445017</v>
      </c>
      <c r="CM47">
        <f t="shared" si="1"/>
        <v>45674</v>
      </c>
    </row>
    <row r="48" spans="87:91" x14ac:dyDescent="0.55000000000000004">
      <c r="CI48" s="1">
        <v>44342</v>
      </c>
      <c r="CJ48">
        <v>3.5871</v>
      </c>
      <c r="CK48" s="34">
        <v>13963056</v>
      </c>
      <c r="CL48">
        <f t="shared" si="0"/>
        <v>500869</v>
      </c>
      <c r="CM48">
        <f t="shared" si="1"/>
        <v>55852</v>
      </c>
    </row>
    <row r="49" spans="87:91" x14ac:dyDescent="0.55000000000000004">
      <c r="CI49" s="1">
        <v>44343</v>
      </c>
      <c r="CJ49">
        <v>3.9628000000000001</v>
      </c>
      <c r="CK49" s="34">
        <v>13963056</v>
      </c>
      <c r="CL49">
        <f t="shared" si="0"/>
        <v>553328</v>
      </c>
      <c r="CM49">
        <f t="shared" si="1"/>
        <v>52459</v>
      </c>
    </row>
    <row r="50" spans="87:91" x14ac:dyDescent="0.55000000000000004">
      <c r="CI50" s="1">
        <v>44344</v>
      </c>
      <c r="CJ50">
        <v>4.3090999999999999</v>
      </c>
      <c r="CK50" s="34">
        <v>13963056</v>
      </c>
      <c r="CL50">
        <f t="shared" si="0"/>
        <v>601682</v>
      </c>
      <c r="CM50">
        <f t="shared" si="1"/>
        <v>48354</v>
      </c>
    </row>
    <row r="51" spans="87:91" x14ac:dyDescent="0.55000000000000004">
      <c r="CI51" s="1">
        <v>44345</v>
      </c>
      <c r="CJ51">
        <v>4.7054</v>
      </c>
      <c r="CK51" s="34">
        <v>13963056</v>
      </c>
      <c r="CL51">
        <f t="shared" si="0"/>
        <v>657018</v>
      </c>
      <c r="CM51">
        <f t="shared" si="1"/>
        <v>55336</v>
      </c>
    </row>
    <row r="52" spans="87:91" x14ac:dyDescent="0.55000000000000004">
      <c r="CI52" s="1">
        <v>44346</v>
      </c>
      <c r="CJ52">
        <v>5.1277999999999997</v>
      </c>
      <c r="CK52" s="34">
        <v>13963056</v>
      </c>
      <c r="CL52">
        <f t="shared" si="0"/>
        <v>715998</v>
      </c>
      <c r="CM52">
        <f t="shared" si="1"/>
        <v>58980</v>
      </c>
    </row>
    <row r="53" spans="87:91" x14ac:dyDescent="0.55000000000000004">
      <c r="CI53" s="1">
        <v>44347</v>
      </c>
      <c r="CJ53">
        <v>5.4752000000000001</v>
      </c>
      <c r="CK53" s="34">
        <v>13963056</v>
      </c>
      <c r="CL53">
        <f t="shared" si="0"/>
        <v>764505</v>
      </c>
      <c r="CM53">
        <f t="shared" si="1"/>
        <v>48507</v>
      </c>
    </row>
    <row r="54" spans="87:91" x14ac:dyDescent="0.55000000000000004">
      <c r="CI54" s="1">
        <v>44348</v>
      </c>
      <c r="CJ54">
        <v>5.9046000000000003</v>
      </c>
      <c r="CK54" s="34">
        <v>13957977</v>
      </c>
      <c r="CL54">
        <f t="shared" si="0"/>
        <v>824163</v>
      </c>
      <c r="CM54">
        <f t="shared" si="1"/>
        <v>59658</v>
      </c>
    </row>
    <row r="55" spans="87:91" x14ac:dyDescent="0.55000000000000004">
      <c r="CI55" s="1">
        <v>44349</v>
      </c>
      <c r="CJ55">
        <v>6.3621999999999996</v>
      </c>
      <c r="CK55" s="34">
        <v>13957977</v>
      </c>
      <c r="CL55">
        <f t="shared" si="0"/>
        <v>888034</v>
      </c>
      <c r="CM55">
        <f t="shared" si="1"/>
        <v>63871</v>
      </c>
    </row>
    <row r="56" spans="87:91" x14ac:dyDescent="0.55000000000000004">
      <c r="CI56" s="1">
        <v>44350</v>
      </c>
      <c r="CJ56">
        <v>6.7652999999999999</v>
      </c>
      <c r="CK56" s="34">
        <v>13957977</v>
      </c>
      <c r="CL56">
        <f t="shared" si="0"/>
        <v>944299</v>
      </c>
      <c r="CM56">
        <f t="shared" si="1"/>
        <v>56265</v>
      </c>
    </row>
    <row r="57" spans="87:91" x14ac:dyDescent="0.55000000000000004">
      <c r="CI57" s="1">
        <v>44351</v>
      </c>
      <c r="CJ57">
        <v>7.1722000000000001</v>
      </c>
      <c r="CK57" s="34">
        <v>13957977</v>
      </c>
      <c r="CL57">
        <f t="shared" si="0"/>
        <v>1001094</v>
      </c>
      <c r="CM57">
        <f t="shared" si="1"/>
        <v>56795</v>
      </c>
    </row>
    <row r="58" spans="87:91" x14ac:dyDescent="0.55000000000000004">
      <c r="CI58" s="1">
        <v>44352</v>
      </c>
      <c r="CJ58">
        <v>7.5965999999999996</v>
      </c>
      <c r="CK58" s="34">
        <v>13957977</v>
      </c>
      <c r="CL58">
        <f t="shared" si="0"/>
        <v>1060332</v>
      </c>
      <c r="CM58">
        <f t="shared" si="1"/>
        <v>59238</v>
      </c>
    </row>
    <row r="59" spans="87:91" x14ac:dyDescent="0.55000000000000004">
      <c r="CI59" s="1">
        <v>44353</v>
      </c>
      <c r="CJ59">
        <v>8.0115999999999996</v>
      </c>
      <c r="CK59" s="34">
        <v>13957977</v>
      </c>
      <c r="CL59">
        <f t="shared" si="0"/>
        <v>1118257</v>
      </c>
      <c r="CM59">
        <f t="shared" si="1"/>
        <v>57925</v>
      </c>
    </row>
    <row r="60" spans="87:91" x14ac:dyDescent="0.55000000000000004">
      <c r="CI60" s="1">
        <v>44354</v>
      </c>
      <c r="CJ60">
        <v>8.3735999999999997</v>
      </c>
      <c r="CK60" s="34">
        <v>13957977</v>
      </c>
      <c r="CL60">
        <f t="shared" si="0"/>
        <v>1168785</v>
      </c>
      <c r="CM60">
        <f t="shared" si="1"/>
        <v>50528</v>
      </c>
    </row>
    <row r="61" spans="87:91" x14ac:dyDescent="0.55000000000000004">
      <c r="CI61" s="1">
        <v>44355</v>
      </c>
      <c r="CJ61">
        <v>8.7742000000000004</v>
      </c>
      <c r="CK61" s="34">
        <v>13957977</v>
      </c>
      <c r="CL61">
        <f t="shared" si="0"/>
        <v>1224701</v>
      </c>
      <c r="CM61">
        <f t="shared" si="1"/>
        <v>55916</v>
      </c>
    </row>
    <row r="62" spans="87:91" x14ac:dyDescent="0.55000000000000004">
      <c r="CI62" s="1">
        <v>44356</v>
      </c>
      <c r="CJ62">
        <v>9.1784999999999997</v>
      </c>
      <c r="CK62" s="34">
        <v>13957977</v>
      </c>
      <c r="CL62">
        <f t="shared" si="0"/>
        <v>1281133</v>
      </c>
      <c r="CM62">
        <f t="shared" si="1"/>
        <v>56432</v>
      </c>
    </row>
    <row r="63" spans="87:91" x14ac:dyDescent="0.55000000000000004">
      <c r="CI63" s="1">
        <v>44357</v>
      </c>
      <c r="CJ63">
        <v>9.5439000000000007</v>
      </c>
      <c r="CK63" s="34">
        <v>13957977</v>
      </c>
      <c r="CL63">
        <f t="shared" si="0"/>
        <v>1332135</v>
      </c>
      <c r="CM63">
        <f t="shared" si="1"/>
        <v>51002</v>
      </c>
    </row>
    <row r="64" spans="87:91" x14ac:dyDescent="0.55000000000000004">
      <c r="CI64" s="1">
        <v>44358</v>
      </c>
      <c r="CJ64">
        <v>9.9329000000000001</v>
      </c>
      <c r="CK64" s="34">
        <v>13957977</v>
      </c>
      <c r="CL64">
        <f t="shared" si="0"/>
        <v>1386432</v>
      </c>
      <c r="CM64">
        <f t="shared" si="1"/>
        <v>54297</v>
      </c>
    </row>
    <row r="65" spans="87:91" x14ac:dyDescent="0.55000000000000004">
      <c r="CI65" s="1">
        <v>44359</v>
      </c>
      <c r="CJ65">
        <v>10.307600000000001</v>
      </c>
      <c r="CK65" s="34">
        <v>13957977</v>
      </c>
      <c r="CL65">
        <f t="shared" si="0"/>
        <v>1438732</v>
      </c>
      <c r="CM65">
        <f t="shared" si="1"/>
        <v>52300</v>
      </c>
    </row>
    <row r="66" spans="87:91" x14ac:dyDescent="0.55000000000000004">
      <c r="CI66" s="1">
        <v>44360</v>
      </c>
      <c r="CJ66">
        <v>10.645899999999999</v>
      </c>
      <c r="CK66" s="34">
        <v>13957977</v>
      </c>
      <c r="CL66">
        <f t="shared" si="0"/>
        <v>1485952</v>
      </c>
      <c r="CM66">
        <f t="shared" si="1"/>
        <v>47220</v>
      </c>
    </row>
    <row r="67" spans="87:91" x14ac:dyDescent="0.55000000000000004">
      <c r="CI67" s="1">
        <v>44361</v>
      </c>
      <c r="CJ67">
        <v>10.9747</v>
      </c>
      <c r="CK67" s="34">
        <v>13957977</v>
      </c>
      <c r="CL67">
        <f t="shared" si="0"/>
        <v>1531846</v>
      </c>
      <c r="CM67">
        <f t="shared" si="1"/>
        <v>45894</v>
      </c>
    </row>
    <row r="68" spans="87:91" x14ac:dyDescent="0.55000000000000004">
      <c r="CI68" s="1">
        <v>44362</v>
      </c>
      <c r="CJ68">
        <v>11.3367</v>
      </c>
      <c r="CK68" s="34">
        <v>13957977</v>
      </c>
      <c r="CL68">
        <f t="shared" si="0"/>
        <v>1582374</v>
      </c>
      <c r="CM68">
        <f t="shared" si="1"/>
        <v>50528</v>
      </c>
    </row>
    <row r="69" spans="87:91" x14ac:dyDescent="0.55000000000000004">
      <c r="CI69" s="1">
        <v>44363</v>
      </c>
      <c r="CJ69">
        <v>11.690300000000001</v>
      </c>
      <c r="CK69" s="34">
        <v>13957977</v>
      </c>
      <c r="CL69">
        <f t="shared" ref="CL69:CL83" si="2">ROUND(CJ69*CK69/100, 0)</f>
        <v>1631729</v>
      </c>
      <c r="CM69">
        <f t="shared" si="1"/>
        <v>49355</v>
      </c>
    </row>
    <row r="70" spans="87:91" x14ac:dyDescent="0.55000000000000004">
      <c r="CI70" s="1">
        <v>44364</v>
      </c>
      <c r="CJ70">
        <v>12.044600000000001</v>
      </c>
      <c r="CK70" s="34">
        <v>13957977</v>
      </c>
      <c r="CL70">
        <f t="shared" si="2"/>
        <v>1681182</v>
      </c>
      <c r="CM70">
        <f t="shared" ref="CM70:CM83" si="3">CL70-CL69</f>
        <v>49453</v>
      </c>
    </row>
    <row r="71" spans="87:91" x14ac:dyDescent="0.55000000000000004">
      <c r="CI71" s="1">
        <v>44365</v>
      </c>
      <c r="CJ71">
        <v>12.4133</v>
      </c>
      <c r="CK71" s="34">
        <v>13957977</v>
      </c>
      <c r="CL71">
        <f t="shared" si="2"/>
        <v>1732646</v>
      </c>
      <c r="CM71">
        <f t="shared" si="3"/>
        <v>51464</v>
      </c>
    </row>
    <row r="72" spans="87:91" x14ac:dyDescent="0.55000000000000004">
      <c r="CI72" s="1">
        <v>44366</v>
      </c>
      <c r="CJ72">
        <v>12.773199999999999</v>
      </c>
      <c r="CK72" s="34">
        <v>13957977</v>
      </c>
      <c r="CL72">
        <f t="shared" si="2"/>
        <v>1782880</v>
      </c>
      <c r="CM72">
        <f t="shared" si="3"/>
        <v>50234</v>
      </c>
    </row>
    <row r="73" spans="87:91" x14ac:dyDescent="0.55000000000000004">
      <c r="CI73" s="1">
        <v>44367</v>
      </c>
      <c r="CJ73">
        <v>13.098800000000001</v>
      </c>
      <c r="CK73" s="34">
        <v>13957977</v>
      </c>
      <c r="CL73">
        <f t="shared" si="2"/>
        <v>1828327</v>
      </c>
      <c r="CM73">
        <f t="shared" si="3"/>
        <v>45447</v>
      </c>
    </row>
    <row r="74" spans="87:91" x14ac:dyDescent="0.55000000000000004">
      <c r="CI74" s="1">
        <v>44368</v>
      </c>
      <c r="CJ74">
        <v>13.4397</v>
      </c>
      <c r="CK74" s="34">
        <v>13957977</v>
      </c>
      <c r="CL74">
        <f t="shared" si="2"/>
        <v>1875910</v>
      </c>
      <c r="CM74">
        <f t="shared" si="3"/>
        <v>47583</v>
      </c>
    </row>
    <row r="75" spans="87:91" x14ac:dyDescent="0.55000000000000004">
      <c r="CI75" s="1">
        <v>44369</v>
      </c>
      <c r="CJ75">
        <v>13.7864</v>
      </c>
      <c r="CK75" s="34">
        <v>13957977</v>
      </c>
      <c r="CL75">
        <f t="shared" si="2"/>
        <v>1924303</v>
      </c>
      <c r="CM75">
        <f t="shared" si="3"/>
        <v>48393</v>
      </c>
    </row>
    <row r="76" spans="87:91" x14ac:dyDescent="0.55000000000000004">
      <c r="CI76" s="1">
        <v>44370</v>
      </c>
      <c r="CJ76">
        <v>14.1257</v>
      </c>
      <c r="CK76" s="34">
        <v>13957977</v>
      </c>
      <c r="CL76">
        <f t="shared" si="2"/>
        <v>1971662</v>
      </c>
      <c r="CM76">
        <f t="shared" si="3"/>
        <v>47359</v>
      </c>
    </row>
    <row r="77" spans="87:91" x14ac:dyDescent="0.55000000000000004">
      <c r="CI77" s="1">
        <v>44371</v>
      </c>
      <c r="CJ77">
        <v>14.4664</v>
      </c>
      <c r="CK77" s="34">
        <v>13957977</v>
      </c>
      <c r="CL77">
        <f t="shared" si="2"/>
        <v>2019217</v>
      </c>
      <c r="CM77">
        <f t="shared" si="3"/>
        <v>47555</v>
      </c>
    </row>
    <row r="78" spans="87:91" x14ac:dyDescent="0.55000000000000004">
      <c r="CI78" s="1">
        <v>44372</v>
      </c>
      <c r="CJ78">
        <v>14.807399999999999</v>
      </c>
      <c r="CK78" s="34">
        <v>13957977</v>
      </c>
      <c r="CL78">
        <f t="shared" si="2"/>
        <v>2066813</v>
      </c>
      <c r="CM78">
        <f t="shared" si="3"/>
        <v>47596</v>
      </c>
    </row>
    <row r="79" spans="87:91" x14ac:dyDescent="0.55000000000000004">
      <c r="CI79" s="1">
        <v>44373</v>
      </c>
      <c r="CJ79">
        <v>15.154500000000001</v>
      </c>
      <c r="CK79" s="34">
        <v>13957977</v>
      </c>
      <c r="CL79">
        <f t="shared" si="2"/>
        <v>2115262</v>
      </c>
      <c r="CM79">
        <f t="shared" si="3"/>
        <v>48449</v>
      </c>
    </row>
    <row r="80" spans="87:91" x14ac:dyDescent="0.55000000000000004">
      <c r="CI80" s="1">
        <v>44374</v>
      </c>
      <c r="CJ80">
        <v>15.4846</v>
      </c>
      <c r="CK80" s="34">
        <v>13957977</v>
      </c>
      <c r="CL80">
        <f t="shared" si="2"/>
        <v>2161337</v>
      </c>
      <c r="CM80">
        <f t="shared" si="3"/>
        <v>46075</v>
      </c>
    </row>
    <row r="81" spans="87:91" x14ac:dyDescent="0.55000000000000004">
      <c r="CI81" s="1">
        <v>44375</v>
      </c>
      <c r="CJ81">
        <v>15.7363</v>
      </c>
      <c r="CK81" s="34">
        <v>13957977</v>
      </c>
      <c r="CL81">
        <f t="shared" si="2"/>
        <v>2196469</v>
      </c>
      <c r="CM81">
        <f t="shared" si="3"/>
        <v>35132</v>
      </c>
    </row>
    <row r="82" spans="87:91" x14ac:dyDescent="0.55000000000000004">
      <c r="CI82" s="1">
        <v>44376</v>
      </c>
      <c r="CJ82">
        <v>16.020199999999999</v>
      </c>
      <c r="CK82" s="34">
        <v>13957977</v>
      </c>
      <c r="CL82">
        <f t="shared" si="2"/>
        <v>2236096</v>
      </c>
      <c r="CM82">
        <f t="shared" si="3"/>
        <v>39627</v>
      </c>
    </row>
    <row r="83" spans="87:91" x14ac:dyDescent="0.55000000000000004">
      <c r="CI83" s="1">
        <v>44377</v>
      </c>
      <c r="CJ83">
        <v>16.300899999999999</v>
      </c>
      <c r="CK83" s="34">
        <v>13957977</v>
      </c>
      <c r="CL83">
        <f>ROUND(CJ83*CK83/100, 0)</f>
        <v>2275276</v>
      </c>
      <c r="CM83">
        <f t="shared" si="3"/>
        <v>39180</v>
      </c>
    </row>
    <row r="84" spans="87:91" x14ac:dyDescent="0.55000000000000004">
      <c r="CI84" s="1">
        <v>44378</v>
      </c>
      <c r="CJ84">
        <v>16.4922</v>
      </c>
    </row>
    <row r="85" spans="87:91" x14ac:dyDescent="0.55000000000000004">
      <c r="CI85" s="1">
        <v>44379</v>
      </c>
      <c r="CJ85">
        <v>16.649000000000001</v>
      </c>
    </row>
    <row r="86" spans="87:91" x14ac:dyDescent="0.55000000000000004">
      <c r="CI86" s="1">
        <v>44380</v>
      </c>
      <c r="CJ86">
        <v>16.8612</v>
      </c>
    </row>
    <row r="87" spans="87:91" x14ac:dyDescent="0.55000000000000004">
      <c r="CI87" s="1">
        <v>44380</v>
      </c>
    </row>
  </sheetData>
  <phoneticPr fontId="2"/>
  <hyperlinks>
    <hyperlink ref="A17" r:id="rId1" xr:uid="{C0668F70-A8BF-4D1B-BEC8-014A028C15D5}"/>
    <hyperlink ref="A25" r:id="rId2" xr:uid="{0DC97E51-D5B7-4535-A9EA-EDF09D8502F4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1B18-5069-4182-BF73-EA8C989A2575}">
  <dimension ref="B1:S85"/>
  <sheetViews>
    <sheetView workbookViewId="0">
      <selection activeCell="F15" sqref="F15"/>
    </sheetView>
  </sheetViews>
  <sheetFormatPr defaultRowHeight="18" x14ac:dyDescent="0.55000000000000004"/>
  <sheetData>
    <row r="1" spans="2:19" x14ac:dyDescent="0.55000000000000004">
      <c r="G1" t="s">
        <v>116</v>
      </c>
      <c r="L1" t="s">
        <v>117</v>
      </c>
    </row>
    <row r="2" spans="2:19" ht="19.5" thickBot="1" x14ac:dyDescent="0.35">
      <c r="B2" s="2" t="s">
        <v>25</v>
      </c>
      <c r="C2" s="2"/>
      <c r="D2" s="3"/>
      <c r="E2" s="3"/>
      <c r="F2" s="4"/>
      <c r="G2" s="4" t="s">
        <v>115</v>
      </c>
      <c r="H2" s="4"/>
      <c r="I2" s="4"/>
      <c r="J2" s="4"/>
      <c r="K2" s="4"/>
      <c r="L2" s="4" t="s">
        <v>118</v>
      </c>
      <c r="M2" s="4"/>
      <c r="N2" s="4"/>
      <c r="O2" s="4"/>
      <c r="P2" s="5"/>
      <c r="Q2" s="5"/>
      <c r="R2" s="5"/>
      <c r="S2" s="5"/>
    </row>
    <row r="3" spans="2:19" ht="18.5" thickTop="1" x14ac:dyDescent="0.55000000000000004">
      <c r="B3" s="6" t="s">
        <v>26</v>
      </c>
      <c r="C3" s="7"/>
      <c r="D3" s="8" t="s">
        <v>27</v>
      </c>
      <c r="E3" s="8" t="s">
        <v>28</v>
      </c>
      <c r="F3" s="8" t="s">
        <v>29</v>
      </c>
      <c r="G3" s="8" t="s">
        <v>30</v>
      </c>
      <c r="H3" s="8" t="s">
        <v>31</v>
      </c>
      <c r="I3" s="8" t="s">
        <v>32</v>
      </c>
      <c r="J3" s="9" t="s">
        <v>33</v>
      </c>
      <c r="K3" s="8" t="s">
        <v>34</v>
      </c>
      <c r="L3" s="8" t="s">
        <v>35</v>
      </c>
      <c r="M3" s="8" t="s">
        <v>36</v>
      </c>
      <c r="N3" s="8" t="s">
        <v>37</v>
      </c>
      <c r="O3" s="8" t="s">
        <v>38</v>
      </c>
      <c r="P3" s="10" t="s">
        <v>39</v>
      </c>
      <c r="Q3" s="11" t="s">
        <v>26</v>
      </c>
      <c r="R3" s="6"/>
      <c r="S3" s="5"/>
    </row>
    <row r="4" spans="2:19" x14ac:dyDescent="0.55000000000000004">
      <c r="B4" s="12"/>
      <c r="C4" s="13"/>
      <c r="D4" s="14"/>
      <c r="E4" s="14"/>
      <c r="F4" s="14"/>
      <c r="G4" s="14"/>
      <c r="H4" s="14"/>
      <c r="I4" s="14"/>
      <c r="J4" s="15"/>
      <c r="K4" s="14"/>
      <c r="L4" s="14"/>
      <c r="M4" s="14"/>
      <c r="N4" s="14"/>
      <c r="O4" s="14"/>
      <c r="P4" s="16"/>
      <c r="Q4" s="17"/>
      <c r="R4" s="12"/>
      <c r="S4" s="5"/>
    </row>
    <row r="5" spans="2:19" x14ac:dyDescent="0.2">
      <c r="B5" s="18"/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2"/>
      <c r="R5" s="23"/>
      <c r="S5" s="5"/>
    </row>
    <row r="6" spans="2:19" x14ac:dyDescent="0.2">
      <c r="B6" s="24" t="s">
        <v>40</v>
      </c>
      <c r="C6" s="25"/>
      <c r="D6" s="26">
        <v>13951636</v>
      </c>
      <c r="E6" s="26">
        <v>13953577</v>
      </c>
      <c r="F6" s="26">
        <v>13951791</v>
      </c>
      <c r="G6" s="26">
        <v>13982622</v>
      </c>
      <c r="H6" s="26">
        <v>14002973</v>
      </c>
      <c r="I6" s="26">
        <v>13999568</v>
      </c>
      <c r="J6" s="26">
        <v>13999624</v>
      </c>
      <c r="K6" s="26">
        <v>13993721</v>
      </c>
      <c r="L6" s="26">
        <v>13981782</v>
      </c>
      <c r="M6" s="26">
        <v>13971109</v>
      </c>
      <c r="N6" s="26">
        <v>13963751</v>
      </c>
      <c r="O6" s="26">
        <v>13962725</v>
      </c>
      <c r="P6" s="26">
        <v>13960236</v>
      </c>
      <c r="Q6" s="27" t="s">
        <v>40</v>
      </c>
      <c r="R6" s="24"/>
      <c r="S6" s="5"/>
    </row>
    <row r="7" spans="2:19" x14ac:dyDescent="0.2">
      <c r="B7" s="18"/>
      <c r="C7" s="19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2"/>
      <c r="R7" s="23"/>
      <c r="S7" s="5"/>
    </row>
    <row r="8" spans="2:19" x14ac:dyDescent="0.2">
      <c r="B8" s="18"/>
      <c r="C8" s="19" t="s">
        <v>41</v>
      </c>
      <c r="D8" s="26">
        <v>9653112</v>
      </c>
      <c r="E8" s="26">
        <v>9656340</v>
      </c>
      <c r="F8" s="26">
        <v>9656295</v>
      </c>
      <c r="G8" s="26">
        <v>9682088</v>
      </c>
      <c r="H8" s="26">
        <v>9696631</v>
      </c>
      <c r="I8" s="26">
        <v>9693701</v>
      </c>
      <c r="J8" s="26">
        <v>9693789</v>
      </c>
      <c r="K8" s="26">
        <v>9688482</v>
      </c>
      <c r="L8" s="26">
        <v>9677973</v>
      </c>
      <c r="M8" s="26">
        <v>9667510</v>
      </c>
      <c r="N8" s="26">
        <v>9659769</v>
      </c>
      <c r="O8" s="26">
        <v>9658345</v>
      </c>
      <c r="P8" s="26">
        <v>9655266</v>
      </c>
      <c r="Q8" s="22"/>
      <c r="R8" s="23" t="s">
        <v>41</v>
      </c>
      <c r="S8" s="5"/>
    </row>
    <row r="9" spans="2:19" x14ac:dyDescent="0.2">
      <c r="B9" s="18"/>
      <c r="C9" s="19" t="s">
        <v>42</v>
      </c>
      <c r="D9" s="26">
        <v>4217151</v>
      </c>
      <c r="E9" s="26">
        <v>4215962</v>
      </c>
      <c r="F9" s="26">
        <v>4214303</v>
      </c>
      <c r="G9" s="26">
        <v>4219989</v>
      </c>
      <c r="H9" s="26">
        <v>4225504</v>
      </c>
      <c r="I9" s="26">
        <v>4225030</v>
      </c>
      <c r="J9" s="26">
        <v>4225043</v>
      </c>
      <c r="K9" s="26">
        <v>4224524</v>
      </c>
      <c r="L9" s="26">
        <v>4223141</v>
      </c>
      <c r="M9" s="26">
        <v>4222954</v>
      </c>
      <c r="N9" s="26">
        <v>4223439</v>
      </c>
      <c r="O9" s="26">
        <v>4223799</v>
      </c>
      <c r="P9" s="26">
        <v>4224446</v>
      </c>
      <c r="Q9" s="22"/>
      <c r="R9" s="23" t="s">
        <v>42</v>
      </c>
      <c r="S9" s="5"/>
    </row>
    <row r="10" spans="2:19" x14ac:dyDescent="0.2">
      <c r="B10" s="18"/>
      <c r="C10" s="19" t="s">
        <v>43</v>
      </c>
      <c r="D10" s="26">
        <v>56387</v>
      </c>
      <c r="E10" s="26">
        <v>56321</v>
      </c>
      <c r="F10" s="26">
        <v>56265</v>
      </c>
      <c r="G10" s="26">
        <v>56194</v>
      </c>
      <c r="H10" s="26">
        <v>56152</v>
      </c>
      <c r="I10" s="26">
        <v>56183</v>
      </c>
      <c r="J10" s="26">
        <v>56132</v>
      </c>
      <c r="K10" s="26">
        <v>56082</v>
      </c>
      <c r="L10" s="26">
        <v>56072</v>
      </c>
      <c r="M10" s="26">
        <v>56018</v>
      </c>
      <c r="N10" s="26">
        <v>55944</v>
      </c>
      <c r="O10" s="26">
        <v>55989</v>
      </c>
      <c r="P10" s="26">
        <v>55951</v>
      </c>
      <c r="Q10" s="22"/>
      <c r="R10" s="23" t="s">
        <v>43</v>
      </c>
      <c r="S10" s="5"/>
    </row>
    <row r="11" spans="2:19" x14ac:dyDescent="0.2">
      <c r="B11" s="18"/>
      <c r="C11" s="19" t="s">
        <v>44</v>
      </c>
      <c r="D11" s="26">
        <v>24986</v>
      </c>
      <c r="E11" s="26">
        <v>24954</v>
      </c>
      <c r="F11" s="26">
        <v>24928</v>
      </c>
      <c r="G11" s="26">
        <v>24351</v>
      </c>
      <c r="H11" s="26">
        <v>24686</v>
      </c>
      <c r="I11" s="26">
        <v>24654</v>
      </c>
      <c r="J11" s="26">
        <v>24660</v>
      </c>
      <c r="K11" s="26">
        <v>24633</v>
      </c>
      <c r="L11" s="26">
        <v>24596</v>
      </c>
      <c r="M11" s="26">
        <v>24627</v>
      </c>
      <c r="N11" s="26">
        <v>24599</v>
      </c>
      <c r="O11" s="26">
        <v>24592</v>
      </c>
      <c r="P11" s="26">
        <v>24573</v>
      </c>
      <c r="Q11" s="22"/>
      <c r="R11" s="23" t="s">
        <v>44</v>
      </c>
      <c r="S11" s="5"/>
    </row>
    <row r="12" spans="2:19" x14ac:dyDescent="0.2">
      <c r="B12" s="28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  <c r="R12" s="32"/>
      <c r="S12" s="5"/>
    </row>
    <row r="13" spans="2:19" x14ac:dyDescent="0.2">
      <c r="B13" s="24" t="s">
        <v>45</v>
      </c>
      <c r="C13" s="25"/>
      <c r="D13" s="26">
        <v>9653112</v>
      </c>
      <c r="E13" s="26">
        <v>9656340</v>
      </c>
      <c r="F13" s="26">
        <v>9656295</v>
      </c>
      <c r="G13" s="26">
        <v>9682088</v>
      </c>
      <c r="H13" s="26">
        <v>9696631</v>
      </c>
      <c r="I13" s="26">
        <v>9693701</v>
      </c>
      <c r="J13" s="26">
        <v>9693789</v>
      </c>
      <c r="K13" s="26">
        <v>9688482</v>
      </c>
      <c r="L13" s="26">
        <v>9677973</v>
      </c>
      <c r="M13" s="26">
        <v>9667510</v>
      </c>
      <c r="N13" s="26">
        <v>9659769</v>
      </c>
      <c r="O13" s="26">
        <v>9658345</v>
      </c>
      <c r="P13" s="26">
        <v>9655266</v>
      </c>
      <c r="Q13" s="27" t="s">
        <v>45</v>
      </c>
      <c r="R13" s="24"/>
      <c r="S13" s="5"/>
    </row>
    <row r="14" spans="2:19" x14ac:dyDescent="0.2">
      <c r="B14" s="18"/>
      <c r="C14" s="19" t="s">
        <v>46</v>
      </c>
      <c r="D14" s="26">
        <v>65891</v>
      </c>
      <c r="E14" s="26">
        <v>66028</v>
      </c>
      <c r="F14" s="26">
        <v>66080</v>
      </c>
      <c r="G14" s="26">
        <v>66416</v>
      </c>
      <c r="H14" s="26">
        <v>66566</v>
      </c>
      <c r="I14" s="26">
        <v>66524</v>
      </c>
      <c r="J14" s="26">
        <v>66469</v>
      </c>
      <c r="K14" s="26">
        <v>66708</v>
      </c>
      <c r="L14" s="26">
        <v>66814</v>
      </c>
      <c r="M14" s="26">
        <v>66991</v>
      </c>
      <c r="N14" s="26">
        <v>67130</v>
      </c>
      <c r="O14" s="26">
        <v>67158</v>
      </c>
      <c r="P14" s="26">
        <v>67165</v>
      </c>
      <c r="Q14" s="22"/>
      <c r="R14" s="23" t="s">
        <v>46</v>
      </c>
      <c r="S14" s="5"/>
    </row>
    <row r="15" spans="2:19" x14ac:dyDescent="0.2">
      <c r="B15" s="18"/>
      <c r="C15" s="19" t="s">
        <v>47</v>
      </c>
      <c r="D15" s="26">
        <v>167794</v>
      </c>
      <c r="E15" s="26">
        <v>168320</v>
      </c>
      <c r="F15" s="26">
        <v>168553</v>
      </c>
      <c r="G15" s="26">
        <v>169062</v>
      </c>
      <c r="H15" s="26">
        <v>169404</v>
      </c>
      <c r="I15" s="26">
        <v>169471</v>
      </c>
      <c r="J15" s="26">
        <v>169626</v>
      </c>
      <c r="K15" s="26">
        <v>169736</v>
      </c>
      <c r="L15" s="26">
        <v>169624</v>
      </c>
      <c r="M15" s="26">
        <v>169556</v>
      </c>
      <c r="N15" s="26">
        <v>169612</v>
      </c>
      <c r="O15" s="26">
        <v>169851</v>
      </c>
      <c r="P15" s="26">
        <v>170016</v>
      </c>
      <c r="Q15" s="22"/>
      <c r="R15" s="23" t="s">
        <v>47</v>
      </c>
      <c r="S15" s="5"/>
    </row>
    <row r="16" spans="2:19" x14ac:dyDescent="0.2">
      <c r="B16" s="18"/>
      <c r="C16" s="19" t="s">
        <v>48</v>
      </c>
      <c r="D16" s="26">
        <v>259758</v>
      </c>
      <c r="E16" s="26">
        <v>260394</v>
      </c>
      <c r="F16" s="26">
        <v>260535</v>
      </c>
      <c r="G16" s="26">
        <v>261302</v>
      </c>
      <c r="H16" s="26">
        <v>261618</v>
      </c>
      <c r="I16" s="26">
        <v>261321</v>
      </c>
      <c r="J16" s="26">
        <v>260781</v>
      </c>
      <c r="K16" s="26">
        <v>260365</v>
      </c>
      <c r="L16" s="26">
        <v>259663</v>
      </c>
      <c r="M16" s="26">
        <v>259272</v>
      </c>
      <c r="N16" s="26">
        <v>258872</v>
      </c>
      <c r="O16" s="26">
        <v>258919</v>
      </c>
      <c r="P16" s="26">
        <v>258415</v>
      </c>
      <c r="Q16" s="22"/>
      <c r="R16" s="23" t="s">
        <v>48</v>
      </c>
      <c r="S16" s="5"/>
    </row>
    <row r="17" spans="2:19" x14ac:dyDescent="0.2">
      <c r="B17" s="18"/>
      <c r="C17" s="19" t="s">
        <v>49</v>
      </c>
      <c r="D17" s="26">
        <v>349688</v>
      </c>
      <c r="E17" s="26">
        <v>349660</v>
      </c>
      <c r="F17" s="26">
        <v>349101</v>
      </c>
      <c r="G17" s="26">
        <v>348806</v>
      </c>
      <c r="H17" s="26">
        <v>348778</v>
      </c>
      <c r="I17" s="26">
        <v>348250</v>
      </c>
      <c r="J17" s="26">
        <v>347879</v>
      </c>
      <c r="K17" s="26">
        <v>347434</v>
      </c>
      <c r="L17" s="26">
        <v>346588</v>
      </c>
      <c r="M17" s="26">
        <v>345815</v>
      </c>
      <c r="N17" s="26">
        <v>345439</v>
      </c>
      <c r="O17" s="26">
        <v>346052</v>
      </c>
      <c r="P17" s="26">
        <v>346467</v>
      </c>
      <c r="Q17" s="22"/>
      <c r="R17" s="23" t="s">
        <v>49</v>
      </c>
      <c r="S17" s="5"/>
    </row>
    <row r="18" spans="2:19" x14ac:dyDescent="0.2">
      <c r="B18" s="18"/>
      <c r="C18" s="19" t="s">
        <v>50</v>
      </c>
      <c r="D18" s="26">
        <v>235836</v>
      </c>
      <c r="E18" s="26">
        <v>235953</v>
      </c>
      <c r="F18" s="26">
        <v>236043</v>
      </c>
      <c r="G18" s="26">
        <v>236655</v>
      </c>
      <c r="H18" s="26">
        <v>237194</v>
      </c>
      <c r="I18" s="26">
        <v>237132</v>
      </c>
      <c r="J18" s="26">
        <v>237221</v>
      </c>
      <c r="K18" s="26">
        <v>237187</v>
      </c>
      <c r="L18" s="26">
        <v>236828</v>
      </c>
      <c r="M18" s="26">
        <v>236499</v>
      </c>
      <c r="N18" s="26">
        <v>236258</v>
      </c>
      <c r="O18" s="26">
        <v>236293</v>
      </c>
      <c r="P18" s="26">
        <v>236296</v>
      </c>
      <c r="Q18" s="22"/>
      <c r="R18" s="23" t="s">
        <v>50</v>
      </c>
      <c r="S18" s="5"/>
    </row>
    <row r="19" spans="2:19" x14ac:dyDescent="0.2">
      <c r="B19" s="18"/>
      <c r="C19" s="19" t="s">
        <v>51</v>
      </c>
      <c r="D19" s="26">
        <v>209244</v>
      </c>
      <c r="E19" s="26">
        <v>209327</v>
      </c>
      <c r="F19" s="26">
        <v>209463</v>
      </c>
      <c r="G19" s="26">
        <v>209699</v>
      </c>
      <c r="H19" s="26">
        <v>209998</v>
      </c>
      <c r="I19" s="26">
        <v>210084</v>
      </c>
      <c r="J19" s="26">
        <v>210259</v>
      </c>
      <c r="K19" s="26">
        <v>210196</v>
      </c>
      <c r="L19" s="26">
        <v>210100</v>
      </c>
      <c r="M19" s="26">
        <v>209934</v>
      </c>
      <c r="N19" s="26">
        <v>209979</v>
      </c>
      <c r="O19" s="26">
        <v>210189</v>
      </c>
      <c r="P19" s="26">
        <v>210460</v>
      </c>
      <c r="Q19" s="22"/>
      <c r="R19" s="23" t="s">
        <v>51</v>
      </c>
      <c r="S19" s="5"/>
    </row>
    <row r="20" spans="2:19" x14ac:dyDescent="0.2">
      <c r="B20" s="18"/>
      <c r="C20" s="19" t="s">
        <v>52</v>
      </c>
      <c r="D20" s="26">
        <v>270227</v>
      </c>
      <c r="E20" s="26">
        <v>270183</v>
      </c>
      <c r="F20" s="26">
        <v>270218</v>
      </c>
      <c r="G20" s="26">
        <v>270860</v>
      </c>
      <c r="H20" s="26">
        <v>271070</v>
      </c>
      <c r="I20" s="26">
        <v>271143</v>
      </c>
      <c r="J20" s="26">
        <v>271399</v>
      </c>
      <c r="K20" s="26">
        <v>271353</v>
      </c>
      <c r="L20" s="26">
        <v>271112</v>
      </c>
      <c r="M20" s="26">
        <v>270982</v>
      </c>
      <c r="N20" s="26">
        <v>270815</v>
      </c>
      <c r="O20" s="26">
        <v>270794</v>
      </c>
      <c r="P20" s="26">
        <v>270978</v>
      </c>
      <c r="Q20" s="22"/>
      <c r="R20" s="23" t="s">
        <v>52</v>
      </c>
      <c r="S20" s="5"/>
    </row>
    <row r="21" spans="2:19" x14ac:dyDescent="0.2">
      <c r="B21" s="18"/>
      <c r="C21" s="19" t="s">
        <v>53</v>
      </c>
      <c r="D21" s="26">
        <v>519212</v>
      </c>
      <c r="E21" s="26">
        <v>519368</v>
      </c>
      <c r="F21" s="26">
        <v>519652</v>
      </c>
      <c r="G21" s="26">
        <v>522439</v>
      </c>
      <c r="H21" s="26">
        <v>524354</v>
      </c>
      <c r="I21" s="26">
        <v>524475</v>
      </c>
      <c r="J21" s="26">
        <v>524996</v>
      </c>
      <c r="K21" s="26">
        <v>525033</v>
      </c>
      <c r="L21" s="26">
        <v>524527</v>
      </c>
      <c r="M21" s="26">
        <v>524008</v>
      </c>
      <c r="N21" s="26">
        <v>523761</v>
      </c>
      <c r="O21" s="26">
        <v>523909</v>
      </c>
      <c r="P21" s="26">
        <v>523678</v>
      </c>
      <c r="Q21" s="22"/>
      <c r="R21" s="23" t="s">
        <v>53</v>
      </c>
      <c r="S21" s="5"/>
    </row>
    <row r="22" spans="2:19" x14ac:dyDescent="0.2">
      <c r="B22" s="18"/>
      <c r="C22" s="19" t="s">
        <v>54</v>
      </c>
      <c r="D22" s="26">
        <v>411792</v>
      </c>
      <c r="E22" s="26">
        <v>412298</v>
      </c>
      <c r="F22" s="26">
        <v>412861</v>
      </c>
      <c r="G22" s="26">
        <v>414911</v>
      </c>
      <c r="H22" s="26">
        <v>416276</v>
      </c>
      <c r="I22" s="26">
        <v>416635</v>
      </c>
      <c r="J22" s="26">
        <v>417908</v>
      </c>
      <c r="K22" s="26">
        <v>418138</v>
      </c>
      <c r="L22" s="26">
        <v>417968</v>
      </c>
      <c r="M22" s="26">
        <v>417617</v>
      </c>
      <c r="N22" s="26">
        <v>417260</v>
      </c>
      <c r="O22" s="26">
        <v>416934</v>
      </c>
      <c r="P22" s="26">
        <v>416492</v>
      </c>
      <c r="Q22" s="22"/>
      <c r="R22" s="23" t="s">
        <v>54</v>
      </c>
      <c r="S22" s="5"/>
    </row>
    <row r="23" spans="2:19" x14ac:dyDescent="0.2">
      <c r="B23" s="18"/>
      <c r="C23" s="19" t="s">
        <v>55</v>
      </c>
      <c r="D23" s="26">
        <v>287695</v>
      </c>
      <c r="E23" s="26">
        <v>287683</v>
      </c>
      <c r="F23" s="26">
        <v>287741</v>
      </c>
      <c r="G23" s="26">
        <v>288849</v>
      </c>
      <c r="H23" s="26">
        <v>289471</v>
      </c>
      <c r="I23" s="26">
        <v>289345</v>
      </c>
      <c r="J23" s="26">
        <v>289353</v>
      </c>
      <c r="K23" s="26">
        <v>288993</v>
      </c>
      <c r="L23" s="26">
        <v>288587</v>
      </c>
      <c r="M23" s="26">
        <v>288303</v>
      </c>
      <c r="N23" s="26">
        <v>288006</v>
      </c>
      <c r="O23" s="26">
        <v>287752</v>
      </c>
      <c r="P23" s="26">
        <v>287538</v>
      </c>
      <c r="Q23" s="22"/>
      <c r="R23" s="23" t="s">
        <v>55</v>
      </c>
      <c r="S23" s="5"/>
    </row>
    <row r="24" spans="2:19" x14ac:dyDescent="0.2">
      <c r="B24" s="18"/>
      <c r="C24" s="19" t="s">
        <v>56</v>
      </c>
      <c r="D24" s="26">
        <v>739575</v>
      </c>
      <c r="E24" s="26">
        <v>739542</v>
      </c>
      <c r="F24" s="26">
        <v>739548</v>
      </c>
      <c r="G24" s="26">
        <v>743210</v>
      </c>
      <c r="H24" s="26">
        <v>743923</v>
      </c>
      <c r="I24" s="26">
        <v>743607</v>
      </c>
      <c r="J24" s="26">
        <v>743674</v>
      </c>
      <c r="K24" s="26">
        <v>743314</v>
      </c>
      <c r="L24" s="26">
        <v>742442</v>
      </c>
      <c r="M24" s="26">
        <v>741554</v>
      </c>
      <c r="N24" s="26">
        <v>740410</v>
      </c>
      <c r="O24" s="26">
        <v>739809</v>
      </c>
      <c r="P24" s="26">
        <v>738754</v>
      </c>
      <c r="Q24" s="22"/>
      <c r="R24" s="23" t="s">
        <v>56</v>
      </c>
      <c r="S24" s="5"/>
    </row>
    <row r="25" spans="2:19" x14ac:dyDescent="0.2">
      <c r="B25" s="18"/>
      <c r="C25" s="19" t="s">
        <v>57</v>
      </c>
      <c r="D25" s="26">
        <v>939099</v>
      </c>
      <c r="E25" s="26">
        <v>939388</v>
      </c>
      <c r="F25" s="26">
        <v>939669</v>
      </c>
      <c r="G25" s="26">
        <v>943169</v>
      </c>
      <c r="H25" s="26">
        <v>944977</v>
      </c>
      <c r="I25" s="26">
        <v>944841</v>
      </c>
      <c r="J25" s="26">
        <v>945207</v>
      </c>
      <c r="K25" s="26">
        <v>945023</v>
      </c>
      <c r="L25" s="26">
        <v>944562</v>
      </c>
      <c r="M25" s="26">
        <v>943870</v>
      </c>
      <c r="N25" s="26">
        <v>943245</v>
      </c>
      <c r="O25" s="26">
        <v>942531</v>
      </c>
      <c r="P25" s="26">
        <v>941985</v>
      </c>
      <c r="Q25" s="22"/>
      <c r="R25" s="23" t="s">
        <v>57</v>
      </c>
      <c r="S25" s="5"/>
    </row>
    <row r="26" spans="2:19" x14ac:dyDescent="0.2">
      <c r="B26" s="18"/>
      <c r="C26" s="19" t="s">
        <v>58</v>
      </c>
      <c r="D26" s="26">
        <v>234661</v>
      </c>
      <c r="E26" s="26">
        <v>235102</v>
      </c>
      <c r="F26" s="26">
        <v>235148</v>
      </c>
      <c r="G26" s="26">
        <v>236033</v>
      </c>
      <c r="H26" s="26">
        <v>236537</v>
      </c>
      <c r="I26" s="26">
        <v>236559</v>
      </c>
      <c r="J26" s="26">
        <v>236589</v>
      </c>
      <c r="K26" s="26">
        <v>236420</v>
      </c>
      <c r="L26" s="26">
        <v>236161</v>
      </c>
      <c r="M26" s="26">
        <v>235888</v>
      </c>
      <c r="N26" s="26">
        <v>235685</v>
      </c>
      <c r="O26" s="26">
        <v>235703</v>
      </c>
      <c r="P26" s="26">
        <v>235496</v>
      </c>
      <c r="Q26" s="22"/>
      <c r="R26" s="23" t="s">
        <v>58</v>
      </c>
      <c r="S26" s="5"/>
    </row>
    <row r="27" spans="2:19" x14ac:dyDescent="0.2">
      <c r="B27" s="18"/>
      <c r="C27" s="19" t="s">
        <v>59</v>
      </c>
      <c r="D27" s="26">
        <v>342296</v>
      </c>
      <c r="E27" s="26">
        <v>342560</v>
      </c>
      <c r="F27" s="26">
        <v>342623</v>
      </c>
      <c r="G27" s="26">
        <v>343486</v>
      </c>
      <c r="H27" s="26">
        <v>344004</v>
      </c>
      <c r="I27" s="26">
        <v>343836</v>
      </c>
      <c r="J27" s="26">
        <v>343732</v>
      </c>
      <c r="K27" s="26">
        <v>343257</v>
      </c>
      <c r="L27" s="26">
        <v>342614</v>
      </c>
      <c r="M27" s="26">
        <v>342116</v>
      </c>
      <c r="N27" s="26">
        <v>341603</v>
      </c>
      <c r="O27" s="26">
        <v>341714</v>
      </c>
      <c r="P27" s="26">
        <v>341694</v>
      </c>
      <c r="Q27" s="22"/>
      <c r="R27" s="23" t="s">
        <v>59</v>
      </c>
      <c r="S27" s="5"/>
    </row>
    <row r="28" spans="2:19" x14ac:dyDescent="0.2">
      <c r="B28" s="18"/>
      <c r="C28" s="19" t="s">
        <v>60</v>
      </c>
      <c r="D28" s="26">
        <v>585470</v>
      </c>
      <c r="E28" s="26">
        <v>585702</v>
      </c>
      <c r="F28" s="26">
        <v>585632</v>
      </c>
      <c r="G28" s="26">
        <v>587445</v>
      </c>
      <c r="H28" s="26">
        <v>588405</v>
      </c>
      <c r="I28" s="26">
        <v>588227</v>
      </c>
      <c r="J28" s="26">
        <v>588004</v>
      </c>
      <c r="K28" s="26">
        <v>587690</v>
      </c>
      <c r="L28" s="26">
        <v>586981</v>
      </c>
      <c r="M28" s="26">
        <v>586061</v>
      </c>
      <c r="N28" s="26">
        <v>585671</v>
      </c>
      <c r="O28" s="26">
        <v>585388</v>
      </c>
      <c r="P28" s="26">
        <v>584856</v>
      </c>
      <c r="Q28" s="22"/>
      <c r="R28" s="23" t="s">
        <v>60</v>
      </c>
      <c r="S28" s="5"/>
    </row>
    <row r="29" spans="2:19" x14ac:dyDescent="0.2">
      <c r="B29" s="18"/>
      <c r="C29" s="19" t="s">
        <v>61</v>
      </c>
      <c r="D29" s="26">
        <v>301185</v>
      </c>
      <c r="E29" s="26">
        <v>301113</v>
      </c>
      <c r="F29" s="26">
        <v>300613</v>
      </c>
      <c r="G29" s="26">
        <v>300715</v>
      </c>
      <c r="H29" s="26">
        <v>300874</v>
      </c>
      <c r="I29" s="26">
        <v>300637</v>
      </c>
      <c r="J29" s="26">
        <v>300188</v>
      </c>
      <c r="K29" s="26">
        <v>299663</v>
      </c>
      <c r="L29" s="26">
        <v>298868</v>
      </c>
      <c r="M29" s="26">
        <v>298129</v>
      </c>
      <c r="N29" s="26">
        <v>297677</v>
      </c>
      <c r="O29" s="26">
        <v>297856</v>
      </c>
      <c r="P29" s="26">
        <v>298239</v>
      </c>
      <c r="Q29" s="22"/>
      <c r="R29" s="23" t="s">
        <v>61</v>
      </c>
      <c r="S29" s="5"/>
    </row>
    <row r="30" spans="2:19" x14ac:dyDescent="0.2">
      <c r="B30" s="18"/>
      <c r="C30" s="19" t="s">
        <v>62</v>
      </c>
      <c r="D30" s="26">
        <v>354425</v>
      </c>
      <c r="E30" s="26">
        <v>354455</v>
      </c>
      <c r="F30" s="26">
        <v>354171</v>
      </c>
      <c r="G30" s="26">
        <v>354739</v>
      </c>
      <c r="H30" s="26">
        <v>355257</v>
      </c>
      <c r="I30" s="26">
        <v>355137</v>
      </c>
      <c r="J30" s="26">
        <v>355243</v>
      </c>
      <c r="K30" s="26">
        <v>355060</v>
      </c>
      <c r="L30" s="26">
        <v>354566</v>
      </c>
      <c r="M30" s="26">
        <v>354083</v>
      </c>
      <c r="N30" s="26">
        <v>353853</v>
      </c>
      <c r="O30" s="26">
        <v>353647</v>
      </c>
      <c r="P30" s="26">
        <v>353675</v>
      </c>
      <c r="Q30" s="22"/>
      <c r="R30" s="23" t="s">
        <v>62</v>
      </c>
      <c r="S30" s="5"/>
    </row>
    <row r="31" spans="2:19" x14ac:dyDescent="0.2">
      <c r="B31" s="18"/>
      <c r="C31" s="19" t="s">
        <v>63</v>
      </c>
      <c r="D31" s="26">
        <v>218775</v>
      </c>
      <c r="E31" s="26">
        <v>218907</v>
      </c>
      <c r="F31" s="26">
        <v>218826</v>
      </c>
      <c r="G31" s="26">
        <v>218796</v>
      </c>
      <c r="H31" s="26">
        <v>219100</v>
      </c>
      <c r="I31" s="26">
        <v>219059</v>
      </c>
      <c r="J31" s="26">
        <v>218986</v>
      </c>
      <c r="K31" s="26">
        <v>218751</v>
      </c>
      <c r="L31" s="26">
        <v>218480</v>
      </c>
      <c r="M31" s="26">
        <v>218059</v>
      </c>
      <c r="N31" s="26">
        <v>217832</v>
      </c>
      <c r="O31" s="26">
        <v>217908</v>
      </c>
      <c r="P31" s="26">
        <v>218164</v>
      </c>
      <c r="Q31" s="22"/>
      <c r="R31" s="23" t="s">
        <v>63</v>
      </c>
      <c r="S31" s="5"/>
    </row>
    <row r="32" spans="2:19" x14ac:dyDescent="0.2">
      <c r="B32" s="18"/>
      <c r="C32" s="19" t="s">
        <v>64</v>
      </c>
      <c r="D32" s="26">
        <v>583702</v>
      </c>
      <c r="E32" s="26">
        <v>583526</v>
      </c>
      <c r="F32" s="26">
        <v>583467</v>
      </c>
      <c r="G32" s="26">
        <v>584835</v>
      </c>
      <c r="H32" s="26">
        <v>585550</v>
      </c>
      <c r="I32" s="26">
        <v>585187</v>
      </c>
      <c r="J32" s="26">
        <v>584867</v>
      </c>
      <c r="K32" s="26">
        <v>584251</v>
      </c>
      <c r="L32" s="26">
        <v>583688</v>
      </c>
      <c r="M32" s="26">
        <v>583296</v>
      </c>
      <c r="N32" s="26">
        <v>582857</v>
      </c>
      <c r="O32" s="26">
        <v>582629</v>
      </c>
      <c r="P32" s="26">
        <v>582558</v>
      </c>
      <c r="Q32" s="22"/>
      <c r="R32" s="23" t="s">
        <v>64</v>
      </c>
      <c r="S32" s="5"/>
    </row>
    <row r="33" spans="2:19" x14ac:dyDescent="0.2">
      <c r="B33" s="18"/>
      <c r="C33" s="19" t="s">
        <v>65</v>
      </c>
      <c r="D33" s="26">
        <v>742652</v>
      </c>
      <c r="E33" s="26">
        <v>742720</v>
      </c>
      <c r="F33" s="26">
        <v>742840</v>
      </c>
      <c r="G33" s="26">
        <v>744805</v>
      </c>
      <c r="H33" s="26">
        <v>746051</v>
      </c>
      <c r="I33" s="26">
        <v>745839</v>
      </c>
      <c r="J33" s="26">
        <v>745613</v>
      </c>
      <c r="K33" s="26">
        <v>745081</v>
      </c>
      <c r="L33" s="26">
        <v>744698</v>
      </c>
      <c r="M33" s="26">
        <v>744108</v>
      </c>
      <c r="N33" s="26">
        <v>743684</v>
      </c>
      <c r="O33" s="26">
        <v>743567</v>
      </c>
      <c r="P33" s="26">
        <v>743316</v>
      </c>
      <c r="Q33" s="22"/>
      <c r="R33" s="23" t="s">
        <v>65</v>
      </c>
      <c r="S33" s="5"/>
    </row>
    <row r="34" spans="2:19" x14ac:dyDescent="0.2">
      <c r="B34" s="18"/>
      <c r="C34" s="19" t="s">
        <v>66</v>
      </c>
      <c r="D34" s="26">
        <v>683365</v>
      </c>
      <c r="E34" s="26">
        <v>683413</v>
      </c>
      <c r="F34" s="26">
        <v>683360</v>
      </c>
      <c r="G34" s="26">
        <v>684860</v>
      </c>
      <c r="H34" s="26">
        <v>685478</v>
      </c>
      <c r="I34" s="26">
        <v>685274</v>
      </c>
      <c r="J34" s="26">
        <v>685093</v>
      </c>
      <c r="K34" s="26">
        <v>684862</v>
      </c>
      <c r="L34" s="26">
        <v>684494</v>
      </c>
      <c r="M34" s="26">
        <v>683894</v>
      </c>
      <c r="N34" s="26">
        <v>683431</v>
      </c>
      <c r="O34" s="26">
        <v>683312</v>
      </c>
      <c r="P34" s="26">
        <v>683069</v>
      </c>
      <c r="Q34" s="22"/>
      <c r="R34" s="23" t="s">
        <v>66</v>
      </c>
      <c r="S34" s="5"/>
    </row>
    <row r="35" spans="2:19" x14ac:dyDescent="0.2">
      <c r="B35" s="18"/>
      <c r="C35" s="19" t="s">
        <v>67</v>
      </c>
      <c r="D35" s="26">
        <v>454973</v>
      </c>
      <c r="E35" s="26">
        <v>454879</v>
      </c>
      <c r="F35" s="26">
        <v>454910</v>
      </c>
      <c r="G35" s="26">
        <v>455502</v>
      </c>
      <c r="H35" s="26">
        <v>455955</v>
      </c>
      <c r="I35" s="26">
        <v>455739</v>
      </c>
      <c r="J35" s="26">
        <v>455620</v>
      </c>
      <c r="K35" s="26">
        <v>455525</v>
      </c>
      <c r="L35" s="26">
        <v>455153</v>
      </c>
      <c r="M35" s="26">
        <v>454731</v>
      </c>
      <c r="N35" s="26">
        <v>454481</v>
      </c>
      <c r="O35" s="26">
        <v>454260</v>
      </c>
      <c r="P35" s="26">
        <v>454114</v>
      </c>
      <c r="Q35" s="22"/>
      <c r="R35" s="23" t="s">
        <v>67</v>
      </c>
      <c r="S35" s="5"/>
    </row>
    <row r="36" spans="2:19" x14ac:dyDescent="0.2">
      <c r="B36" s="18"/>
      <c r="C36" s="19" t="s">
        <v>68</v>
      </c>
      <c r="D36" s="26">
        <v>695797</v>
      </c>
      <c r="E36" s="26">
        <v>695819</v>
      </c>
      <c r="F36" s="26">
        <v>695241</v>
      </c>
      <c r="G36" s="26">
        <v>695494</v>
      </c>
      <c r="H36" s="26">
        <v>695791</v>
      </c>
      <c r="I36" s="26">
        <v>695379</v>
      </c>
      <c r="J36" s="26">
        <v>695082</v>
      </c>
      <c r="K36" s="26">
        <v>694442</v>
      </c>
      <c r="L36" s="26">
        <v>693455</v>
      </c>
      <c r="M36" s="26">
        <v>692744</v>
      </c>
      <c r="N36" s="26">
        <v>692208</v>
      </c>
      <c r="O36" s="26">
        <v>692170</v>
      </c>
      <c r="P36" s="26">
        <v>691841</v>
      </c>
      <c r="Q36" s="22"/>
      <c r="R36" s="23" t="s">
        <v>68</v>
      </c>
      <c r="S36" s="5"/>
    </row>
    <row r="37" spans="2:19" x14ac:dyDescent="0.2">
      <c r="B37" s="24" t="s">
        <v>69</v>
      </c>
      <c r="C37" s="25"/>
      <c r="D37" s="26">
        <v>4217151</v>
      </c>
      <c r="E37" s="26">
        <v>4215962</v>
      </c>
      <c r="F37" s="26">
        <v>4214303</v>
      </c>
      <c r="G37" s="26">
        <v>4219989</v>
      </c>
      <c r="H37" s="26">
        <v>4225504</v>
      </c>
      <c r="I37" s="26">
        <v>4225030</v>
      </c>
      <c r="J37" s="26">
        <v>4225043</v>
      </c>
      <c r="K37" s="26">
        <v>4224524</v>
      </c>
      <c r="L37" s="26">
        <v>4223141</v>
      </c>
      <c r="M37" s="26">
        <v>4222954</v>
      </c>
      <c r="N37" s="26">
        <v>4223439</v>
      </c>
      <c r="O37" s="26">
        <v>4223799</v>
      </c>
      <c r="P37" s="26">
        <v>4224446</v>
      </c>
      <c r="Q37" s="27" t="s">
        <v>69</v>
      </c>
      <c r="R37" s="24"/>
      <c r="S37" s="5"/>
    </row>
    <row r="38" spans="2:19" x14ac:dyDescent="0.2">
      <c r="B38" s="18"/>
      <c r="C38" s="19" t="s">
        <v>70</v>
      </c>
      <c r="D38" s="26">
        <v>577212</v>
      </c>
      <c r="E38" s="26">
        <v>576872</v>
      </c>
      <c r="F38" s="26">
        <v>576383</v>
      </c>
      <c r="G38" s="26">
        <v>576354</v>
      </c>
      <c r="H38" s="26">
        <v>576760</v>
      </c>
      <c r="I38" s="26">
        <v>576555</v>
      </c>
      <c r="J38" s="26">
        <v>576622</v>
      </c>
      <c r="K38" s="26">
        <v>576608</v>
      </c>
      <c r="L38" s="26">
        <v>576344</v>
      </c>
      <c r="M38" s="26">
        <v>576604</v>
      </c>
      <c r="N38" s="26">
        <v>576539</v>
      </c>
      <c r="O38" s="26">
        <v>576530</v>
      </c>
      <c r="P38" s="26">
        <v>576560</v>
      </c>
      <c r="Q38" s="22"/>
      <c r="R38" s="23" t="s">
        <v>70</v>
      </c>
      <c r="S38" s="5"/>
    </row>
    <row r="39" spans="2:19" x14ac:dyDescent="0.2">
      <c r="B39" s="18"/>
      <c r="C39" s="19" t="s">
        <v>71</v>
      </c>
      <c r="D39" s="26">
        <v>180822</v>
      </c>
      <c r="E39" s="26">
        <v>180659</v>
      </c>
      <c r="F39" s="26">
        <v>180650</v>
      </c>
      <c r="G39" s="26">
        <v>180927</v>
      </c>
      <c r="H39" s="26">
        <v>181105</v>
      </c>
      <c r="I39" s="26">
        <v>181057</v>
      </c>
      <c r="J39" s="26">
        <v>181139</v>
      </c>
      <c r="K39" s="26">
        <v>181229</v>
      </c>
      <c r="L39" s="26">
        <v>181189</v>
      </c>
      <c r="M39" s="26">
        <v>181171</v>
      </c>
      <c r="N39" s="26">
        <v>181292</v>
      </c>
      <c r="O39" s="26">
        <v>181321</v>
      </c>
      <c r="P39" s="26">
        <v>181309</v>
      </c>
      <c r="Q39" s="22"/>
      <c r="R39" s="23" t="s">
        <v>71</v>
      </c>
      <c r="S39" s="5"/>
    </row>
    <row r="40" spans="2:19" x14ac:dyDescent="0.2">
      <c r="B40" s="18"/>
      <c r="C40" s="19" t="s">
        <v>72</v>
      </c>
      <c r="D40" s="26">
        <v>148350</v>
      </c>
      <c r="E40" s="26">
        <v>148434</v>
      </c>
      <c r="F40" s="26">
        <v>148439</v>
      </c>
      <c r="G40" s="26">
        <v>148998</v>
      </c>
      <c r="H40" s="26">
        <v>149351</v>
      </c>
      <c r="I40" s="26">
        <v>149382</v>
      </c>
      <c r="J40" s="26">
        <v>149324</v>
      </c>
      <c r="K40" s="26">
        <v>149274</v>
      </c>
      <c r="L40" s="26">
        <v>149240</v>
      </c>
      <c r="M40" s="26">
        <v>149156</v>
      </c>
      <c r="N40" s="26">
        <v>149152</v>
      </c>
      <c r="O40" s="26">
        <v>149141</v>
      </c>
      <c r="P40" s="26">
        <v>149122</v>
      </c>
      <c r="Q40" s="22"/>
      <c r="R40" s="23" t="s">
        <v>72</v>
      </c>
      <c r="S40" s="5"/>
    </row>
    <row r="41" spans="2:19" x14ac:dyDescent="0.2">
      <c r="B41" s="18"/>
      <c r="C41" s="19" t="s">
        <v>73</v>
      </c>
      <c r="D41" s="26">
        <v>192518</v>
      </c>
      <c r="E41" s="26">
        <v>192507</v>
      </c>
      <c r="F41" s="26">
        <v>192402</v>
      </c>
      <c r="G41" s="26">
        <v>193535</v>
      </c>
      <c r="H41" s="26">
        <v>194261</v>
      </c>
      <c r="I41" s="26">
        <v>194240</v>
      </c>
      <c r="J41" s="26">
        <v>194268</v>
      </c>
      <c r="K41" s="26">
        <v>194244</v>
      </c>
      <c r="L41" s="26">
        <v>194147</v>
      </c>
      <c r="M41" s="26">
        <v>194119</v>
      </c>
      <c r="N41" s="26">
        <v>194225</v>
      </c>
      <c r="O41" s="26">
        <v>194163</v>
      </c>
      <c r="P41" s="26">
        <v>194183</v>
      </c>
      <c r="Q41" s="22"/>
      <c r="R41" s="23" t="s">
        <v>73</v>
      </c>
      <c r="S41" s="5"/>
    </row>
    <row r="42" spans="2:19" x14ac:dyDescent="0.2">
      <c r="B42" s="18"/>
      <c r="C42" s="19" t="s">
        <v>74</v>
      </c>
      <c r="D42" s="26">
        <v>133573</v>
      </c>
      <c r="E42" s="26">
        <v>133369</v>
      </c>
      <c r="F42" s="26">
        <v>133303</v>
      </c>
      <c r="G42" s="26">
        <v>133134</v>
      </c>
      <c r="H42" s="26">
        <v>133130</v>
      </c>
      <c r="I42" s="26">
        <v>133052</v>
      </c>
      <c r="J42" s="26">
        <v>132969</v>
      </c>
      <c r="K42" s="26">
        <v>132901</v>
      </c>
      <c r="L42" s="26">
        <v>132889</v>
      </c>
      <c r="M42" s="26">
        <v>132832</v>
      </c>
      <c r="N42" s="26">
        <v>132891</v>
      </c>
      <c r="O42" s="26">
        <v>132797</v>
      </c>
      <c r="P42" s="26">
        <v>132686</v>
      </c>
      <c r="Q42" s="22"/>
      <c r="R42" s="23" t="s">
        <v>74</v>
      </c>
      <c r="S42" s="5"/>
    </row>
    <row r="43" spans="2:19" x14ac:dyDescent="0.2">
      <c r="B43" s="18"/>
      <c r="C43" s="19" t="s">
        <v>75</v>
      </c>
      <c r="D43" s="26">
        <v>263407</v>
      </c>
      <c r="E43" s="26">
        <v>263363</v>
      </c>
      <c r="F43" s="26">
        <v>263169</v>
      </c>
      <c r="G43" s="26">
        <v>263557</v>
      </c>
      <c r="H43" s="26">
        <v>264242</v>
      </c>
      <c r="I43" s="26">
        <v>264222</v>
      </c>
      <c r="J43" s="26">
        <v>263900</v>
      </c>
      <c r="K43" s="26">
        <v>263646</v>
      </c>
      <c r="L43" s="26">
        <v>263503</v>
      </c>
      <c r="M43" s="26">
        <v>263499</v>
      </c>
      <c r="N43" s="26">
        <v>263627</v>
      </c>
      <c r="O43" s="26">
        <v>263538</v>
      </c>
      <c r="P43" s="26">
        <v>263430</v>
      </c>
      <c r="Q43" s="22"/>
      <c r="R43" s="23" t="s">
        <v>75</v>
      </c>
      <c r="S43" s="5"/>
    </row>
    <row r="44" spans="2:19" x14ac:dyDescent="0.2">
      <c r="B44" s="18"/>
      <c r="C44" s="19" t="s">
        <v>76</v>
      </c>
      <c r="D44" s="26">
        <v>112055</v>
      </c>
      <c r="E44" s="26">
        <v>112080</v>
      </c>
      <c r="F44" s="26">
        <v>112124</v>
      </c>
      <c r="G44" s="26">
        <v>112268</v>
      </c>
      <c r="H44" s="26">
        <v>112360</v>
      </c>
      <c r="I44" s="26">
        <v>112438</v>
      </c>
      <c r="J44" s="26">
        <v>112389</v>
      </c>
      <c r="K44" s="26">
        <v>112365</v>
      </c>
      <c r="L44" s="26">
        <v>112313</v>
      </c>
      <c r="M44" s="26">
        <v>112247</v>
      </c>
      <c r="N44" s="26">
        <v>112249</v>
      </c>
      <c r="O44" s="26">
        <v>112191</v>
      </c>
      <c r="P44" s="26">
        <v>112210</v>
      </c>
      <c r="Q44" s="22"/>
      <c r="R44" s="23" t="s">
        <v>76</v>
      </c>
      <c r="S44" s="5"/>
    </row>
    <row r="45" spans="2:19" x14ac:dyDescent="0.2">
      <c r="B45" s="18"/>
      <c r="C45" s="19" t="s">
        <v>77</v>
      </c>
      <c r="D45" s="26">
        <v>239824</v>
      </c>
      <c r="E45" s="26">
        <v>239886</v>
      </c>
      <c r="F45" s="26">
        <v>239754</v>
      </c>
      <c r="G45" s="26">
        <v>240276</v>
      </c>
      <c r="H45" s="26">
        <v>240646</v>
      </c>
      <c r="I45" s="26">
        <v>240668</v>
      </c>
      <c r="J45" s="26">
        <v>240700</v>
      </c>
      <c r="K45" s="26">
        <v>240571</v>
      </c>
      <c r="L45" s="26">
        <v>240445</v>
      </c>
      <c r="M45" s="26">
        <v>240406</v>
      </c>
      <c r="N45" s="26">
        <v>240410</v>
      </c>
      <c r="O45" s="26">
        <v>240584</v>
      </c>
      <c r="P45" s="26">
        <v>240585</v>
      </c>
      <c r="Q45" s="22"/>
      <c r="R45" s="23" t="s">
        <v>77</v>
      </c>
      <c r="S45" s="5"/>
    </row>
    <row r="46" spans="2:19" x14ac:dyDescent="0.2">
      <c r="B46" s="18"/>
      <c r="C46" s="19" t="s">
        <v>78</v>
      </c>
      <c r="D46" s="26">
        <v>434170</v>
      </c>
      <c r="E46" s="26">
        <v>434028</v>
      </c>
      <c r="F46" s="26">
        <v>433882</v>
      </c>
      <c r="G46" s="26">
        <v>434200</v>
      </c>
      <c r="H46" s="26">
        <v>434662</v>
      </c>
      <c r="I46" s="26">
        <v>434661</v>
      </c>
      <c r="J46" s="26">
        <v>434614</v>
      </c>
      <c r="K46" s="26">
        <v>434670</v>
      </c>
      <c r="L46" s="26">
        <v>434525</v>
      </c>
      <c r="M46" s="26">
        <v>434549</v>
      </c>
      <c r="N46" s="26">
        <v>434607</v>
      </c>
      <c r="O46" s="26">
        <v>434461</v>
      </c>
      <c r="P46" s="26">
        <v>434501</v>
      </c>
      <c r="Q46" s="22"/>
      <c r="R46" s="23" t="s">
        <v>78</v>
      </c>
      <c r="S46" s="5"/>
    </row>
    <row r="47" spans="2:19" x14ac:dyDescent="0.2">
      <c r="B47" s="18"/>
      <c r="C47" s="19" t="s">
        <v>79</v>
      </c>
      <c r="D47" s="26">
        <v>125851</v>
      </c>
      <c r="E47" s="26">
        <v>125852</v>
      </c>
      <c r="F47" s="26">
        <v>125755</v>
      </c>
      <c r="G47" s="26">
        <v>126087</v>
      </c>
      <c r="H47" s="26">
        <v>126328</v>
      </c>
      <c r="I47" s="26">
        <v>126407</v>
      </c>
      <c r="J47" s="26">
        <v>126607</v>
      </c>
      <c r="K47" s="26">
        <v>126809</v>
      </c>
      <c r="L47" s="26">
        <v>126866</v>
      </c>
      <c r="M47" s="26">
        <v>126972</v>
      </c>
      <c r="N47" s="26">
        <v>127003</v>
      </c>
      <c r="O47" s="26">
        <v>127152</v>
      </c>
      <c r="P47" s="26">
        <v>127373</v>
      </c>
      <c r="Q47" s="22"/>
      <c r="R47" s="23" t="s">
        <v>79</v>
      </c>
      <c r="S47" s="5"/>
    </row>
    <row r="48" spans="2:19" x14ac:dyDescent="0.2">
      <c r="B48" s="18"/>
      <c r="C48" s="19" t="s">
        <v>80</v>
      </c>
      <c r="D48" s="26">
        <v>196435</v>
      </c>
      <c r="E48" s="26">
        <v>196407</v>
      </c>
      <c r="F48" s="26">
        <v>196430</v>
      </c>
      <c r="G48" s="26">
        <v>196507</v>
      </c>
      <c r="H48" s="26">
        <v>196747</v>
      </c>
      <c r="I48" s="26">
        <v>196711</v>
      </c>
      <c r="J48" s="26">
        <v>196805</v>
      </c>
      <c r="K48" s="26">
        <v>196787</v>
      </c>
      <c r="L48" s="26">
        <v>196727</v>
      </c>
      <c r="M48" s="26">
        <v>196686</v>
      </c>
      <c r="N48" s="26">
        <v>196879</v>
      </c>
      <c r="O48" s="26">
        <v>197042</v>
      </c>
      <c r="P48" s="26">
        <v>197109</v>
      </c>
      <c r="Q48" s="22"/>
      <c r="R48" s="23" t="s">
        <v>80</v>
      </c>
      <c r="S48" s="5"/>
    </row>
    <row r="49" spans="2:19" x14ac:dyDescent="0.2">
      <c r="B49" s="18"/>
      <c r="C49" s="19" t="s">
        <v>81</v>
      </c>
      <c r="D49" s="26">
        <v>190006</v>
      </c>
      <c r="E49" s="26">
        <v>189993</v>
      </c>
      <c r="F49" s="26">
        <v>190018</v>
      </c>
      <c r="G49" s="26">
        <v>190391</v>
      </c>
      <c r="H49" s="26">
        <v>190611</v>
      </c>
      <c r="I49" s="26">
        <v>190681</v>
      </c>
      <c r="J49" s="26">
        <v>190699</v>
      </c>
      <c r="K49" s="26">
        <v>190692</v>
      </c>
      <c r="L49" s="26">
        <v>190622</v>
      </c>
      <c r="M49" s="26">
        <v>190652</v>
      </c>
      <c r="N49" s="26">
        <v>190608</v>
      </c>
      <c r="O49" s="26">
        <v>190608</v>
      </c>
      <c r="P49" s="26">
        <v>190687</v>
      </c>
      <c r="Q49" s="22"/>
      <c r="R49" s="23" t="s">
        <v>81</v>
      </c>
      <c r="S49" s="5"/>
    </row>
    <row r="50" spans="2:19" x14ac:dyDescent="0.2">
      <c r="B50" s="18"/>
      <c r="C50" s="19" t="s">
        <v>82</v>
      </c>
      <c r="D50" s="26">
        <v>150417</v>
      </c>
      <c r="E50" s="26">
        <v>150359</v>
      </c>
      <c r="F50" s="26">
        <v>150289</v>
      </c>
      <c r="G50" s="26">
        <v>150395</v>
      </c>
      <c r="H50" s="26">
        <v>150603</v>
      </c>
      <c r="I50" s="26">
        <v>150620</v>
      </c>
      <c r="J50" s="26">
        <v>150599</v>
      </c>
      <c r="K50" s="26">
        <v>150564</v>
      </c>
      <c r="L50" s="26">
        <v>150613</v>
      </c>
      <c r="M50" s="26">
        <v>150640</v>
      </c>
      <c r="N50" s="26">
        <v>150643</v>
      </c>
      <c r="O50" s="26">
        <v>150733</v>
      </c>
      <c r="P50" s="26">
        <v>150737</v>
      </c>
      <c r="Q50" s="22"/>
      <c r="R50" s="23" t="s">
        <v>82</v>
      </c>
      <c r="S50" s="5"/>
    </row>
    <row r="51" spans="2:19" x14ac:dyDescent="0.2">
      <c r="B51" s="18"/>
      <c r="C51" s="19" t="s">
        <v>83</v>
      </c>
      <c r="D51" s="26">
        <v>127998</v>
      </c>
      <c r="E51" s="26">
        <v>128051</v>
      </c>
      <c r="F51" s="26">
        <v>128058</v>
      </c>
      <c r="G51" s="26">
        <v>128709</v>
      </c>
      <c r="H51" s="26">
        <v>129048</v>
      </c>
      <c r="I51" s="26">
        <v>129053</v>
      </c>
      <c r="J51" s="26">
        <v>129099</v>
      </c>
      <c r="K51" s="26">
        <v>129147</v>
      </c>
      <c r="L51" s="26">
        <v>129198</v>
      </c>
      <c r="M51" s="26">
        <v>129260</v>
      </c>
      <c r="N51" s="26">
        <v>129357</v>
      </c>
      <c r="O51" s="26">
        <v>129455</v>
      </c>
      <c r="P51" s="26">
        <v>129690</v>
      </c>
      <c r="Q51" s="22"/>
      <c r="R51" s="23" t="s">
        <v>83</v>
      </c>
      <c r="S51" s="5"/>
    </row>
    <row r="52" spans="2:19" x14ac:dyDescent="0.2">
      <c r="B52" s="18"/>
      <c r="C52" s="19" t="s">
        <v>84</v>
      </c>
      <c r="D52" s="26">
        <v>75167</v>
      </c>
      <c r="E52" s="26">
        <v>75204</v>
      </c>
      <c r="F52" s="26">
        <v>75129</v>
      </c>
      <c r="G52" s="26">
        <v>75169</v>
      </c>
      <c r="H52" s="26">
        <v>75384</v>
      </c>
      <c r="I52" s="26">
        <v>75421</v>
      </c>
      <c r="J52" s="26">
        <v>75482</v>
      </c>
      <c r="K52" s="26">
        <v>75395</v>
      </c>
      <c r="L52" s="26">
        <v>75384</v>
      </c>
      <c r="M52" s="26">
        <v>75390</v>
      </c>
      <c r="N52" s="26">
        <v>75347</v>
      </c>
      <c r="O52" s="26">
        <v>75320</v>
      </c>
      <c r="P52" s="26">
        <v>75258</v>
      </c>
      <c r="Q52" s="22"/>
      <c r="R52" s="23" t="s">
        <v>84</v>
      </c>
      <c r="S52" s="5"/>
    </row>
    <row r="53" spans="2:19" x14ac:dyDescent="0.2">
      <c r="B53" s="18"/>
      <c r="C53" s="19" t="s">
        <v>85</v>
      </c>
      <c r="D53" s="26">
        <v>57443</v>
      </c>
      <c r="E53" s="26">
        <v>57376</v>
      </c>
      <c r="F53" s="26">
        <v>57285</v>
      </c>
      <c r="G53" s="26">
        <v>57204</v>
      </c>
      <c r="H53" s="26">
        <v>57164</v>
      </c>
      <c r="I53" s="26">
        <v>57050</v>
      </c>
      <c r="J53" s="26">
        <v>56940</v>
      </c>
      <c r="K53" s="26">
        <v>56899</v>
      </c>
      <c r="L53" s="26">
        <v>56827</v>
      </c>
      <c r="M53" s="26">
        <v>56793</v>
      </c>
      <c r="N53" s="26">
        <v>56763</v>
      </c>
      <c r="O53" s="26">
        <v>56774</v>
      </c>
      <c r="P53" s="26">
        <v>56850</v>
      </c>
      <c r="Q53" s="22"/>
      <c r="R53" s="23" t="s">
        <v>85</v>
      </c>
      <c r="S53" s="5"/>
    </row>
    <row r="54" spans="2:19" x14ac:dyDescent="0.2">
      <c r="B54" s="18"/>
      <c r="C54" s="19" t="s">
        <v>86</v>
      </c>
      <c r="D54" s="26">
        <v>83826</v>
      </c>
      <c r="E54" s="26">
        <v>83824</v>
      </c>
      <c r="F54" s="26">
        <v>83804</v>
      </c>
      <c r="G54" s="26">
        <v>84072</v>
      </c>
      <c r="H54" s="26">
        <v>84218</v>
      </c>
      <c r="I54" s="26">
        <v>84148</v>
      </c>
      <c r="J54" s="26">
        <v>84140</v>
      </c>
      <c r="K54" s="26">
        <v>84107</v>
      </c>
      <c r="L54" s="26">
        <v>84050</v>
      </c>
      <c r="M54" s="26">
        <v>83929</v>
      </c>
      <c r="N54" s="26">
        <v>83953</v>
      </c>
      <c r="O54" s="26">
        <v>83881</v>
      </c>
      <c r="P54" s="26">
        <v>83837</v>
      </c>
      <c r="Q54" s="22"/>
      <c r="R54" s="23" t="s">
        <v>86</v>
      </c>
      <c r="S54" s="5"/>
    </row>
    <row r="55" spans="2:19" x14ac:dyDescent="0.2">
      <c r="B55" s="18"/>
      <c r="C55" s="19" t="s">
        <v>87</v>
      </c>
      <c r="D55" s="26">
        <v>84247</v>
      </c>
      <c r="E55" s="26">
        <v>84214</v>
      </c>
      <c r="F55" s="26">
        <v>84230</v>
      </c>
      <c r="G55" s="26">
        <v>84212</v>
      </c>
      <c r="H55" s="26">
        <v>84278</v>
      </c>
      <c r="I55" s="26">
        <v>84240</v>
      </c>
      <c r="J55" s="26">
        <v>84255</v>
      </c>
      <c r="K55" s="26">
        <v>84199</v>
      </c>
      <c r="L55" s="26">
        <v>84182</v>
      </c>
      <c r="M55" s="26">
        <v>84251</v>
      </c>
      <c r="N55" s="26">
        <v>84248</v>
      </c>
      <c r="O55" s="26">
        <v>84270</v>
      </c>
      <c r="P55" s="26">
        <v>84263</v>
      </c>
      <c r="Q55" s="22"/>
      <c r="R55" s="23" t="s">
        <v>87</v>
      </c>
      <c r="S55" s="5"/>
    </row>
    <row r="56" spans="2:19" x14ac:dyDescent="0.2">
      <c r="B56" s="18"/>
      <c r="C56" s="19" t="s">
        <v>88</v>
      </c>
      <c r="D56" s="26">
        <v>75168</v>
      </c>
      <c r="E56" s="26">
        <v>75156</v>
      </c>
      <c r="F56" s="26">
        <v>75136</v>
      </c>
      <c r="G56" s="26">
        <v>75195</v>
      </c>
      <c r="H56" s="26">
        <v>75234</v>
      </c>
      <c r="I56" s="26">
        <v>75233</v>
      </c>
      <c r="J56" s="26">
        <v>75248</v>
      </c>
      <c r="K56" s="26">
        <v>75303</v>
      </c>
      <c r="L56" s="26">
        <v>75294</v>
      </c>
      <c r="M56" s="26">
        <v>75355</v>
      </c>
      <c r="N56" s="26">
        <v>75373</v>
      </c>
      <c r="O56" s="26">
        <v>75404</v>
      </c>
      <c r="P56" s="26">
        <v>75437</v>
      </c>
      <c r="Q56" s="22"/>
      <c r="R56" s="23" t="s">
        <v>88</v>
      </c>
      <c r="S56" s="5"/>
    </row>
    <row r="57" spans="2:19" x14ac:dyDescent="0.2">
      <c r="B57" s="18"/>
      <c r="C57" s="19" t="s">
        <v>89</v>
      </c>
      <c r="D57" s="26">
        <v>116446</v>
      </c>
      <c r="E57" s="26">
        <v>116396</v>
      </c>
      <c r="F57" s="26">
        <v>116361</v>
      </c>
      <c r="G57" s="26">
        <v>116337</v>
      </c>
      <c r="H57" s="26">
        <v>116419</v>
      </c>
      <c r="I57" s="26">
        <v>116429</v>
      </c>
      <c r="J57" s="26">
        <v>116477</v>
      </c>
      <c r="K57" s="26">
        <v>116511</v>
      </c>
      <c r="L57" s="26">
        <v>116563</v>
      </c>
      <c r="M57" s="26">
        <v>116491</v>
      </c>
      <c r="N57" s="26">
        <v>116475</v>
      </c>
      <c r="O57" s="26">
        <v>116526</v>
      </c>
      <c r="P57" s="26">
        <v>116537</v>
      </c>
      <c r="Q57" s="22"/>
      <c r="R57" s="23" t="s">
        <v>89</v>
      </c>
      <c r="S57" s="5"/>
    </row>
    <row r="58" spans="2:19" x14ac:dyDescent="0.2">
      <c r="B58" s="18"/>
      <c r="C58" s="19" t="s">
        <v>90</v>
      </c>
      <c r="D58" s="26">
        <v>71544</v>
      </c>
      <c r="E58" s="26">
        <v>71522</v>
      </c>
      <c r="F58" s="26">
        <v>71542</v>
      </c>
      <c r="G58" s="26">
        <v>71439</v>
      </c>
      <c r="H58" s="26">
        <v>71442</v>
      </c>
      <c r="I58" s="26">
        <v>71399</v>
      </c>
      <c r="J58" s="26">
        <v>71323</v>
      </c>
      <c r="K58" s="26">
        <v>71270</v>
      </c>
      <c r="L58" s="26">
        <v>71216</v>
      </c>
      <c r="M58" s="26">
        <v>71150</v>
      </c>
      <c r="N58" s="26">
        <v>71109</v>
      </c>
      <c r="O58" s="26">
        <v>71076</v>
      </c>
      <c r="P58" s="26">
        <v>71185</v>
      </c>
      <c r="Q58" s="22"/>
      <c r="R58" s="23" t="s">
        <v>90</v>
      </c>
      <c r="S58" s="5"/>
    </row>
    <row r="59" spans="2:19" x14ac:dyDescent="0.2">
      <c r="B59" s="18"/>
      <c r="C59" s="19" t="s">
        <v>91</v>
      </c>
      <c r="D59" s="26">
        <v>147790</v>
      </c>
      <c r="E59" s="26">
        <v>147729</v>
      </c>
      <c r="F59" s="26">
        <v>147589</v>
      </c>
      <c r="G59" s="26">
        <v>147802</v>
      </c>
      <c r="H59" s="26">
        <v>147896</v>
      </c>
      <c r="I59" s="26">
        <v>147806</v>
      </c>
      <c r="J59" s="26">
        <v>147846</v>
      </c>
      <c r="K59" s="26">
        <v>147796</v>
      </c>
      <c r="L59" s="26">
        <v>147655</v>
      </c>
      <c r="M59" s="26">
        <v>147573</v>
      </c>
      <c r="N59" s="26">
        <v>147492</v>
      </c>
      <c r="O59" s="26">
        <v>147470</v>
      </c>
      <c r="P59" s="26">
        <v>147446</v>
      </c>
      <c r="Q59" s="22"/>
      <c r="R59" s="23" t="s">
        <v>91</v>
      </c>
      <c r="S59" s="5"/>
    </row>
    <row r="60" spans="2:19" x14ac:dyDescent="0.2">
      <c r="B60" s="18"/>
      <c r="C60" s="19" t="s">
        <v>92</v>
      </c>
      <c r="D60" s="26">
        <v>91850</v>
      </c>
      <c r="E60" s="26">
        <v>91852</v>
      </c>
      <c r="F60" s="26">
        <v>91790</v>
      </c>
      <c r="G60" s="26">
        <v>92016</v>
      </c>
      <c r="H60" s="26">
        <v>92175</v>
      </c>
      <c r="I60" s="26">
        <v>92179</v>
      </c>
      <c r="J60" s="26">
        <v>92276</v>
      </c>
      <c r="K60" s="26">
        <v>92294</v>
      </c>
      <c r="L60" s="26">
        <v>92291</v>
      </c>
      <c r="M60" s="26">
        <v>92361</v>
      </c>
      <c r="N60" s="26">
        <v>92444</v>
      </c>
      <c r="O60" s="26">
        <v>92492</v>
      </c>
      <c r="P60" s="26">
        <v>92572</v>
      </c>
      <c r="Q60" s="22"/>
      <c r="R60" s="23" t="s">
        <v>92</v>
      </c>
      <c r="S60" s="5"/>
    </row>
    <row r="61" spans="2:19" x14ac:dyDescent="0.2">
      <c r="B61" s="18"/>
      <c r="C61" s="19" t="s">
        <v>93</v>
      </c>
      <c r="D61" s="26">
        <v>54709</v>
      </c>
      <c r="E61" s="26">
        <v>54601</v>
      </c>
      <c r="F61" s="26">
        <v>54537</v>
      </c>
      <c r="G61" s="26">
        <v>54446</v>
      </c>
      <c r="H61" s="26">
        <v>54495</v>
      </c>
      <c r="I61" s="26">
        <v>54476</v>
      </c>
      <c r="J61" s="26">
        <v>54372</v>
      </c>
      <c r="K61" s="26">
        <v>54295</v>
      </c>
      <c r="L61" s="26">
        <v>54234</v>
      </c>
      <c r="M61" s="26">
        <v>54138</v>
      </c>
      <c r="N61" s="26">
        <v>54028</v>
      </c>
      <c r="O61" s="26">
        <v>54057</v>
      </c>
      <c r="P61" s="26">
        <v>54080</v>
      </c>
      <c r="Q61" s="22"/>
      <c r="R61" s="23" t="s">
        <v>93</v>
      </c>
      <c r="S61" s="5"/>
    </row>
    <row r="62" spans="2:19" x14ac:dyDescent="0.2">
      <c r="B62" s="18"/>
      <c r="C62" s="19" t="s">
        <v>94</v>
      </c>
      <c r="D62" s="26">
        <v>80055</v>
      </c>
      <c r="E62" s="26">
        <v>80045</v>
      </c>
      <c r="F62" s="26">
        <v>80012</v>
      </c>
      <c r="G62" s="26">
        <v>79963</v>
      </c>
      <c r="H62" s="26">
        <v>79909</v>
      </c>
      <c r="I62" s="26">
        <v>79833</v>
      </c>
      <c r="J62" s="26">
        <v>79796</v>
      </c>
      <c r="K62" s="26">
        <v>79816</v>
      </c>
      <c r="L62" s="26">
        <v>79720</v>
      </c>
      <c r="M62" s="26">
        <v>79680</v>
      </c>
      <c r="N62" s="26">
        <v>79697</v>
      </c>
      <c r="O62" s="26">
        <v>79667</v>
      </c>
      <c r="P62" s="26">
        <v>79609</v>
      </c>
      <c r="Q62" s="22"/>
      <c r="R62" s="23" t="s">
        <v>94</v>
      </c>
      <c r="S62" s="5"/>
    </row>
    <row r="63" spans="2:19" x14ac:dyDescent="0.2">
      <c r="B63" s="18"/>
      <c r="C63" s="19" t="s">
        <v>95</v>
      </c>
      <c r="D63" s="26">
        <v>206268</v>
      </c>
      <c r="E63" s="26">
        <v>206183</v>
      </c>
      <c r="F63" s="26">
        <v>206232</v>
      </c>
      <c r="G63" s="26">
        <v>206796</v>
      </c>
      <c r="H63" s="26">
        <v>207036</v>
      </c>
      <c r="I63" s="26">
        <v>207069</v>
      </c>
      <c r="J63" s="26">
        <v>207154</v>
      </c>
      <c r="K63" s="26">
        <v>207132</v>
      </c>
      <c r="L63" s="26">
        <v>207104</v>
      </c>
      <c r="M63" s="26">
        <v>207050</v>
      </c>
      <c r="N63" s="26">
        <v>207028</v>
      </c>
      <c r="O63" s="26">
        <v>207146</v>
      </c>
      <c r="P63" s="26">
        <v>207190</v>
      </c>
      <c r="Q63" s="22"/>
      <c r="R63" s="23" t="s">
        <v>95</v>
      </c>
      <c r="S63" s="5"/>
    </row>
    <row r="64" spans="2:19" x14ac:dyDescent="0.2">
      <c r="B64" s="24" t="s">
        <v>96</v>
      </c>
      <c r="C64" s="25"/>
      <c r="D64" s="26">
        <v>81373</v>
      </c>
      <c r="E64" s="26">
        <v>81275</v>
      </c>
      <c r="F64" s="26">
        <v>81193</v>
      </c>
      <c r="G64" s="26">
        <v>80545</v>
      </c>
      <c r="H64" s="26">
        <v>80838</v>
      </c>
      <c r="I64" s="26">
        <v>80837</v>
      </c>
      <c r="J64" s="26">
        <v>80792</v>
      </c>
      <c r="K64" s="26">
        <v>80715</v>
      </c>
      <c r="L64" s="26">
        <v>80668</v>
      </c>
      <c r="M64" s="26">
        <v>80645</v>
      </c>
      <c r="N64" s="26">
        <v>80543</v>
      </c>
      <c r="O64" s="26">
        <v>80581</v>
      </c>
      <c r="P64" s="26">
        <v>80524</v>
      </c>
      <c r="Q64" s="27" t="s">
        <v>96</v>
      </c>
      <c r="R64" s="24"/>
      <c r="S64" s="5"/>
    </row>
    <row r="65" spans="2:19" x14ac:dyDescent="0.2">
      <c r="B65" s="24" t="s">
        <v>43</v>
      </c>
      <c r="C65" s="25"/>
      <c r="D65" s="26">
        <v>56387</v>
      </c>
      <c r="E65" s="26">
        <v>56321</v>
      </c>
      <c r="F65" s="26">
        <v>56265</v>
      </c>
      <c r="G65" s="26">
        <v>56194</v>
      </c>
      <c r="H65" s="26">
        <v>56152</v>
      </c>
      <c r="I65" s="26">
        <v>56183</v>
      </c>
      <c r="J65" s="26">
        <v>56132</v>
      </c>
      <c r="K65" s="26">
        <v>56082</v>
      </c>
      <c r="L65" s="26">
        <v>56072</v>
      </c>
      <c r="M65" s="26">
        <v>56018</v>
      </c>
      <c r="N65" s="26">
        <v>55944</v>
      </c>
      <c r="O65" s="26">
        <v>55989</v>
      </c>
      <c r="P65" s="26">
        <v>55951</v>
      </c>
      <c r="Q65" s="27" t="s">
        <v>43</v>
      </c>
      <c r="R65" s="24"/>
      <c r="S65" s="5"/>
    </row>
    <row r="66" spans="2:19" x14ac:dyDescent="0.2">
      <c r="B66" s="18"/>
      <c r="C66" s="19" t="s">
        <v>97</v>
      </c>
      <c r="D66" s="26">
        <v>32394</v>
      </c>
      <c r="E66" s="26">
        <v>32357</v>
      </c>
      <c r="F66" s="26">
        <v>32317</v>
      </c>
      <c r="G66" s="26">
        <v>32262</v>
      </c>
      <c r="H66" s="26">
        <v>32228</v>
      </c>
      <c r="I66" s="26">
        <v>32252</v>
      </c>
      <c r="J66" s="26">
        <v>32236</v>
      </c>
      <c r="K66" s="26">
        <v>32206</v>
      </c>
      <c r="L66" s="26">
        <v>32209</v>
      </c>
      <c r="M66" s="26">
        <v>32170</v>
      </c>
      <c r="N66" s="26">
        <v>32115</v>
      </c>
      <c r="O66" s="26">
        <v>32165</v>
      </c>
      <c r="P66" s="26">
        <v>32138</v>
      </c>
      <c r="Q66" s="22"/>
      <c r="R66" s="23" t="s">
        <v>97</v>
      </c>
      <c r="S66" s="5"/>
    </row>
    <row r="67" spans="2:19" x14ac:dyDescent="0.2">
      <c r="B67" s="18"/>
      <c r="C67" s="19" t="s">
        <v>98</v>
      </c>
      <c r="D67" s="26">
        <v>17140</v>
      </c>
      <c r="E67" s="26">
        <v>17115</v>
      </c>
      <c r="F67" s="26">
        <v>17106</v>
      </c>
      <c r="G67" s="26">
        <v>17092</v>
      </c>
      <c r="H67" s="26">
        <v>17097</v>
      </c>
      <c r="I67" s="26">
        <v>17107</v>
      </c>
      <c r="J67" s="26">
        <v>17080</v>
      </c>
      <c r="K67" s="26">
        <v>17062</v>
      </c>
      <c r="L67" s="26">
        <v>17044</v>
      </c>
      <c r="M67" s="26">
        <v>17039</v>
      </c>
      <c r="N67" s="26">
        <v>17030</v>
      </c>
      <c r="O67" s="26">
        <v>17045</v>
      </c>
      <c r="P67" s="26">
        <v>17033</v>
      </c>
      <c r="Q67" s="22"/>
      <c r="R67" s="23" t="s">
        <v>98</v>
      </c>
      <c r="S67" s="5"/>
    </row>
    <row r="68" spans="2:19" x14ac:dyDescent="0.2">
      <c r="B68" s="18"/>
      <c r="C68" s="19" t="s">
        <v>99</v>
      </c>
      <c r="D68" s="26">
        <v>1990</v>
      </c>
      <c r="E68" s="26">
        <v>1981</v>
      </c>
      <c r="F68" s="26">
        <v>1979</v>
      </c>
      <c r="G68" s="26">
        <v>1977</v>
      </c>
      <c r="H68" s="26">
        <v>1976</v>
      </c>
      <c r="I68" s="26">
        <v>1972</v>
      </c>
      <c r="J68" s="26">
        <v>1974</v>
      </c>
      <c r="K68" s="26">
        <v>1972</v>
      </c>
      <c r="L68" s="26">
        <v>1975</v>
      </c>
      <c r="M68" s="26">
        <v>1975</v>
      </c>
      <c r="N68" s="26">
        <v>1970</v>
      </c>
      <c r="O68" s="26">
        <v>1964</v>
      </c>
      <c r="P68" s="26">
        <v>1964</v>
      </c>
      <c r="Q68" s="22"/>
      <c r="R68" s="23" t="s">
        <v>99</v>
      </c>
      <c r="S68" s="5"/>
    </row>
    <row r="69" spans="2:19" x14ac:dyDescent="0.2">
      <c r="B69" s="18"/>
      <c r="C69" s="19" t="s">
        <v>100</v>
      </c>
      <c r="D69" s="26">
        <v>4863</v>
      </c>
      <c r="E69" s="26">
        <v>4868</v>
      </c>
      <c r="F69" s="26">
        <v>4863</v>
      </c>
      <c r="G69" s="26">
        <v>4863</v>
      </c>
      <c r="H69" s="26">
        <v>4851</v>
      </c>
      <c r="I69" s="26">
        <v>4852</v>
      </c>
      <c r="J69" s="26">
        <v>4842</v>
      </c>
      <c r="K69" s="26">
        <v>4842</v>
      </c>
      <c r="L69" s="26">
        <v>4844</v>
      </c>
      <c r="M69" s="26">
        <v>4834</v>
      </c>
      <c r="N69" s="26">
        <v>4829</v>
      </c>
      <c r="O69" s="26">
        <v>4815</v>
      </c>
      <c r="P69" s="26">
        <v>4816</v>
      </c>
      <c r="Q69" s="22"/>
      <c r="R69" s="23" t="s">
        <v>100</v>
      </c>
      <c r="S69" s="5"/>
    </row>
    <row r="70" spans="2:19" x14ac:dyDescent="0.2">
      <c r="B70" s="24" t="s">
        <v>101</v>
      </c>
      <c r="C70" s="25"/>
      <c r="D70" s="26">
        <v>24986</v>
      </c>
      <c r="E70" s="26">
        <v>24954</v>
      </c>
      <c r="F70" s="26">
        <v>24928</v>
      </c>
      <c r="G70" s="26">
        <v>24351</v>
      </c>
      <c r="H70" s="26">
        <v>24686</v>
      </c>
      <c r="I70" s="26">
        <v>24654</v>
      </c>
      <c r="J70" s="26">
        <v>24660</v>
      </c>
      <c r="K70" s="26">
        <v>24633</v>
      </c>
      <c r="L70" s="26">
        <v>24596</v>
      </c>
      <c r="M70" s="26">
        <v>24627</v>
      </c>
      <c r="N70" s="26">
        <v>24599</v>
      </c>
      <c r="O70" s="26">
        <v>24592</v>
      </c>
      <c r="P70" s="26">
        <v>24573</v>
      </c>
      <c r="Q70" s="27" t="s">
        <v>101</v>
      </c>
      <c r="R70" s="24"/>
      <c r="S70" s="5"/>
    </row>
    <row r="71" spans="2:19" x14ac:dyDescent="0.2">
      <c r="B71" s="24" t="s">
        <v>102</v>
      </c>
      <c r="C71" s="25"/>
      <c r="D71" s="26">
        <v>12052</v>
      </c>
      <c r="E71" s="26">
        <v>12033</v>
      </c>
      <c r="F71" s="26">
        <v>12012</v>
      </c>
      <c r="G71" s="26">
        <v>11721</v>
      </c>
      <c r="H71" s="26">
        <v>11845</v>
      </c>
      <c r="I71" s="26">
        <v>11824</v>
      </c>
      <c r="J71" s="26">
        <v>11811</v>
      </c>
      <c r="K71" s="26">
        <v>11805</v>
      </c>
      <c r="L71" s="26">
        <v>11788</v>
      </c>
      <c r="M71" s="26">
        <v>11847</v>
      </c>
      <c r="N71" s="26">
        <v>11822</v>
      </c>
      <c r="O71" s="26">
        <v>11827</v>
      </c>
      <c r="P71" s="26">
        <v>11820</v>
      </c>
      <c r="Q71" s="27" t="s">
        <v>102</v>
      </c>
      <c r="R71" s="24"/>
      <c r="S71" s="5"/>
    </row>
    <row r="72" spans="2:19" x14ac:dyDescent="0.2">
      <c r="B72" s="18"/>
      <c r="C72" s="19" t="s">
        <v>103</v>
      </c>
      <c r="D72" s="26">
        <v>7244</v>
      </c>
      <c r="E72" s="26">
        <v>7234</v>
      </c>
      <c r="F72" s="26">
        <v>7221</v>
      </c>
      <c r="G72" s="26">
        <v>7027</v>
      </c>
      <c r="H72" s="26">
        <v>7102</v>
      </c>
      <c r="I72" s="26">
        <v>7087</v>
      </c>
      <c r="J72" s="26">
        <v>7081</v>
      </c>
      <c r="K72" s="26">
        <v>7074</v>
      </c>
      <c r="L72" s="26">
        <v>7070</v>
      </c>
      <c r="M72" s="26">
        <v>7129</v>
      </c>
      <c r="N72" s="26">
        <v>7117</v>
      </c>
      <c r="O72" s="26">
        <v>7124</v>
      </c>
      <c r="P72" s="26">
        <v>7111</v>
      </c>
      <c r="Q72" s="22"/>
      <c r="R72" s="23" t="s">
        <v>103</v>
      </c>
      <c r="S72" s="5"/>
    </row>
    <row r="73" spans="2:19" x14ac:dyDescent="0.2">
      <c r="B73" s="18"/>
      <c r="C73" s="19" t="s">
        <v>104</v>
      </c>
      <c r="D73" s="26">
        <v>344</v>
      </c>
      <c r="E73" s="26">
        <v>347</v>
      </c>
      <c r="F73" s="26">
        <v>347</v>
      </c>
      <c r="G73" s="26">
        <v>312</v>
      </c>
      <c r="H73" s="26">
        <v>332</v>
      </c>
      <c r="I73" s="26">
        <v>332</v>
      </c>
      <c r="J73" s="26">
        <v>328</v>
      </c>
      <c r="K73" s="26">
        <v>330</v>
      </c>
      <c r="L73" s="26">
        <v>333</v>
      </c>
      <c r="M73" s="26">
        <v>332</v>
      </c>
      <c r="N73" s="26">
        <v>331</v>
      </c>
      <c r="O73" s="26">
        <v>330</v>
      </c>
      <c r="P73" s="26">
        <v>332</v>
      </c>
      <c r="Q73" s="22"/>
      <c r="R73" s="23" t="s">
        <v>104</v>
      </c>
      <c r="S73" s="5"/>
    </row>
    <row r="74" spans="2:19" x14ac:dyDescent="0.2">
      <c r="B74" s="18"/>
      <c r="C74" s="19" t="s">
        <v>105</v>
      </c>
      <c r="D74" s="26">
        <v>2594</v>
      </c>
      <c r="E74" s="26">
        <v>2591</v>
      </c>
      <c r="F74" s="26">
        <v>2591</v>
      </c>
      <c r="G74" s="26">
        <v>2542</v>
      </c>
      <c r="H74" s="26">
        <v>2567</v>
      </c>
      <c r="I74" s="26">
        <v>2559</v>
      </c>
      <c r="J74" s="26">
        <v>2557</v>
      </c>
      <c r="K74" s="26">
        <v>2552</v>
      </c>
      <c r="L74" s="26">
        <v>2547</v>
      </c>
      <c r="M74" s="26">
        <v>2547</v>
      </c>
      <c r="N74" s="26">
        <v>2541</v>
      </c>
      <c r="O74" s="26">
        <v>2539</v>
      </c>
      <c r="P74" s="26">
        <v>2539</v>
      </c>
      <c r="Q74" s="22"/>
      <c r="R74" s="23" t="s">
        <v>105</v>
      </c>
      <c r="S74" s="5"/>
    </row>
    <row r="75" spans="2:19" x14ac:dyDescent="0.2">
      <c r="B75" s="18"/>
      <c r="C75" s="19" t="s">
        <v>106</v>
      </c>
      <c r="D75" s="26">
        <v>1870</v>
      </c>
      <c r="E75" s="26">
        <v>1861</v>
      </c>
      <c r="F75" s="26">
        <v>1853</v>
      </c>
      <c r="G75" s="26">
        <v>1840</v>
      </c>
      <c r="H75" s="26">
        <v>1844</v>
      </c>
      <c r="I75" s="26">
        <v>1846</v>
      </c>
      <c r="J75" s="26">
        <v>1845</v>
      </c>
      <c r="K75" s="26">
        <v>1849</v>
      </c>
      <c r="L75" s="26">
        <v>1838</v>
      </c>
      <c r="M75" s="26">
        <v>1839</v>
      </c>
      <c r="N75" s="26">
        <v>1833</v>
      </c>
      <c r="O75" s="26">
        <v>1834</v>
      </c>
      <c r="P75" s="26">
        <v>1838</v>
      </c>
      <c r="Q75" s="22"/>
      <c r="R75" s="23" t="s">
        <v>106</v>
      </c>
      <c r="S75" s="5"/>
    </row>
    <row r="76" spans="2:19" x14ac:dyDescent="0.2">
      <c r="B76" s="24" t="s">
        <v>107</v>
      </c>
      <c r="C76" s="25"/>
      <c r="D76" s="26">
        <v>2607</v>
      </c>
      <c r="E76" s="26">
        <v>2599</v>
      </c>
      <c r="F76" s="26">
        <v>2597</v>
      </c>
      <c r="G76" s="26">
        <v>2528</v>
      </c>
      <c r="H76" s="26">
        <v>2582</v>
      </c>
      <c r="I76" s="26">
        <v>2579</v>
      </c>
      <c r="J76" s="26">
        <v>2588</v>
      </c>
      <c r="K76" s="26">
        <v>2576</v>
      </c>
      <c r="L76" s="26">
        <v>2574</v>
      </c>
      <c r="M76" s="26">
        <v>2565</v>
      </c>
      <c r="N76" s="26">
        <v>2555</v>
      </c>
      <c r="O76" s="26">
        <v>2557</v>
      </c>
      <c r="P76" s="26">
        <v>2554</v>
      </c>
      <c r="Q76" s="27" t="s">
        <v>107</v>
      </c>
      <c r="R76" s="24"/>
      <c r="S76" s="5"/>
    </row>
    <row r="77" spans="2:19" x14ac:dyDescent="0.2">
      <c r="B77" s="18"/>
      <c r="C77" s="19" t="s">
        <v>108</v>
      </c>
      <c r="D77" s="26">
        <v>2270</v>
      </c>
      <c r="E77" s="26">
        <v>2264</v>
      </c>
      <c r="F77" s="26">
        <v>2262</v>
      </c>
      <c r="G77" s="26">
        <v>2206</v>
      </c>
      <c r="H77" s="26">
        <v>2249</v>
      </c>
      <c r="I77" s="26">
        <v>2247</v>
      </c>
      <c r="J77" s="26">
        <v>2256</v>
      </c>
      <c r="K77" s="26">
        <v>2245</v>
      </c>
      <c r="L77" s="26">
        <v>2242</v>
      </c>
      <c r="M77" s="26">
        <v>2233</v>
      </c>
      <c r="N77" s="26">
        <v>2227</v>
      </c>
      <c r="O77" s="26">
        <v>2231</v>
      </c>
      <c r="P77" s="26">
        <v>2228</v>
      </c>
      <c r="Q77" s="22"/>
      <c r="R77" s="23" t="s">
        <v>108</v>
      </c>
      <c r="S77" s="5"/>
    </row>
    <row r="78" spans="2:19" x14ac:dyDescent="0.2">
      <c r="B78" s="18"/>
      <c r="C78" s="19" t="s">
        <v>109</v>
      </c>
      <c r="D78" s="26">
        <v>337</v>
      </c>
      <c r="E78" s="26">
        <v>335</v>
      </c>
      <c r="F78" s="26">
        <v>335</v>
      </c>
      <c r="G78" s="26">
        <v>322</v>
      </c>
      <c r="H78" s="26">
        <v>333</v>
      </c>
      <c r="I78" s="26">
        <v>332</v>
      </c>
      <c r="J78" s="26">
        <v>332</v>
      </c>
      <c r="K78" s="26">
        <v>331</v>
      </c>
      <c r="L78" s="26">
        <v>332</v>
      </c>
      <c r="M78" s="26">
        <v>332</v>
      </c>
      <c r="N78" s="26">
        <v>328</v>
      </c>
      <c r="O78" s="26">
        <v>326</v>
      </c>
      <c r="P78" s="26">
        <v>326</v>
      </c>
      <c r="Q78" s="22"/>
      <c r="R78" s="23" t="s">
        <v>109</v>
      </c>
      <c r="S78" s="5"/>
    </row>
    <row r="79" spans="2:19" x14ac:dyDescent="0.2">
      <c r="B79" s="24" t="s">
        <v>110</v>
      </c>
      <c r="C79" s="25"/>
      <c r="D79" s="26">
        <v>7272</v>
      </c>
      <c r="E79" s="26">
        <v>7270</v>
      </c>
      <c r="F79" s="26">
        <v>7262</v>
      </c>
      <c r="G79" s="26">
        <v>7107</v>
      </c>
      <c r="H79" s="26">
        <v>7225</v>
      </c>
      <c r="I79" s="26">
        <v>7221</v>
      </c>
      <c r="J79" s="26">
        <v>7228</v>
      </c>
      <c r="K79" s="26">
        <v>7213</v>
      </c>
      <c r="L79" s="26">
        <v>7205</v>
      </c>
      <c r="M79" s="26">
        <v>7191</v>
      </c>
      <c r="N79" s="26">
        <v>7188</v>
      </c>
      <c r="O79" s="26">
        <v>7176</v>
      </c>
      <c r="P79" s="26">
        <v>7167</v>
      </c>
      <c r="Q79" s="27" t="s">
        <v>110</v>
      </c>
      <c r="R79" s="24"/>
      <c r="S79" s="5"/>
    </row>
    <row r="80" spans="2:19" x14ac:dyDescent="0.2">
      <c r="B80" s="18"/>
      <c r="C80" s="19" t="s">
        <v>111</v>
      </c>
      <c r="D80" s="26">
        <v>7096</v>
      </c>
      <c r="E80" s="26">
        <v>7091</v>
      </c>
      <c r="F80" s="26">
        <v>7086</v>
      </c>
      <c r="G80" s="26">
        <v>6946</v>
      </c>
      <c r="H80" s="26">
        <v>7052</v>
      </c>
      <c r="I80" s="26">
        <v>7048</v>
      </c>
      <c r="J80" s="26">
        <v>7057</v>
      </c>
      <c r="K80" s="26">
        <v>7042</v>
      </c>
      <c r="L80" s="26">
        <v>7034</v>
      </c>
      <c r="M80" s="26">
        <v>7020</v>
      </c>
      <c r="N80" s="26">
        <v>7017</v>
      </c>
      <c r="O80" s="26">
        <v>7005</v>
      </c>
      <c r="P80" s="26">
        <v>6994</v>
      </c>
      <c r="Q80" s="22"/>
      <c r="R80" s="23" t="s">
        <v>111</v>
      </c>
      <c r="S80" s="5"/>
    </row>
    <row r="81" spans="2:19" x14ac:dyDescent="0.2">
      <c r="B81" s="18"/>
      <c r="C81" s="19" t="s">
        <v>112</v>
      </c>
      <c r="D81" s="26">
        <v>176</v>
      </c>
      <c r="E81" s="26">
        <v>179</v>
      </c>
      <c r="F81" s="26">
        <v>176</v>
      </c>
      <c r="G81" s="26">
        <v>161</v>
      </c>
      <c r="H81" s="26">
        <v>173</v>
      </c>
      <c r="I81" s="26">
        <v>173</v>
      </c>
      <c r="J81" s="26">
        <v>171</v>
      </c>
      <c r="K81" s="26">
        <v>171</v>
      </c>
      <c r="L81" s="26">
        <v>171</v>
      </c>
      <c r="M81" s="26">
        <v>171</v>
      </c>
      <c r="N81" s="26">
        <v>171</v>
      </c>
      <c r="O81" s="26">
        <v>171</v>
      </c>
      <c r="P81" s="26">
        <v>173</v>
      </c>
      <c r="Q81" s="22"/>
      <c r="R81" s="23" t="s">
        <v>112</v>
      </c>
      <c r="S81" s="5"/>
    </row>
    <row r="82" spans="2:19" x14ac:dyDescent="0.2">
      <c r="B82" s="24" t="s">
        <v>113</v>
      </c>
      <c r="C82" s="25"/>
      <c r="D82" s="26">
        <v>3055</v>
      </c>
      <c r="E82" s="26">
        <v>3052</v>
      </c>
      <c r="F82" s="26">
        <v>3057</v>
      </c>
      <c r="G82" s="26">
        <v>2995</v>
      </c>
      <c r="H82" s="26">
        <v>3034</v>
      </c>
      <c r="I82" s="26">
        <v>3030</v>
      </c>
      <c r="J82" s="26">
        <v>3033</v>
      </c>
      <c r="K82" s="26">
        <v>3039</v>
      </c>
      <c r="L82" s="26">
        <v>3029</v>
      </c>
      <c r="M82" s="26">
        <v>3024</v>
      </c>
      <c r="N82" s="26">
        <v>3034</v>
      </c>
      <c r="O82" s="26">
        <v>3032</v>
      </c>
      <c r="P82" s="26">
        <v>3032</v>
      </c>
      <c r="Q82" s="27" t="s">
        <v>113</v>
      </c>
      <c r="R82" s="24"/>
      <c r="S82" s="5"/>
    </row>
    <row r="83" spans="2:19" x14ac:dyDescent="0.2">
      <c r="B83" s="28"/>
      <c r="C83" s="29" t="s">
        <v>114</v>
      </c>
      <c r="D83" s="33">
        <v>3055</v>
      </c>
      <c r="E83" s="33">
        <v>3052</v>
      </c>
      <c r="F83" s="33">
        <v>3057</v>
      </c>
      <c r="G83" s="33">
        <v>2995</v>
      </c>
      <c r="H83" s="33">
        <v>3034</v>
      </c>
      <c r="I83" s="33">
        <v>3030</v>
      </c>
      <c r="J83" s="33">
        <v>3033</v>
      </c>
      <c r="K83" s="33">
        <v>3039</v>
      </c>
      <c r="L83" s="33">
        <v>3029</v>
      </c>
      <c r="M83" s="33">
        <v>3024</v>
      </c>
      <c r="N83" s="33">
        <v>3034</v>
      </c>
      <c r="O83" s="33">
        <v>3032</v>
      </c>
      <c r="P83" s="33">
        <v>3032</v>
      </c>
      <c r="Q83" s="31"/>
      <c r="R83" s="32" t="s">
        <v>114</v>
      </c>
      <c r="S83" s="5"/>
    </row>
    <row r="84" spans="2:19" x14ac:dyDescent="0.5500000000000000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 x14ac:dyDescent="0.55000000000000004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</sheetData>
  <mergeCells count="35">
    <mergeCell ref="B79:C79"/>
    <mergeCell ref="Q79:R79"/>
    <mergeCell ref="B82:C82"/>
    <mergeCell ref="Q82:R82"/>
    <mergeCell ref="B70:C70"/>
    <mergeCell ref="Q70:R70"/>
    <mergeCell ref="B71:C71"/>
    <mergeCell ref="Q71:R71"/>
    <mergeCell ref="B76:C76"/>
    <mergeCell ref="Q76:R76"/>
    <mergeCell ref="B37:C37"/>
    <mergeCell ref="Q37:R37"/>
    <mergeCell ref="B64:C64"/>
    <mergeCell ref="Q64:R64"/>
    <mergeCell ref="B65:C65"/>
    <mergeCell ref="Q65:R65"/>
    <mergeCell ref="O3:O4"/>
    <mergeCell ref="P3:P4"/>
    <mergeCell ref="Q3:R4"/>
    <mergeCell ref="B6:C6"/>
    <mergeCell ref="Q6:R6"/>
    <mergeCell ref="B13:C13"/>
    <mergeCell ref="Q13:R13"/>
    <mergeCell ref="I3:I4"/>
    <mergeCell ref="J3:J4"/>
    <mergeCell ref="K3:K4"/>
    <mergeCell ref="L3:L4"/>
    <mergeCell ref="M3:M4"/>
    <mergeCell ref="N3:N4"/>
    <mergeCell ref="B3:C4"/>
    <mergeCell ref="D3:D4"/>
    <mergeCell ref="E3:E4"/>
    <mergeCell ref="F3:F4"/>
    <mergeCell ref="G3:G4"/>
    <mergeCell ref="H3:H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45A-0F64-49A9-B044-60169FA57430}">
  <dimension ref="A1:L522"/>
  <sheetViews>
    <sheetView topLeftCell="C472" workbookViewId="0">
      <selection activeCell="K487" sqref="K487:K488"/>
    </sheetView>
  </sheetViews>
  <sheetFormatPr defaultRowHeight="18" x14ac:dyDescent="0.55000000000000004"/>
  <cols>
    <col min="1" max="1" width="8.6640625" customWidth="1"/>
    <col min="3" max="3" width="11.58203125" customWidth="1"/>
  </cols>
  <sheetData>
    <row r="1" spans="1:12" x14ac:dyDescent="0.55000000000000004">
      <c r="A1" t="s">
        <v>146</v>
      </c>
      <c r="B1" t="s">
        <v>147</v>
      </c>
      <c r="C1" t="s">
        <v>0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</row>
    <row r="2" spans="1:12" x14ac:dyDescent="0.55000000000000004">
      <c r="A2" t="s">
        <v>129</v>
      </c>
      <c r="C2" s="1">
        <v>43889</v>
      </c>
      <c r="D2">
        <v>37</v>
      </c>
      <c r="E2">
        <v>21</v>
      </c>
      <c r="F2">
        <v>16</v>
      </c>
      <c r="G2">
        <v>5</v>
      </c>
      <c r="K2">
        <v>1</v>
      </c>
      <c r="L2">
        <v>15</v>
      </c>
    </row>
    <row r="3" spans="1:12" x14ac:dyDescent="0.55000000000000004">
      <c r="A3" t="s">
        <v>129</v>
      </c>
      <c r="C3" s="1">
        <v>43890</v>
      </c>
      <c r="D3">
        <v>37</v>
      </c>
      <c r="E3">
        <v>21</v>
      </c>
      <c r="F3">
        <v>16</v>
      </c>
      <c r="G3">
        <v>5</v>
      </c>
      <c r="K3">
        <v>1</v>
      </c>
      <c r="L3">
        <v>15</v>
      </c>
    </row>
    <row r="4" spans="1:12" x14ac:dyDescent="0.55000000000000004">
      <c r="A4" t="s">
        <v>129</v>
      </c>
      <c r="C4" s="1">
        <v>43891</v>
      </c>
      <c r="D4">
        <v>39</v>
      </c>
      <c r="E4">
        <v>23</v>
      </c>
      <c r="F4">
        <v>18</v>
      </c>
      <c r="G4">
        <v>5</v>
      </c>
      <c r="K4">
        <v>1</v>
      </c>
      <c r="L4">
        <v>15</v>
      </c>
    </row>
    <row r="5" spans="1:12" x14ac:dyDescent="0.55000000000000004">
      <c r="A5" t="s">
        <v>129</v>
      </c>
      <c r="C5" s="1">
        <v>43892</v>
      </c>
      <c r="D5">
        <v>39</v>
      </c>
      <c r="E5">
        <v>23</v>
      </c>
      <c r="F5">
        <v>18</v>
      </c>
      <c r="G5">
        <v>5</v>
      </c>
      <c r="K5">
        <v>1</v>
      </c>
      <c r="L5">
        <v>15</v>
      </c>
    </row>
    <row r="6" spans="1:12" x14ac:dyDescent="0.55000000000000004">
      <c r="A6" t="s">
        <v>129</v>
      </c>
      <c r="C6" s="1">
        <v>43893</v>
      </c>
      <c r="D6">
        <v>40</v>
      </c>
      <c r="E6">
        <v>22</v>
      </c>
      <c r="F6">
        <v>17</v>
      </c>
      <c r="G6">
        <v>5</v>
      </c>
      <c r="K6">
        <v>1</v>
      </c>
      <c r="L6">
        <v>17</v>
      </c>
    </row>
    <row r="7" spans="1:12" x14ac:dyDescent="0.55000000000000004">
      <c r="A7" t="s">
        <v>129</v>
      </c>
      <c r="C7" s="1">
        <v>43894</v>
      </c>
      <c r="D7">
        <v>44</v>
      </c>
      <c r="E7">
        <v>26</v>
      </c>
      <c r="F7">
        <v>20</v>
      </c>
      <c r="G7">
        <v>6</v>
      </c>
      <c r="K7">
        <v>1</v>
      </c>
      <c r="L7">
        <v>17</v>
      </c>
    </row>
    <row r="8" spans="1:12" x14ac:dyDescent="0.55000000000000004">
      <c r="A8" t="s">
        <v>129</v>
      </c>
      <c r="C8" s="1">
        <v>43895</v>
      </c>
      <c r="D8">
        <v>52</v>
      </c>
      <c r="E8">
        <v>32</v>
      </c>
      <c r="F8">
        <v>25</v>
      </c>
      <c r="G8">
        <v>7</v>
      </c>
      <c r="K8">
        <v>1</v>
      </c>
      <c r="L8">
        <v>19</v>
      </c>
    </row>
    <row r="9" spans="1:12" x14ac:dyDescent="0.55000000000000004">
      <c r="A9" t="s">
        <v>129</v>
      </c>
      <c r="C9" s="1">
        <v>43896</v>
      </c>
      <c r="D9">
        <v>58</v>
      </c>
      <c r="E9">
        <v>37</v>
      </c>
      <c r="F9">
        <v>29</v>
      </c>
      <c r="G9">
        <v>8</v>
      </c>
      <c r="K9">
        <v>1</v>
      </c>
      <c r="L9">
        <v>20</v>
      </c>
    </row>
    <row r="10" spans="1:12" x14ac:dyDescent="0.55000000000000004">
      <c r="A10" t="s">
        <v>129</v>
      </c>
      <c r="C10" s="1">
        <v>43897</v>
      </c>
      <c r="D10">
        <v>64</v>
      </c>
      <c r="E10">
        <v>43</v>
      </c>
      <c r="F10">
        <v>35</v>
      </c>
      <c r="G10">
        <v>8</v>
      </c>
      <c r="K10">
        <v>1</v>
      </c>
      <c r="L10">
        <v>20</v>
      </c>
    </row>
    <row r="11" spans="1:12" x14ac:dyDescent="0.55000000000000004">
      <c r="A11" t="s">
        <v>129</v>
      </c>
      <c r="C11" s="1">
        <v>43898</v>
      </c>
      <c r="D11">
        <v>64</v>
      </c>
      <c r="E11">
        <v>43</v>
      </c>
      <c r="F11">
        <v>35</v>
      </c>
      <c r="G11">
        <v>8</v>
      </c>
      <c r="K11">
        <v>1</v>
      </c>
      <c r="L11">
        <v>20</v>
      </c>
    </row>
    <row r="12" spans="1:12" x14ac:dyDescent="0.55000000000000004">
      <c r="A12" t="s">
        <v>129</v>
      </c>
      <c r="C12" s="1">
        <v>43899</v>
      </c>
      <c r="D12">
        <v>64</v>
      </c>
      <c r="E12">
        <v>40</v>
      </c>
      <c r="F12">
        <v>33</v>
      </c>
      <c r="G12">
        <v>7</v>
      </c>
      <c r="K12">
        <v>2</v>
      </c>
      <c r="L12">
        <v>22</v>
      </c>
    </row>
    <row r="13" spans="1:12" x14ac:dyDescent="0.55000000000000004">
      <c r="A13" t="s">
        <v>129</v>
      </c>
      <c r="C13" s="1">
        <v>43900</v>
      </c>
      <c r="D13">
        <v>67</v>
      </c>
      <c r="E13">
        <v>43</v>
      </c>
      <c r="F13">
        <v>35</v>
      </c>
      <c r="G13">
        <v>8</v>
      </c>
      <c r="K13">
        <v>2</v>
      </c>
      <c r="L13">
        <v>22</v>
      </c>
    </row>
    <row r="14" spans="1:12" x14ac:dyDescent="0.55000000000000004">
      <c r="A14" t="s">
        <v>129</v>
      </c>
      <c r="C14" s="1">
        <v>43901</v>
      </c>
      <c r="D14">
        <v>73</v>
      </c>
      <c r="E14">
        <v>49</v>
      </c>
      <c r="F14">
        <v>42</v>
      </c>
      <c r="G14">
        <v>7</v>
      </c>
      <c r="K14">
        <v>2</v>
      </c>
      <c r="L14">
        <v>22</v>
      </c>
    </row>
    <row r="15" spans="1:12" x14ac:dyDescent="0.55000000000000004">
      <c r="A15" t="s">
        <v>129</v>
      </c>
      <c r="C15" s="1">
        <v>43902</v>
      </c>
      <c r="D15">
        <v>75</v>
      </c>
      <c r="E15">
        <v>51</v>
      </c>
      <c r="F15">
        <v>44</v>
      </c>
      <c r="G15">
        <v>7</v>
      </c>
      <c r="K15">
        <v>2</v>
      </c>
      <c r="L15">
        <v>22</v>
      </c>
    </row>
    <row r="16" spans="1:12" x14ac:dyDescent="0.55000000000000004">
      <c r="A16" t="s">
        <v>129</v>
      </c>
      <c r="C16" s="1">
        <v>43903</v>
      </c>
      <c r="D16">
        <v>77</v>
      </c>
      <c r="E16">
        <v>53</v>
      </c>
      <c r="F16">
        <v>45</v>
      </c>
      <c r="G16">
        <v>8</v>
      </c>
      <c r="K16">
        <v>2</v>
      </c>
      <c r="L16">
        <v>22</v>
      </c>
    </row>
    <row r="17" spans="1:12" x14ac:dyDescent="0.55000000000000004">
      <c r="A17" t="s">
        <v>129</v>
      </c>
      <c r="C17" s="1">
        <v>43904</v>
      </c>
      <c r="D17">
        <v>87</v>
      </c>
      <c r="E17">
        <v>63</v>
      </c>
      <c r="F17">
        <v>55</v>
      </c>
      <c r="G17">
        <v>8</v>
      </c>
      <c r="K17">
        <v>2</v>
      </c>
      <c r="L17">
        <v>22</v>
      </c>
    </row>
    <row r="18" spans="1:12" x14ac:dyDescent="0.55000000000000004">
      <c r="A18" t="s">
        <v>129</v>
      </c>
      <c r="C18" s="1">
        <v>43905</v>
      </c>
      <c r="D18">
        <v>90</v>
      </c>
      <c r="E18">
        <v>66</v>
      </c>
      <c r="F18">
        <v>58</v>
      </c>
      <c r="G18">
        <v>8</v>
      </c>
      <c r="K18">
        <v>2</v>
      </c>
      <c r="L18">
        <v>22</v>
      </c>
    </row>
    <row r="19" spans="1:12" x14ac:dyDescent="0.55000000000000004">
      <c r="A19" t="s">
        <v>129</v>
      </c>
      <c r="C19" s="1">
        <v>43906</v>
      </c>
      <c r="D19">
        <v>90</v>
      </c>
      <c r="E19">
        <v>66</v>
      </c>
      <c r="F19">
        <v>58</v>
      </c>
      <c r="G19">
        <v>8</v>
      </c>
      <c r="K19">
        <v>2</v>
      </c>
      <c r="L19">
        <v>22</v>
      </c>
    </row>
    <row r="20" spans="1:12" x14ac:dyDescent="0.55000000000000004">
      <c r="A20" t="s">
        <v>129</v>
      </c>
      <c r="C20" s="1">
        <v>43907</v>
      </c>
      <c r="D20">
        <v>102</v>
      </c>
      <c r="E20">
        <v>70</v>
      </c>
      <c r="F20">
        <v>62</v>
      </c>
      <c r="G20">
        <v>8</v>
      </c>
      <c r="K20">
        <v>2</v>
      </c>
      <c r="L20">
        <v>30</v>
      </c>
    </row>
    <row r="21" spans="1:12" x14ac:dyDescent="0.55000000000000004">
      <c r="A21" t="s">
        <v>129</v>
      </c>
      <c r="C21" s="1">
        <v>43908</v>
      </c>
      <c r="D21">
        <v>111</v>
      </c>
      <c r="E21">
        <v>79</v>
      </c>
      <c r="F21">
        <v>71</v>
      </c>
      <c r="G21">
        <v>8</v>
      </c>
      <c r="K21">
        <v>2</v>
      </c>
      <c r="L21">
        <v>30</v>
      </c>
    </row>
    <row r="22" spans="1:12" x14ac:dyDescent="0.55000000000000004">
      <c r="A22" t="s">
        <v>129</v>
      </c>
      <c r="C22" s="1">
        <v>43909</v>
      </c>
      <c r="D22">
        <v>118</v>
      </c>
      <c r="E22">
        <v>85</v>
      </c>
      <c r="F22">
        <v>76</v>
      </c>
      <c r="G22">
        <v>9</v>
      </c>
      <c r="K22">
        <v>2</v>
      </c>
      <c r="L22">
        <v>31</v>
      </c>
    </row>
    <row r="23" spans="1:12" x14ac:dyDescent="0.55000000000000004">
      <c r="A23" t="s">
        <v>129</v>
      </c>
      <c r="C23" s="1">
        <v>43910</v>
      </c>
      <c r="D23">
        <v>129</v>
      </c>
      <c r="E23">
        <v>95</v>
      </c>
      <c r="F23">
        <v>86</v>
      </c>
      <c r="G23">
        <v>9</v>
      </c>
      <c r="K23">
        <v>3</v>
      </c>
      <c r="L23">
        <v>31</v>
      </c>
    </row>
    <row r="24" spans="1:12" x14ac:dyDescent="0.55000000000000004">
      <c r="A24" t="s">
        <v>129</v>
      </c>
      <c r="C24" s="1">
        <v>43911</v>
      </c>
      <c r="D24">
        <v>136</v>
      </c>
      <c r="E24">
        <v>101</v>
      </c>
      <c r="F24">
        <v>92</v>
      </c>
      <c r="G24">
        <v>9</v>
      </c>
      <c r="K24">
        <v>4</v>
      </c>
      <c r="L24">
        <v>31</v>
      </c>
    </row>
    <row r="25" spans="1:12" x14ac:dyDescent="0.55000000000000004">
      <c r="A25" t="s">
        <v>129</v>
      </c>
      <c r="C25" s="1">
        <v>43912</v>
      </c>
      <c r="D25">
        <v>138</v>
      </c>
      <c r="E25">
        <v>103</v>
      </c>
      <c r="F25">
        <v>94</v>
      </c>
      <c r="G25">
        <v>9</v>
      </c>
      <c r="K25">
        <v>4</v>
      </c>
      <c r="L25">
        <v>31</v>
      </c>
    </row>
    <row r="26" spans="1:12" x14ac:dyDescent="0.55000000000000004">
      <c r="A26" t="s">
        <v>129</v>
      </c>
      <c r="C26" s="1">
        <v>43913</v>
      </c>
      <c r="D26">
        <v>154</v>
      </c>
      <c r="E26">
        <v>119</v>
      </c>
      <c r="F26">
        <v>108</v>
      </c>
      <c r="G26">
        <v>11</v>
      </c>
      <c r="K26">
        <v>4</v>
      </c>
      <c r="L26">
        <v>31</v>
      </c>
    </row>
    <row r="27" spans="1:12" x14ac:dyDescent="0.55000000000000004">
      <c r="A27" t="s">
        <v>129</v>
      </c>
      <c r="C27" s="1">
        <v>43914</v>
      </c>
      <c r="D27">
        <v>171</v>
      </c>
      <c r="E27">
        <v>135</v>
      </c>
      <c r="F27">
        <v>124</v>
      </c>
      <c r="G27">
        <v>11</v>
      </c>
      <c r="K27">
        <v>5</v>
      </c>
      <c r="L27">
        <v>31</v>
      </c>
    </row>
    <row r="28" spans="1:12" x14ac:dyDescent="0.55000000000000004">
      <c r="A28" t="s">
        <v>129</v>
      </c>
      <c r="C28" s="1">
        <v>43915</v>
      </c>
      <c r="D28">
        <v>212</v>
      </c>
      <c r="E28">
        <v>176</v>
      </c>
      <c r="F28">
        <v>164</v>
      </c>
      <c r="G28">
        <v>12</v>
      </c>
      <c r="K28">
        <v>5</v>
      </c>
      <c r="L28">
        <v>31</v>
      </c>
    </row>
    <row r="29" spans="1:12" x14ac:dyDescent="0.55000000000000004">
      <c r="A29" t="s">
        <v>129</v>
      </c>
      <c r="C29" s="1">
        <v>43916</v>
      </c>
      <c r="D29">
        <v>259</v>
      </c>
      <c r="E29">
        <v>223</v>
      </c>
      <c r="F29">
        <v>208</v>
      </c>
      <c r="G29">
        <v>15</v>
      </c>
      <c r="K29">
        <v>5</v>
      </c>
      <c r="L29">
        <v>31</v>
      </c>
    </row>
    <row r="30" spans="1:12" x14ac:dyDescent="0.55000000000000004">
      <c r="A30" t="s">
        <v>129</v>
      </c>
      <c r="C30" s="1">
        <v>43917</v>
      </c>
      <c r="D30">
        <v>299</v>
      </c>
      <c r="E30">
        <v>254</v>
      </c>
      <c r="F30">
        <v>239</v>
      </c>
      <c r="G30">
        <v>15</v>
      </c>
      <c r="K30">
        <v>6</v>
      </c>
      <c r="L30">
        <v>39</v>
      </c>
    </row>
    <row r="31" spans="1:12" x14ac:dyDescent="0.55000000000000004">
      <c r="A31" t="s">
        <v>129</v>
      </c>
      <c r="C31" s="1">
        <v>43918</v>
      </c>
      <c r="D31">
        <v>362</v>
      </c>
      <c r="E31">
        <v>315</v>
      </c>
      <c r="F31">
        <v>301</v>
      </c>
      <c r="G31">
        <v>14</v>
      </c>
      <c r="K31">
        <v>7</v>
      </c>
      <c r="L31">
        <v>40</v>
      </c>
    </row>
    <row r="32" spans="1:12" x14ac:dyDescent="0.55000000000000004">
      <c r="A32" t="s">
        <v>129</v>
      </c>
      <c r="C32" s="1">
        <v>43919</v>
      </c>
      <c r="D32">
        <v>430</v>
      </c>
      <c r="E32">
        <v>382</v>
      </c>
      <c r="F32">
        <v>367</v>
      </c>
      <c r="G32">
        <v>15</v>
      </c>
      <c r="K32">
        <v>8</v>
      </c>
      <c r="L32">
        <v>40</v>
      </c>
    </row>
    <row r="33" spans="1:12" x14ac:dyDescent="0.55000000000000004">
      <c r="A33" t="s">
        <v>129</v>
      </c>
      <c r="C33" s="1">
        <v>43920</v>
      </c>
      <c r="D33">
        <v>443</v>
      </c>
      <c r="E33">
        <v>394</v>
      </c>
      <c r="F33">
        <v>378</v>
      </c>
      <c r="G33">
        <v>16</v>
      </c>
      <c r="K33">
        <v>9</v>
      </c>
      <c r="L33">
        <v>40</v>
      </c>
    </row>
    <row r="34" spans="1:12" x14ac:dyDescent="0.55000000000000004">
      <c r="A34" t="s">
        <v>129</v>
      </c>
      <c r="C34" s="1">
        <v>43921</v>
      </c>
      <c r="D34">
        <v>521</v>
      </c>
      <c r="E34">
        <v>465</v>
      </c>
      <c r="F34">
        <v>449</v>
      </c>
      <c r="G34">
        <v>16</v>
      </c>
      <c r="K34">
        <v>16</v>
      </c>
      <c r="L34">
        <v>40</v>
      </c>
    </row>
    <row r="35" spans="1:12" x14ac:dyDescent="0.55000000000000004">
      <c r="A35" t="s">
        <v>129</v>
      </c>
      <c r="C35" s="1">
        <v>43922</v>
      </c>
      <c r="D35">
        <v>587</v>
      </c>
      <c r="E35">
        <v>531</v>
      </c>
      <c r="F35">
        <v>514</v>
      </c>
      <c r="G35">
        <v>17</v>
      </c>
      <c r="K35">
        <v>16</v>
      </c>
      <c r="L35">
        <v>40</v>
      </c>
    </row>
    <row r="36" spans="1:12" x14ac:dyDescent="0.55000000000000004">
      <c r="A36" t="s">
        <v>129</v>
      </c>
      <c r="C36" s="1">
        <v>43923</v>
      </c>
      <c r="D36">
        <v>684</v>
      </c>
      <c r="E36">
        <v>628</v>
      </c>
      <c r="F36">
        <v>610</v>
      </c>
      <c r="G36">
        <v>18</v>
      </c>
      <c r="K36">
        <v>16</v>
      </c>
      <c r="L36">
        <v>40</v>
      </c>
    </row>
    <row r="37" spans="1:12" x14ac:dyDescent="0.55000000000000004">
      <c r="A37" t="s">
        <v>129</v>
      </c>
      <c r="C37" s="1">
        <v>43924</v>
      </c>
      <c r="D37">
        <v>773</v>
      </c>
      <c r="E37">
        <v>704</v>
      </c>
      <c r="F37">
        <v>682</v>
      </c>
      <c r="G37">
        <v>22</v>
      </c>
      <c r="K37">
        <v>18</v>
      </c>
      <c r="L37">
        <v>51</v>
      </c>
    </row>
    <row r="38" spans="1:12" x14ac:dyDescent="0.55000000000000004">
      <c r="A38" t="s">
        <v>129</v>
      </c>
      <c r="C38" s="1">
        <v>43925</v>
      </c>
      <c r="D38">
        <v>889</v>
      </c>
      <c r="E38">
        <v>815</v>
      </c>
      <c r="F38">
        <v>793</v>
      </c>
      <c r="G38">
        <v>22</v>
      </c>
      <c r="K38">
        <v>23</v>
      </c>
      <c r="L38">
        <v>51</v>
      </c>
    </row>
    <row r="39" spans="1:12" x14ac:dyDescent="0.55000000000000004">
      <c r="A39" t="s">
        <v>129</v>
      </c>
      <c r="C39" s="1">
        <v>43926</v>
      </c>
      <c r="D39">
        <v>1033</v>
      </c>
      <c r="E39">
        <v>951</v>
      </c>
      <c r="F39">
        <v>927</v>
      </c>
      <c r="G39">
        <v>24</v>
      </c>
      <c r="K39">
        <v>30</v>
      </c>
      <c r="L39">
        <v>52</v>
      </c>
    </row>
    <row r="40" spans="1:12" x14ac:dyDescent="0.55000000000000004">
      <c r="A40" t="s">
        <v>129</v>
      </c>
      <c r="C40" s="1">
        <v>43927</v>
      </c>
      <c r="D40">
        <v>1116</v>
      </c>
      <c r="E40">
        <v>1034</v>
      </c>
      <c r="F40">
        <v>1007</v>
      </c>
      <c r="G40">
        <v>27</v>
      </c>
      <c r="K40">
        <v>30</v>
      </c>
      <c r="L40">
        <v>52</v>
      </c>
    </row>
    <row r="41" spans="1:12" x14ac:dyDescent="0.55000000000000004">
      <c r="A41" t="s">
        <v>129</v>
      </c>
      <c r="C41" s="1">
        <v>43928</v>
      </c>
      <c r="D41">
        <v>1195</v>
      </c>
      <c r="E41">
        <v>1112</v>
      </c>
      <c r="F41">
        <v>1085</v>
      </c>
      <c r="G41">
        <v>27</v>
      </c>
      <c r="K41">
        <v>31</v>
      </c>
      <c r="L41">
        <v>52</v>
      </c>
    </row>
    <row r="42" spans="1:12" x14ac:dyDescent="0.55000000000000004">
      <c r="A42" t="s">
        <v>129</v>
      </c>
      <c r="C42" s="1">
        <v>43929</v>
      </c>
      <c r="D42">
        <v>1338</v>
      </c>
      <c r="E42">
        <v>1251</v>
      </c>
      <c r="F42">
        <v>1222</v>
      </c>
      <c r="G42">
        <v>29</v>
      </c>
      <c r="K42">
        <v>35</v>
      </c>
      <c r="L42">
        <v>52</v>
      </c>
    </row>
    <row r="43" spans="1:12" x14ac:dyDescent="0.55000000000000004">
      <c r="A43" t="s">
        <v>129</v>
      </c>
      <c r="C43" s="1">
        <v>43930</v>
      </c>
      <c r="D43">
        <v>1516</v>
      </c>
      <c r="E43">
        <v>1428</v>
      </c>
      <c r="F43">
        <v>1398</v>
      </c>
      <c r="G43">
        <v>30</v>
      </c>
      <c r="K43">
        <v>36</v>
      </c>
      <c r="L43">
        <v>52</v>
      </c>
    </row>
    <row r="44" spans="1:12" x14ac:dyDescent="0.55000000000000004">
      <c r="A44" t="s">
        <v>129</v>
      </c>
      <c r="C44" s="1">
        <v>43931</v>
      </c>
      <c r="D44">
        <v>1703</v>
      </c>
      <c r="E44">
        <v>1611</v>
      </c>
      <c r="F44">
        <v>1580</v>
      </c>
      <c r="G44">
        <v>31</v>
      </c>
      <c r="K44">
        <v>40</v>
      </c>
      <c r="L44">
        <v>52</v>
      </c>
    </row>
    <row r="45" spans="1:12" x14ac:dyDescent="0.55000000000000004">
      <c r="A45" t="s">
        <v>129</v>
      </c>
      <c r="C45" s="1">
        <v>43932</v>
      </c>
      <c r="D45">
        <v>1902</v>
      </c>
      <c r="E45">
        <v>1810</v>
      </c>
      <c r="F45">
        <v>1776</v>
      </c>
      <c r="G45">
        <v>34</v>
      </c>
      <c r="K45">
        <v>40</v>
      </c>
      <c r="L45">
        <v>52</v>
      </c>
    </row>
    <row r="46" spans="1:12" x14ac:dyDescent="0.55000000000000004">
      <c r="A46" t="s">
        <v>129</v>
      </c>
      <c r="C46" s="1">
        <v>43933</v>
      </c>
      <c r="D46">
        <v>2068</v>
      </c>
      <c r="E46">
        <v>1974</v>
      </c>
      <c r="F46">
        <v>1937</v>
      </c>
      <c r="G46">
        <v>37</v>
      </c>
      <c r="K46">
        <v>42</v>
      </c>
      <c r="L46">
        <v>52</v>
      </c>
    </row>
    <row r="47" spans="1:12" x14ac:dyDescent="0.55000000000000004">
      <c r="A47" t="s">
        <v>129</v>
      </c>
      <c r="C47" s="1">
        <v>43934</v>
      </c>
      <c r="D47">
        <v>2158</v>
      </c>
      <c r="E47">
        <v>2064</v>
      </c>
      <c r="F47">
        <v>2024</v>
      </c>
      <c r="G47">
        <v>40</v>
      </c>
      <c r="K47">
        <v>42</v>
      </c>
      <c r="L47">
        <v>52</v>
      </c>
    </row>
    <row r="48" spans="1:12" x14ac:dyDescent="0.55000000000000004">
      <c r="A48" t="s">
        <v>129</v>
      </c>
      <c r="C48" s="1">
        <v>43935</v>
      </c>
      <c r="D48">
        <v>2318</v>
      </c>
      <c r="E48">
        <v>2219</v>
      </c>
      <c r="F48">
        <v>2179</v>
      </c>
      <c r="G48">
        <v>40</v>
      </c>
      <c r="K48">
        <v>47</v>
      </c>
      <c r="L48">
        <v>52</v>
      </c>
    </row>
    <row r="49" spans="1:12" x14ac:dyDescent="0.55000000000000004">
      <c r="A49" t="s">
        <v>129</v>
      </c>
      <c r="C49" s="1">
        <v>43936</v>
      </c>
      <c r="D49">
        <v>2445</v>
      </c>
      <c r="E49">
        <v>2340</v>
      </c>
      <c r="F49">
        <v>2298</v>
      </c>
      <c r="G49">
        <v>42</v>
      </c>
      <c r="K49">
        <v>53</v>
      </c>
      <c r="L49">
        <v>52</v>
      </c>
    </row>
    <row r="50" spans="1:12" x14ac:dyDescent="0.55000000000000004">
      <c r="A50" t="s">
        <v>129</v>
      </c>
      <c r="C50" s="1">
        <v>43937</v>
      </c>
      <c r="D50">
        <v>2595</v>
      </c>
      <c r="E50">
        <v>2487</v>
      </c>
      <c r="F50">
        <v>2437</v>
      </c>
      <c r="G50">
        <v>50</v>
      </c>
      <c r="K50">
        <v>56</v>
      </c>
      <c r="L50">
        <v>52</v>
      </c>
    </row>
    <row r="51" spans="1:12" x14ac:dyDescent="0.55000000000000004">
      <c r="A51" t="s">
        <v>129</v>
      </c>
      <c r="C51" s="1">
        <v>43938</v>
      </c>
      <c r="D51">
        <v>2794</v>
      </c>
      <c r="E51">
        <v>2679</v>
      </c>
      <c r="F51">
        <v>2625</v>
      </c>
      <c r="G51">
        <v>54</v>
      </c>
      <c r="K51">
        <v>63</v>
      </c>
      <c r="L51">
        <v>52</v>
      </c>
    </row>
    <row r="52" spans="1:12" x14ac:dyDescent="0.55000000000000004">
      <c r="A52" t="s">
        <v>129</v>
      </c>
      <c r="C52" s="1">
        <v>43939</v>
      </c>
      <c r="D52">
        <v>2975</v>
      </c>
      <c r="E52">
        <v>2690</v>
      </c>
      <c r="F52">
        <v>2635</v>
      </c>
      <c r="G52">
        <v>55</v>
      </c>
      <c r="K52">
        <v>69</v>
      </c>
      <c r="L52">
        <v>216</v>
      </c>
    </row>
    <row r="53" spans="1:12" x14ac:dyDescent="0.55000000000000004">
      <c r="A53" t="s">
        <v>129</v>
      </c>
      <c r="C53" s="1">
        <v>43940</v>
      </c>
      <c r="D53">
        <v>3082</v>
      </c>
      <c r="E53">
        <v>2711</v>
      </c>
      <c r="F53">
        <v>2654</v>
      </c>
      <c r="G53">
        <v>57</v>
      </c>
      <c r="K53">
        <v>74</v>
      </c>
      <c r="L53">
        <v>297</v>
      </c>
    </row>
    <row r="54" spans="1:12" x14ac:dyDescent="0.55000000000000004">
      <c r="A54" t="s">
        <v>129</v>
      </c>
      <c r="C54" s="1">
        <v>43941</v>
      </c>
      <c r="D54">
        <v>3184</v>
      </c>
      <c r="E54">
        <v>2507</v>
      </c>
      <c r="F54">
        <v>2447</v>
      </c>
      <c r="G54">
        <v>60</v>
      </c>
      <c r="K54">
        <v>77</v>
      </c>
      <c r="L54">
        <v>600</v>
      </c>
    </row>
    <row r="55" spans="1:12" x14ac:dyDescent="0.55000000000000004">
      <c r="A55" t="s">
        <v>129</v>
      </c>
      <c r="C55" s="1">
        <v>43942</v>
      </c>
      <c r="D55">
        <v>3307</v>
      </c>
      <c r="E55">
        <v>2601</v>
      </c>
      <c r="F55">
        <v>2540</v>
      </c>
      <c r="G55">
        <v>61</v>
      </c>
      <c r="K55">
        <v>81</v>
      </c>
      <c r="L55">
        <v>625</v>
      </c>
    </row>
    <row r="56" spans="1:12" x14ac:dyDescent="0.55000000000000004">
      <c r="A56" t="s">
        <v>129</v>
      </c>
      <c r="C56" s="1">
        <v>43943</v>
      </c>
      <c r="D56">
        <v>3439</v>
      </c>
      <c r="E56">
        <v>2461</v>
      </c>
      <c r="F56">
        <v>2399</v>
      </c>
      <c r="G56">
        <v>62</v>
      </c>
      <c r="K56">
        <v>81</v>
      </c>
      <c r="L56">
        <v>897</v>
      </c>
    </row>
    <row r="57" spans="1:12" x14ac:dyDescent="0.55000000000000004">
      <c r="A57" t="s">
        <v>129</v>
      </c>
      <c r="C57" s="1">
        <v>43944</v>
      </c>
      <c r="D57">
        <v>3572</v>
      </c>
      <c r="E57">
        <v>2548</v>
      </c>
      <c r="F57">
        <v>2485</v>
      </c>
      <c r="G57">
        <v>63</v>
      </c>
      <c r="K57">
        <v>87</v>
      </c>
      <c r="L57">
        <v>937</v>
      </c>
    </row>
    <row r="58" spans="1:12" x14ac:dyDescent="0.55000000000000004">
      <c r="A58" t="s">
        <v>129</v>
      </c>
      <c r="C58" s="1">
        <v>43945</v>
      </c>
      <c r="D58">
        <v>3733</v>
      </c>
      <c r="E58">
        <v>2688</v>
      </c>
      <c r="F58">
        <v>2625</v>
      </c>
      <c r="G58">
        <v>63</v>
      </c>
      <c r="K58">
        <v>93</v>
      </c>
      <c r="L58">
        <v>952</v>
      </c>
    </row>
    <row r="59" spans="1:12" x14ac:dyDescent="0.55000000000000004">
      <c r="A59" t="s">
        <v>129</v>
      </c>
      <c r="C59" s="1">
        <v>43946</v>
      </c>
      <c r="D59">
        <v>3836</v>
      </c>
      <c r="E59">
        <v>2766</v>
      </c>
      <c r="F59">
        <v>2704</v>
      </c>
      <c r="G59">
        <v>62</v>
      </c>
      <c r="K59">
        <v>100</v>
      </c>
      <c r="L59">
        <v>970</v>
      </c>
    </row>
    <row r="60" spans="1:12" x14ac:dyDescent="0.55000000000000004">
      <c r="A60" t="s">
        <v>129</v>
      </c>
      <c r="C60" s="1">
        <v>43947</v>
      </c>
      <c r="D60">
        <v>3908</v>
      </c>
      <c r="E60">
        <v>2814</v>
      </c>
      <c r="F60">
        <v>2748</v>
      </c>
      <c r="G60">
        <v>66</v>
      </c>
      <c r="K60">
        <v>100</v>
      </c>
      <c r="L60">
        <v>994</v>
      </c>
    </row>
    <row r="61" spans="1:12" x14ac:dyDescent="0.55000000000000004">
      <c r="A61" t="s">
        <v>129</v>
      </c>
      <c r="C61" s="1">
        <v>43948</v>
      </c>
      <c r="D61">
        <v>3947</v>
      </c>
      <c r="E61">
        <v>2668</v>
      </c>
      <c r="F61">
        <v>2575</v>
      </c>
      <c r="G61">
        <v>93</v>
      </c>
      <c r="K61">
        <v>106</v>
      </c>
      <c r="L61">
        <v>1173</v>
      </c>
    </row>
    <row r="62" spans="1:12" x14ac:dyDescent="0.55000000000000004">
      <c r="A62" t="s">
        <v>129</v>
      </c>
      <c r="C62" s="1">
        <v>43949</v>
      </c>
      <c r="D62">
        <v>4059</v>
      </c>
      <c r="E62">
        <v>2690</v>
      </c>
      <c r="F62">
        <v>2585</v>
      </c>
      <c r="G62">
        <v>105</v>
      </c>
      <c r="K62">
        <v>108</v>
      </c>
      <c r="L62">
        <v>1261</v>
      </c>
    </row>
    <row r="63" spans="1:12" x14ac:dyDescent="0.55000000000000004">
      <c r="A63" t="s">
        <v>129</v>
      </c>
      <c r="C63" s="1">
        <v>43950</v>
      </c>
      <c r="D63">
        <v>4106</v>
      </c>
      <c r="E63">
        <v>2718</v>
      </c>
      <c r="F63">
        <v>2613</v>
      </c>
      <c r="G63">
        <v>105</v>
      </c>
      <c r="K63">
        <v>117</v>
      </c>
      <c r="L63">
        <v>1271</v>
      </c>
    </row>
    <row r="64" spans="1:12" x14ac:dyDescent="0.55000000000000004">
      <c r="A64" t="s">
        <v>129</v>
      </c>
      <c r="C64" s="1">
        <v>43951</v>
      </c>
      <c r="D64">
        <v>4152</v>
      </c>
      <c r="E64">
        <v>2608</v>
      </c>
      <c r="F64">
        <v>2507</v>
      </c>
      <c r="G64">
        <v>101</v>
      </c>
      <c r="K64">
        <v>120</v>
      </c>
      <c r="L64">
        <v>1424</v>
      </c>
    </row>
    <row r="65" spans="1:12" x14ac:dyDescent="0.55000000000000004">
      <c r="A65" t="s">
        <v>129</v>
      </c>
      <c r="C65" s="1">
        <v>43952</v>
      </c>
      <c r="D65">
        <v>4317</v>
      </c>
      <c r="E65">
        <v>2673</v>
      </c>
      <c r="F65">
        <v>2576</v>
      </c>
      <c r="G65">
        <v>97</v>
      </c>
      <c r="K65">
        <v>126</v>
      </c>
      <c r="L65">
        <v>1518</v>
      </c>
    </row>
    <row r="66" spans="1:12" x14ac:dyDescent="0.55000000000000004">
      <c r="A66" t="s">
        <v>129</v>
      </c>
      <c r="C66" s="1">
        <v>43953</v>
      </c>
      <c r="D66">
        <v>4474</v>
      </c>
      <c r="E66">
        <v>2783</v>
      </c>
      <c r="F66">
        <v>2683</v>
      </c>
      <c r="G66">
        <v>100</v>
      </c>
      <c r="K66">
        <v>141</v>
      </c>
      <c r="L66">
        <v>1550</v>
      </c>
    </row>
    <row r="67" spans="1:12" x14ac:dyDescent="0.55000000000000004">
      <c r="A67" t="s">
        <v>129</v>
      </c>
      <c r="C67" s="1">
        <v>43954</v>
      </c>
      <c r="D67">
        <v>4568</v>
      </c>
      <c r="E67">
        <v>2856</v>
      </c>
      <c r="F67">
        <v>2759</v>
      </c>
      <c r="G67">
        <v>97</v>
      </c>
      <c r="K67">
        <v>145</v>
      </c>
      <c r="L67">
        <v>1567</v>
      </c>
    </row>
    <row r="68" spans="1:12" x14ac:dyDescent="0.55000000000000004">
      <c r="A68" t="s">
        <v>129</v>
      </c>
      <c r="C68" s="1">
        <v>43955</v>
      </c>
      <c r="D68">
        <v>4654</v>
      </c>
      <c r="E68">
        <v>2915</v>
      </c>
      <c r="F68">
        <v>2823</v>
      </c>
      <c r="G68">
        <v>92</v>
      </c>
      <c r="K68">
        <v>150</v>
      </c>
      <c r="L68">
        <v>1589</v>
      </c>
    </row>
    <row r="69" spans="1:12" x14ac:dyDescent="0.55000000000000004">
      <c r="A69" t="s">
        <v>129</v>
      </c>
      <c r="C69" s="1">
        <v>43956</v>
      </c>
      <c r="D69">
        <v>4712</v>
      </c>
      <c r="E69">
        <v>2950</v>
      </c>
      <c r="F69">
        <v>2857</v>
      </c>
      <c r="G69">
        <v>93</v>
      </c>
      <c r="K69">
        <v>150</v>
      </c>
      <c r="L69">
        <v>1612</v>
      </c>
    </row>
    <row r="70" spans="1:12" x14ac:dyDescent="0.55000000000000004">
      <c r="A70" t="s">
        <v>129</v>
      </c>
      <c r="C70" s="1">
        <v>43957</v>
      </c>
      <c r="D70">
        <v>4748</v>
      </c>
      <c r="E70">
        <v>2974</v>
      </c>
      <c r="F70">
        <v>2883</v>
      </c>
      <c r="G70">
        <v>91</v>
      </c>
      <c r="K70">
        <v>155</v>
      </c>
      <c r="L70">
        <v>1619</v>
      </c>
    </row>
    <row r="71" spans="1:12" x14ac:dyDescent="0.55000000000000004">
      <c r="A71" t="s">
        <v>129</v>
      </c>
      <c r="C71" s="1">
        <v>43958</v>
      </c>
      <c r="D71">
        <v>4771</v>
      </c>
      <c r="E71">
        <v>2679</v>
      </c>
      <c r="F71">
        <v>2592</v>
      </c>
      <c r="G71">
        <v>87</v>
      </c>
      <c r="K71">
        <v>160</v>
      </c>
      <c r="L71">
        <v>1932</v>
      </c>
    </row>
    <row r="72" spans="1:12" x14ac:dyDescent="0.55000000000000004">
      <c r="A72" t="s">
        <v>129</v>
      </c>
      <c r="C72" s="1">
        <v>43959</v>
      </c>
      <c r="D72">
        <v>4810</v>
      </c>
      <c r="E72">
        <v>2503</v>
      </c>
      <c r="F72">
        <v>2425</v>
      </c>
      <c r="G72">
        <v>78</v>
      </c>
      <c r="K72">
        <v>171</v>
      </c>
      <c r="L72">
        <v>2136</v>
      </c>
    </row>
    <row r="73" spans="1:12" x14ac:dyDescent="0.55000000000000004">
      <c r="A73" t="s">
        <v>129</v>
      </c>
      <c r="C73" s="1">
        <v>43960</v>
      </c>
      <c r="D73">
        <v>4846</v>
      </c>
      <c r="E73">
        <v>2514</v>
      </c>
      <c r="F73">
        <v>2431</v>
      </c>
      <c r="G73">
        <v>83</v>
      </c>
      <c r="K73">
        <v>180</v>
      </c>
      <c r="L73">
        <v>2152</v>
      </c>
    </row>
    <row r="74" spans="1:12" x14ac:dyDescent="0.55000000000000004">
      <c r="A74" t="s">
        <v>129</v>
      </c>
      <c r="C74" s="1">
        <v>43961</v>
      </c>
      <c r="D74">
        <v>4868</v>
      </c>
      <c r="E74">
        <v>2518</v>
      </c>
      <c r="F74">
        <v>2447</v>
      </c>
      <c r="G74">
        <v>71</v>
      </c>
      <c r="K74">
        <v>180</v>
      </c>
      <c r="L74">
        <v>2170</v>
      </c>
    </row>
    <row r="75" spans="1:12" x14ac:dyDescent="0.55000000000000004">
      <c r="A75" t="s">
        <v>129</v>
      </c>
      <c r="C75" s="1">
        <v>43962</v>
      </c>
      <c r="D75">
        <v>4883</v>
      </c>
      <c r="E75">
        <v>2509</v>
      </c>
      <c r="F75">
        <v>2444</v>
      </c>
      <c r="G75">
        <v>65</v>
      </c>
      <c r="K75">
        <v>189</v>
      </c>
      <c r="L75">
        <v>2185</v>
      </c>
    </row>
    <row r="76" spans="1:12" x14ac:dyDescent="0.55000000000000004">
      <c r="A76" t="s">
        <v>129</v>
      </c>
      <c r="C76" s="1">
        <v>43963</v>
      </c>
      <c r="D76">
        <v>4987</v>
      </c>
      <c r="E76">
        <v>1413</v>
      </c>
      <c r="F76">
        <v>1357</v>
      </c>
      <c r="G76">
        <v>56</v>
      </c>
      <c r="H76">
        <v>125</v>
      </c>
      <c r="I76">
        <v>352</v>
      </c>
      <c r="K76">
        <v>196</v>
      </c>
      <c r="L76">
        <v>2901</v>
      </c>
    </row>
    <row r="77" spans="1:12" x14ac:dyDescent="0.55000000000000004">
      <c r="A77" t="s">
        <v>129</v>
      </c>
      <c r="C77" s="1">
        <v>43964</v>
      </c>
      <c r="D77">
        <v>4997</v>
      </c>
      <c r="E77">
        <v>1320</v>
      </c>
      <c r="F77">
        <v>1268</v>
      </c>
      <c r="G77">
        <v>52</v>
      </c>
      <c r="H77">
        <v>117</v>
      </c>
      <c r="I77">
        <v>318</v>
      </c>
      <c r="K77">
        <v>203</v>
      </c>
      <c r="L77">
        <v>3039</v>
      </c>
    </row>
    <row r="78" spans="1:12" x14ac:dyDescent="0.55000000000000004">
      <c r="A78" t="s">
        <v>129</v>
      </c>
      <c r="C78" s="1">
        <v>43965</v>
      </c>
      <c r="D78">
        <v>5027</v>
      </c>
      <c r="E78">
        <v>1199</v>
      </c>
      <c r="F78">
        <v>1145</v>
      </c>
      <c r="G78">
        <v>54</v>
      </c>
      <c r="H78">
        <v>108</v>
      </c>
      <c r="I78">
        <v>276</v>
      </c>
      <c r="K78">
        <v>212</v>
      </c>
      <c r="L78">
        <v>3232</v>
      </c>
    </row>
    <row r="79" spans="1:12" x14ac:dyDescent="0.55000000000000004">
      <c r="A79" t="s">
        <v>129</v>
      </c>
      <c r="C79" s="1">
        <v>43966</v>
      </c>
      <c r="D79">
        <v>5036</v>
      </c>
      <c r="E79">
        <v>1077</v>
      </c>
      <c r="F79">
        <v>1024</v>
      </c>
      <c r="G79">
        <v>53</v>
      </c>
      <c r="H79">
        <v>99</v>
      </c>
      <c r="I79">
        <v>255</v>
      </c>
      <c r="K79">
        <v>219</v>
      </c>
      <c r="L79">
        <v>3386</v>
      </c>
    </row>
    <row r="80" spans="1:12" x14ac:dyDescent="0.55000000000000004">
      <c r="A80" t="s">
        <v>129</v>
      </c>
      <c r="C80" s="1">
        <v>43967</v>
      </c>
      <c r="D80">
        <v>5050</v>
      </c>
      <c r="E80">
        <v>1033</v>
      </c>
      <c r="F80">
        <v>978</v>
      </c>
      <c r="G80">
        <v>55</v>
      </c>
      <c r="H80">
        <v>79</v>
      </c>
      <c r="I80">
        <v>234</v>
      </c>
      <c r="K80">
        <v>230</v>
      </c>
      <c r="L80">
        <v>3474</v>
      </c>
    </row>
    <row r="81" spans="1:12" x14ac:dyDescent="0.55000000000000004">
      <c r="A81" t="s">
        <v>129</v>
      </c>
      <c r="C81" s="1">
        <v>43968</v>
      </c>
      <c r="D81">
        <v>5055</v>
      </c>
      <c r="E81">
        <v>1024</v>
      </c>
      <c r="F81">
        <v>970</v>
      </c>
      <c r="G81">
        <v>54</v>
      </c>
      <c r="H81">
        <v>60</v>
      </c>
      <c r="I81">
        <v>222</v>
      </c>
      <c r="K81">
        <v>237</v>
      </c>
      <c r="L81">
        <v>3512</v>
      </c>
    </row>
    <row r="82" spans="1:12" x14ac:dyDescent="0.55000000000000004">
      <c r="A82" t="s">
        <v>129</v>
      </c>
      <c r="C82" s="1">
        <v>43969</v>
      </c>
      <c r="D82">
        <v>5065</v>
      </c>
      <c r="E82">
        <v>935</v>
      </c>
      <c r="F82">
        <v>883</v>
      </c>
      <c r="G82">
        <v>52</v>
      </c>
      <c r="H82">
        <v>54</v>
      </c>
      <c r="I82">
        <v>203</v>
      </c>
      <c r="K82">
        <v>241</v>
      </c>
      <c r="L82">
        <v>3632</v>
      </c>
    </row>
    <row r="83" spans="1:12" x14ac:dyDescent="0.55000000000000004">
      <c r="A83" t="s">
        <v>129</v>
      </c>
      <c r="C83" s="1">
        <v>43970</v>
      </c>
      <c r="D83">
        <v>5070</v>
      </c>
      <c r="E83">
        <v>831</v>
      </c>
      <c r="F83">
        <v>782</v>
      </c>
      <c r="G83">
        <v>49</v>
      </c>
      <c r="H83">
        <v>55</v>
      </c>
      <c r="I83">
        <v>92</v>
      </c>
      <c r="K83">
        <v>244</v>
      </c>
      <c r="L83">
        <v>3848</v>
      </c>
    </row>
    <row r="84" spans="1:12" x14ac:dyDescent="0.55000000000000004">
      <c r="A84" t="s">
        <v>129</v>
      </c>
      <c r="C84" s="1">
        <v>43971</v>
      </c>
      <c r="D84">
        <v>5075</v>
      </c>
      <c r="E84">
        <v>749</v>
      </c>
      <c r="F84">
        <v>705</v>
      </c>
      <c r="G84">
        <v>44</v>
      </c>
      <c r="H84">
        <v>53</v>
      </c>
      <c r="I84">
        <v>85</v>
      </c>
      <c r="K84">
        <v>247</v>
      </c>
      <c r="L84">
        <v>3941</v>
      </c>
    </row>
    <row r="85" spans="1:12" x14ac:dyDescent="0.55000000000000004">
      <c r="A85" t="s">
        <v>129</v>
      </c>
      <c r="C85" s="1">
        <v>43972</v>
      </c>
      <c r="D85">
        <v>5133</v>
      </c>
      <c r="E85">
        <v>655</v>
      </c>
      <c r="F85">
        <v>613</v>
      </c>
      <c r="G85">
        <v>42</v>
      </c>
      <c r="H85">
        <v>40</v>
      </c>
      <c r="I85">
        <v>85</v>
      </c>
      <c r="J85">
        <v>24</v>
      </c>
      <c r="K85">
        <v>256</v>
      </c>
      <c r="L85">
        <v>4073</v>
      </c>
    </row>
    <row r="86" spans="1:12" x14ac:dyDescent="0.55000000000000004">
      <c r="A86" t="s">
        <v>129</v>
      </c>
      <c r="C86" s="1">
        <v>43973</v>
      </c>
      <c r="D86">
        <v>5136</v>
      </c>
      <c r="E86">
        <v>561</v>
      </c>
      <c r="F86">
        <v>519</v>
      </c>
      <c r="G86">
        <v>42</v>
      </c>
      <c r="H86">
        <v>39</v>
      </c>
      <c r="I86">
        <v>70</v>
      </c>
      <c r="J86">
        <v>14</v>
      </c>
      <c r="K86">
        <v>263</v>
      </c>
      <c r="L86">
        <v>4189</v>
      </c>
    </row>
    <row r="87" spans="1:12" x14ac:dyDescent="0.55000000000000004">
      <c r="A87" t="s">
        <v>129</v>
      </c>
      <c r="C87" s="1">
        <v>43974</v>
      </c>
      <c r="D87">
        <v>5138</v>
      </c>
      <c r="E87">
        <v>529</v>
      </c>
      <c r="F87">
        <v>486</v>
      </c>
      <c r="G87">
        <v>43</v>
      </c>
      <c r="H87">
        <v>29</v>
      </c>
      <c r="I87">
        <v>70</v>
      </c>
      <c r="J87">
        <v>10</v>
      </c>
      <c r="K87">
        <v>271</v>
      </c>
      <c r="L87">
        <v>4229</v>
      </c>
    </row>
    <row r="88" spans="1:12" x14ac:dyDescent="0.55000000000000004">
      <c r="A88" t="s">
        <v>129</v>
      </c>
      <c r="C88" s="1">
        <v>43975</v>
      </c>
      <c r="D88">
        <v>5152</v>
      </c>
      <c r="E88">
        <v>517</v>
      </c>
      <c r="F88">
        <v>476</v>
      </c>
      <c r="G88">
        <v>41</v>
      </c>
      <c r="H88">
        <v>26</v>
      </c>
      <c r="I88">
        <v>68</v>
      </c>
      <c r="J88">
        <v>22</v>
      </c>
      <c r="K88">
        <v>280</v>
      </c>
      <c r="L88">
        <v>4239</v>
      </c>
    </row>
    <row r="89" spans="1:12" x14ac:dyDescent="0.55000000000000004">
      <c r="A89" t="s">
        <v>129</v>
      </c>
      <c r="C89" s="1">
        <v>43976</v>
      </c>
      <c r="D89">
        <v>5160</v>
      </c>
      <c r="E89">
        <v>474</v>
      </c>
      <c r="F89">
        <v>435</v>
      </c>
      <c r="G89">
        <v>39</v>
      </c>
      <c r="H89">
        <v>24</v>
      </c>
      <c r="I89">
        <v>47</v>
      </c>
      <c r="J89">
        <v>16</v>
      </c>
      <c r="K89">
        <v>288</v>
      </c>
      <c r="L89">
        <v>4311</v>
      </c>
    </row>
    <row r="90" spans="1:12" x14ac:dyDescent="0.55000000000000004">
      <c r="A90" t="s">
        <v>129</v>
      </c>
      <c r="C90" s="1">
        <v>43977</v>
      </c>
      <c r="D90">
        <v>5170</v>
      </c>
      <c r="E90">
        <v>420</v>
      </c>
      <c r="F90">
        <v>387</v>
      </c>
      <c r="G90">
        <v>33</v>
      </c>
      <c r="H90">
        <v>25</v>
      </c>
      <c r="I90">
        <v>38</v>
      </c>
      <c r="J90">
        <v>16</v>
      </c>
      <c r="K90">
        <v>292</v>
      </c>
      <c r="L90">
        <v>4379</v>
      </c>
    </row>
    <row r="91" spans="1:12" x14ac:dyDescent="0.55000000000000004">
      <c r="A91" t="s">
        <v>129</v>
      </c>
      <c r="C91" s="1">
        <v>43978</v>
      </c>
      <c r="D91">
        <v>5180</v>
      </c>
      <c r="E91">
        <v>394</v>
      </c>
      <c r="F91">
        <v>363</v>
      </c>
      <c r="G91">
        <v>31</v>
      </c>
      <c r="H91">
        <v>23</v>
      </c>
      <c r="I91">
        <v>37</v>
      </c>
      <c r="J91">
        <v>17</v>
      </c>
      <c r="K91">
        <v>296</v>
      </c>
      <c r="L91">
        <v>4413</v>
      </c>
    </row>
    <row r="92" spans="1:12" x14ac:dyDescent="0.55000000000000004">
      <c r="A92" t="s">
        <v>129</v>
      </c>
      <c r="C92" s="1">
        <v>43979</v>
      </c>
      <c r="D92">
        <v>5195</v>
      </c>
      <c r="E92">
        <v>380</v>
      </c>
      <c r="F92">
        <v>348</v>
      </c>
      <c r="G92">
        <v>32</v>
      </c>
      <c r="H92">
        <v>21</v>
      </c>
      <c r="I92">
        <v>31</v>
      </c>
      <c r="J92">
        <v>21</v>
      </c>
      <c r="K92">
        <v>299</v>
      </c>
      <c r="L92">
        <v>4443</v>
      </c>
    </row>
    <row r="93" spans="1:12" x14ac:dyDescent="0.55000000000000004">
      <c r="A93" t="s">
        <v>129</v>
      </c>
      <c r="C93" s="1">
        <v>43980</v>
      </c>
      <c r="D93">
        <v>5217</v>
      </c>
      <c r="E93">
        <v>342</v>
      </c>
      <c r="F93">
        <v>311</v>
      </c>
      <c r="G93">
        <v>31</v>
      </c>
      <c r="H93">
        <v>18</v>
      </c>
      <c r="I93">
        <v>26</v>
      </c>
      <c r="J93">
        <v>28</v>
      </c>
      <c r="K93">
        <v>302</v>
      </c>
      <c r="L93">
        <v>4501</v>
      </c>
    </row>
    <row r="94" spans="1:12" x14ac:dyDescent="0.55000000000000004">
      <c r="A94" t="s">
        <v>129</v>
      </c>
      <c r="C94" s="1">
        <v>43981</v>
      </c>
      <c r="D94">
        <v>5231</v>
      </c>
      <c r="E94">
        <v>339</v>
      </c>
      <c r="F94">
        <v>308</v>
      </c>
      <c r="G94">
        <v>31</v>
      </c>
      <c r="H94">
        <v>20</v>
      </c>
      <c r="I94">
        <v>27</v>
      </c>
      <c r="J94">
        <v>33</v>
      </c>
      <c r="K94">
        <v>304</v>
      </c>
      <c r="L94">
        <v>4508</v>
      </c>
    </row>
    <row r="95" spans="1:12" x14ac:dyDescent="0.55000000000000004">
      <c r="A95" t="s">
        <v>129</v>
      </c>
      <c r="C95" s="1">
        <v>43982</v>
      </c>
      <c r="D95">
        <v>5236</v>
      </c>
      <c r="E95">
        <v>346</v>
      </c>
      <c r="F95">
        <v>318</v>
      </c>
      <c r="G95">
        <v>28</v>
      </c>
      <c r="H95">
        <v>20</v>
      </c>
      <c r="I95">
        <v>27</v>
      </c>
      <c r="J95">
        <v>28</v>
      </c>
      <c r="K95">
        <v>305</v>
      </c>
      <c r="L95">
        <v>4510</v>
      </c>
    </row>
    <row r="96" spans="1:12" x14ac:dyDescent="0.55000000000000004">
      <c r="A96" t="s">
        <v>129</v>
      </c>
      <c r="C96" s="1">
        <v>43983</v>
      </c>
      <c r="D96">
        <v>5249</v>
      </c>
      <c r="E96">
        <v>329</v>
      </c>
      <c r="F96">
        <v>300</v>
      </c>
      <c r="G96">
        <v>29</v>
      </c>
      <c r="H96">
        <v>20</v>
      </c>
      <c r="I96">
        <v>29</v>
      </c>
      <c r="J96">
        <v>27</v>
      </c>
      <c r="K96">
        <v>305</v>
      </c>
      <c r="L96">
        <v>4539</v>
      </c>
    </row>
    <row r="97" spans="1:12" x14ac:dyDescent="0.55000000000000004">
      <c r="A97" t="s">
        <v>129</v>
      </c>
      <c r="C97" s="1">
        <v>43984</v>
      </c>
      <c r="D97">
        <v>5283</v>
      </c>
      <c r="E97">
        <v>312</v>
      </c>
      <c r="F97">
        <v>286</v>
      </c>
      <c r="G97">
        <v>26</v>
      </c>
      <c r="H97">
        <v>25</v>
      </c>
      <c r="I97">
        <v>13</v>
      </c>
      <c r="J97">
        <v>41</v>
      </c>
      <c r="K97">
        <v>306</v>
      </c>
      <c r="L97">
        <v>4586</v>
      </c>
    </row>
    <row r="98" spans="1:12" x14ac:dyDescent="0.55000000000000004">
      <c r="A98" t="s">
        <v>129</v>
      </c>
      <c r="C98" s="1">
        <v>43985</v>
      </c>
      <c r="D98">
        <v>5295</v>
      </c>
      <c r="E98">
        <v>305</v>
      </c>
      <c r="F98">
        <v>278</v>
      </c>
      <c r="G98">
        <v>27</v>
      </c>
      <c r="H98">
        <v>24</v>
      </c>
      <c r="I98">
        <v>14</v>
      </c>
      <c r="J98">
        <v>23</v>
      </c>
      <c r="K98">
        <v>306</v>
      </c>
      <c r="L98">
        <v>4623</v>
      </c>
    </row>
    <row r="99" spans="1:12" x14ac:dyDescent="0.55000000000000004">
      <c r="A99" t="s">
        <v>129</v>
      </c>
      <c r="C99" s="1">
        <v>43986</v>
      </c>
      <c r="D99">
        <v>5323</v>
      </c>
      <c r="E99">
        <v>290</v>
      </c>
      <c r="F99">
        <v>263</v>
      </c>
      <c r="G99">
        <v>27</v>
      </c>
      <c r="H99">
        <v>25</v>
      </c>
      <c r="I99">
        <v>15</v>
      </c>
      <c r="J99">
        <v>38</v>
      </c>
      <c r="K99">
        <v>307</v>
      </c>
      <c r="L99">
        <v>4648</v>
      </c>
    </row>
    <row r="100" spans="1:12" x14ac:dyDescent="0.55000000000000004">
      <c r="A100" t="s">
        <v>129</v>
      </c>
      <c r="C100" s="1">
        <v>43987</v>
      </c>
      <c r="D100">
        <v>5343</v>
      </c>
      <c r="E100">
        <v>272</v>
      </c>
      <c r="F100">
        <v>246</v>
      </c>
      <c r="G100">
        <v>26</v>
      </c>
      <c r="H100">
        <v>32</v>
      </c>
      <c r="I100">
        <v>14</v>
      </c>
      <c r="J100">
        <v>29</v>
      </c>
      <c r="K100">
        <v>309</v>
      </c>
      <c r="L100">
        <v>4687</v>
      </c>
    </row>
    <row r="101" spans="1:12" x14ac:dyDescent="0.55000000000000004">
      <c r="A101" t="s">
        <v>129</v>
      </c>
      <c r="C101" s="1">
        <v>43988</v>
      </c>
      <c r="D101">
        <v>5369</v>
      </c>
      <c r="E101">
        <v>269</v>
      </c>
      <c r="F101">
        <v>243</v>
      </c>
      <c r="G101">
        <v>26</v>
      </c>
      <c r="H101">
        <v>38</v>
      </c>
      <c r="I101">
        <v>15</v>
      </c>
      <c r="J101">
        <v>41</v>
      </c>
      <c r="K101">
        <v>311</v>
      </c>
      <c r="L101">
        <v>4695</v>
      </c>
    </row>
    <row r="102" spans="1:12" x14ac:dyDescent="0.55000000000000004">
      <c r="A102" t="s">
        <v>129</v>
      </c>
      <c r="C102" s="1">
        <v>43989</v>
      </c>
      <c r="D102">
        <v>5383</v>
      </c>
      <c r="E102">
        <v>276</v>
      </c>
      <c r="F102">
        <v>250</v>
      </c>
      <c r="G102">
        <v>26</v>
      </c>
      <c r="H102">
        <v>51</v>
      </c>
      <c r="I102">
        <v>16</v>
      </c>
      <c r="J102">
        <v>33</v>
      </c>
      <c r="K102">
        <v>311</v>
      </c>
      <c r="L102">
        <v>4696</v>
      </c>
    </row>
    <row r="103" spans="1:12" x14ac:dyDescent="0.55000000000000004">
      <c r="A103" t="s">
        <v>129</v>
      </c>
      <c r="C103" s="1">
        <v>43990</v>
      </c>
      <c r="D103">
        <v>5396</v>
      </c>
      <c r="E103">
        <v>281</v>
      </c>
      <c r="F103">
        <v>257</v>
      </c>
      <c r="G103">
        <v>24</v>
      </c>
      <c r="H103">
        <v>50</v>
      </c>
      <c r="I103">
        <v>13</v>
      </c>
      <c r="J103">
        <v>25</v>
      </c>
      <c r="K103">
        <v>311</v>
      </c>
      <c r="L103">
        <v>4716</v>
      </c>
    </row>
    <row r="104" spans="1:12" x14ac:dyDescent="0.55000000000000004">
      <c r="A104" t="s">
        <v>129</v>
      </c>
      <c r="C104" s="1">
        <v>43991</v>
      </c>
      <c r="D104">
        <v>5408</v>
      </c>
      <c r="E104">
        <v>264</v>
      </c>
      <c r="F104">
        <v>241</v>
      </c>
      <c r="G104">
        <v>23</v>
      </c>
      <c r="H104">
        <v>48</v>
      </c>
      <c r="I104">
        <v>13</v>
      </c>
      <c r="J104">
        <v>14</v>
      </c>
      <c r="K104">
        <v>311</v>
      </c>
      <c r="L104">
        <v>4758</v>
      </c>
    </row>
    <row r="105" spans="1:12" x14ac:dyDescent="0.55000000000000004">
      <c r="A105" t="s">
        <v>129</v>
      </c>
      <c r="C105" s="1">
        <v>43992</v>
      </c>
      <c r="D105">
        <v>5426</v>
      </c>
      <c r="E105">
        <v>256</v>
      </c>
      <c r="F105">
        <v>234</v>
      </c>
      <c r="G105">
        <v>22</v>
      </c>
      <c r="H105">
        <v>43</v>
      </c>
      <c r="I105">
        <v>12</v>
      </c>
      <c r="J105">
        <v>19</v>
      </c>
      <c r="K105">
        <v>311</v>
      </c>
      <c r="L105">
        <v>4785</v>
      </c>
    </row>
    <row r="106" spans="1:12" x14ac:dyDescent="0.55000000000000004">
      <c r="A106" t="s">
        <v>129</v>
      </c>
      <c r="C106" s="1">
        <v>43993</v>
      </c>
      <c r="D106">
        <v>5448</v>
      </c>
      <c r="E106">
        <v>237</v>
      </c>
      <c r="F106">
        <v>216</v>
      </c>
      <c r="G106">
        <v>21</v>
      </c>
      <c r="H106">
        <v>36</v>
      </c>
      <c r="I106">
        <v>11</v>
      </c>
      <c r="J106">
        <v>29</v>
      </c>
      <c r="K106">
        <v>311</v>
      </c>
      <c r="L106">
        <v>4824</v>
      </c>
    </row>
    <row r="107" spans="1:12" x14ac:dyDescent="0.55000000000000004">
      <c r="A107" t="s">
        <v>129</v>
      </c>
      <c r="C107" s="1">
        <v>43994</v>
      </c>
      <c r="D107">
        <v>5473</v>
      </c>
      <c r="E107">
        <v>228</v>
      </c>
      <c r="F107">
        <v>205</v>
      </c>
      <c r="G107">
        <v>23</v>
      </c>
      <c r="H107">
        <v>38</v>
      </c>
      <c r="I107">
        <v>8</v>
      </c>
      <c r="J107">
        <v>30</v>
      </c>
      <c r="K107">
        <v>313</v>
      </c>
      <c r="L107">
        <v>4856</v>
      </c>
    </row>
    <row r="108" spans="1:12" x14ac:dyDescent="0.55000000000000004">
      <c r="A108" t="s">
        <v>129</v>
      </c>
      <c r="C108" s="1">
        <v>43995</v>
      </c>
      <c r="D108">
        <v>5497</v>
      </c>
      <c r="E108">
        <v>234</v>
      </c>
      <c r="F108">
        <v>212</v>
      </c>
      <c r="G108">
        <v>22</v>
      </c>
      <c r="H108">
        <v>46</v>
      </c>
      <c r="I108">
        <v>5</v>
      </c>
      <c r="J108">
        <v>36</v>
      </c>
      <c r="K108">
        <v>314</v>
      </c>
      <c r="L108">
        <v>4862</v>
      </c>
    </row>
    <row r="109" spans="1:12" x14ac:dyDescent="0.55000000000000004">
      <c r="A109" t="s">
        <v>129</v>
      </c>
      <c r="C109" s="1">
        <v>43996</v>
      </c>
      <c r="D109">
        <v>5544</v>
      </c>
      <c r="E109">
        <v>241</v>
      </c>
      <c r="F109">
        <v>222</v>
      </c>
      <c r="G109">
        <v>19</v>
      </c>
      <c r="H109">
        <v>47</v>
      </c>
      <c r="I109">
        <v>5</v>
      </c>
      <c r="J109">
        <v>71</v>
      </c>
      <c r="K109">
        <v>314</v>
      </c>
      <c r="L109">
        <v>4866</v>
      </c>
    </row>
    <row r="110" spans="1:12" x14ac:dyDescent="0.55000000000000004">
      <c r="A110" t="s">
        <v>129</v>
      </c>
      <c r="C110" s="1">
        <v>43997</v>
      </c>
      <c r="D110">
        <v>5592</v>
      </c>
      <c r="E110">
        <v>248</v>
      </c>
      <c r="F110">
        <v>227</v>
      </c>
      <c r="G110">
        <v>21</v>
      </c>
      <c r="H110">
        <v>58</v>
      </c>
      <c r="I110">
        <v>8</v>
      </c>
      <c r="J110">
        <v>77</v>
      </c>
      <c r="K110">
        <v>314</v>
      </c>
      <c r="L110">
        <v>4887</v>
      </c>
    </row>
    <row r="111" spans="1:12" x14ac:dyDescent="0.55000000000000004">
      <c r="A111" t="s">
        <v>129</v>
      </c>
      <c r="C111" s="1">
        <v>43998</v>
      </c>
      <c r="D111">
        <v>5619</v>
      </c>
      <c r="E111">
        <v>229</v>
      </c>
      <c r="F111">
        <v>207</v>
      </c>
      <c r="G111">
        <v>22</v>
      </c>
      <c r="H111">
        <v>64</v>
      </c>
      <c r="I111">
        <v>32</v>
      </c>
      <c r="J111">
        <v>42</v>
      </c>
      <c r="K111">
        <v>316</v>
      </c>
      <c r="L111">
        <v>4936</v>
      </c>
    </row>
    <row r="112" spans="1:12" x14ac:dyDescent="0.55000000000000004">
      <c r="A112" t="s">
        <v>129</v>
      </c>
      <c r="C112" s="1">
        <v>43999</v>
      </c>
      <c r="D112">
        <v>5633</v>
      </c>
      <c r="E112">
        <v>230</v>
      </c>
      <c r="F112">
        <v>210</v>
      </c>
      <c r="G112">
        <v>20</v>
      </c>
      <c r="H112">
        <v>45</v>
      </c>
      <c r="I112">
        <v>32</v>
      </c>
      <c r="J112">
        <v>31</v>
      </c>
      <c r="K112">
        <v>317</v>
      </c>
      <c r="L112">
        <v>4978</v>
      </c>
    </row>
    <row r="113" spans="1:12" x14ac:dyDescent="0.55000000000000004">
      <c r="A113" t="s">
        <v>129</v>
      </c>
      <c r="C113" s="1">
        <v>44000</v>
      </c>
      <c r="D113">
        <v>5674</v>
      </c>
      <c r="E113">
        <v>220</v>
      </c>
      <c r="F113">
        <v>201</v>
      </c>
      <c r="G113">
        <v>19</v>
      </c>
      <c r="H113">
        <v>40</v>
      </c>
      <c r="I113">
        <v>30</v>
      </c>
      <c r="J113">
        <v>50</v>
      </c>
      <c r="K113">
        <v>317</v>
      </c>
      <c r="L113">
        <v>5017</v>
      </c>
    </row>
    <row r="114" spans="1:12" x14ac:dyDescent="0.55000000000000004">
      <c r="A114" t="s">
        <v>129</v>
      </c>
      <c r="C114" s="1">
        <v>44001</v>
      </c>
      <c r="D114">
        <v>5709</v>
      </c>
      <c r="E114">
        <v>209</v>
      </c>
      <c r="F114">
        <v>191</v>
      </c>
      <c r="G114">
        <v>18</v>
      </c>
      <c r="H114">
        <v>37</v>
      </c>
      <c r="I114">
        <v>26</v>
      </c>
      <c r="J114">
        <v>46</v>
      </c>
      <c r="K114">
        <v>320</v>
      </c>
      <c r="L114">
        <v>5071</v>
      </c>
    </row>
    <row r="115" spans="1:12" x14ac:dyDescent="0.55000000000000004">
      <c r="A115" t="s">
        <v>129</v>
      </c>
      <c r="C115" s="1">
        <v>44002</v>
      </c>
      <c r="D115">
        <v>5748</v>
      </c>
      <c r="E115">
        <v>204</v>
      </c>
      <c r="F115">
        <v>186</v>
      </c>
      <c r="G115">
        <v>18</v>
      </c>
      <c r="H115">
        <v>50</v>
      </c>
      <c r="I115">
        <v>25</v>
      </c>
      <c r="J115">
        <v>65</v>
      </c>
      <c r="K115">
        <v>320</v>
      </c>
      <c r="L115">
        <v>5084</v>
      </c>
    </row>
    <row r="116" spans="1:12" x14ac:dyDescent="0.55000000000000004">
      <c r="A116" t="s">
        <v>129</v>
      </c>
      <c r="C116" s="1">
        <v>44003</v>
      </c>
      <c r="D116">
        <v>5783</v>
      </c>
      <c r="E116">
        <v>219</v>
      </c>
      <c r="F116">
        <v>201</v>
      </c>
      <c r="G116">
        <v>18</v>
      </c>
      <c r="H116">
        <v>44</v>
      </c>
      <c r="I116">
        <v>25</v>
      </c>
      <c r="J116">
        <v>75</v>
      </c>
      <c r="K116">
        <v>320</v>
      </c>
      <c r="L116">
        <v>5100</v>
      </c>
    </row>
    <row r="117" spans="1:12" x14ac:dyDescent="0.55000000000000004">
      <c r="A117" t="s">
        <v>129</v>
      </c>
      <c r="C117" s="1">
        <v>44004</v>
      </c>
      <c r="D117">
        <v>5812</v>
      </c>
      <c r="E117">
        <v>231</v>
      </c>
      <c r="F117">
        <v>212</v>
      </c>
      <c r="G117">
        <v>19</v>
      </c>
      <c r="H117">
        <v>38</v>
      </c>
      <c r="I117">
        <v>26</v>
      </c>
      <c r="J117">
        <v>48</v>
      </c>
      <c r="K117">
        <v>321</v>
      </c>
      <c r="L117">
        <v>5148</v>
      </c>
    </row>
    <row r="118" spans="1:12" x14ac:dyDescent="0.55000000000000004">
      <c r="A118" t="s">
        <v>129</v>
      </c>
      <c r="C118" s="1">
        <v>44005</v>
      </c>
      <c r="D118">
        <v>5840</v>
      </c>
      <c r="E118">
        <v>225</v>
      </c>
      <c r="F118">
        <v>205</v>
      </c>
      <c r="G118">
        <v>20</v>
      </c>
      <c r="H118">
        <v>45</v>
      </c>
      <c r="I118">
        <v>21</v>
      </c>
      <c r="J118">
        <v>43</v>
      </c>
      <c r="K118">
        <v>323</v>
      </c>
      <c r="L118">
        <v>5183</v>
      </c>
    </row>
    <row r="119" spans="1:12" x14ac:dyDescent="0.55000000000000004">
      <c r="A119" t="s">
        <v>129</v>
      </c>
      <c r="C119" s="1">
        <v>44006</v>
      </c>
      <c r="D119">
        <v>5895</v>
      </c>
      <c r="E119">
        <v>215</v>
      </c>
      <c r="F119">
        <v>195</v>
      </c>
      <c r="G119">
        <v>20</v>
      </c>
      <c r="H119">
        <v>49</v>
      </c>
      <c r="I119">
        <v>24</v>
      </c>
      <c r="J119">
        <v>67</v>
      </c>
      <c r="K119">
        <v>325</v>
      </c>
      <c r="L119">
        <v>5215</v>
      </c>
    </row>
    <row r="120" spans="1:12" x14ac:dyDescent="0.55000000000000004">
      <c r="A120" t="s">
        <v>129</v>
      </c>
      <c r="C120" s="1">
        <v>44007</v>
      </c>
      <c r="D120">
        <v>5943</v>
      </c>
      <c r="E120">
        <v>218</v>
      </c>
      <c r="F120">
        <v>199</v>
      </c>
      <c r="G120">
        <v>19</v>
      </c>
      <c r="H120">
        <v>55</v>
      </c>
      <c r="I120">
        <v>23</v>
      </c>
      <c r="J120">
        <v>64</v>
      </c>
      <c r="K120">
        <v>325</v>
      </c>
      <c r="L120">
        <v>5258</v>
      </c>
    </row>
    <row r="121" spans="1:12" x14ac:dyDescent="0.55000000000000004">
      <c r="A121" t="s">
        <v>129</v>
      </c>
      <c r="C121" s="1">
        <v>44008</v>
      </c>
      <c r="D121">
        <v>5997</v>
      </c>
      <c r="E121">
        <v>223</v>
      </c>
      <c r="F121">
        <v>206</v>
      </c>
      <c r="G121">
        <v>17</v>
      </c>
      <c r="H121">
        <v>59</v>
      </c>
      <c r="I121">
        <v>24</v>
      </c>
      <c r="J121">
        <v>71</v>
      </c>
      <c r="K121">
        <v>325</v>
      </c>
      <c r="L121">
        <v>5295</v>
      </c>
    </row>
    <row r="122" spans="1:12" x14ac:dyDescent="0.55000000000000004">
      <c r="A122" t="s">
        <v>129</v>
      </c>
      <c r="C122" s="1">
        <v>44009</v>
      </c>
      <c r="D122">
        <v>6054</v>
      </c>
      <c r="E122">
        <v>233</v>
      </c>
      <c r="F122">
        <v>219</v>
      </c>
      <c r="G122">
        <v>14</v>
      </c>
      <c r="H122">
        <v>54</v>
      </c>
      <c r="I122">
        <v>24</v>
      </c>
      <c r="J122">
        <v>98</v>
      </c>
      <c r="K122">
        <v>325</v>
      </c>
      <c r="L122">
        <v>5320</v>
      </c>
    </row>
    <row r="123" spans="1:12" x14ac:dyDescent="0.55000000000000004">
      <c r="A123" t="s">
        <v>129</v>
      </c>
      <c r="C123" s="1">
        <v>44010</v>
      </c>
      <c r="D123">
        <v>6114</v>
      </c>
      <c r="E123">
        <v>242</v>
      </c>
      <c r="F123">
        <v>229</v>
      </c>
      <c r="G123">
        <v>13</v>
      </c>
      <c r="H123">
        <v>61</v>
      </c>
      <c r="I123">
        <v>24</v>
      </c>
      <c r="J123">
        <v>116</v>
      </c>
      <c r="K123">
        <v>325</v>
      </c>
      <c r="L123">
        <v>5346</v>
      </c>
    </row>
    <row r="124" spans="1:12" x14ac:dyDescent="0.55000000000000004">
      <c r="A124" t="s">
        <v>129</v>
      </c>
      <c r="C124" s="1">
        <v>44011</v>
      </c>
      <c r="D124">
        <v>6171</v>
      </c>
      <c r="E124">
        <v>272</v>
      </c>
      <c r="F124">
        <v>260</v>
      </c>
      <c r="G124">
        <v>12</v>
      </c>
      <c r="H124">
        <v>62</v>
      </c>
      <c r="I124">
        <v>37</v>
      </c>
      <c r="J124">
        <v>80</v>
      </c>
      <c r="K124">
        <v>325</v>
      </c>
      <c r="L124">
        <v>5395</v>
      </c>
    </row>
    <row r="125" spans="1:12" x14ac:dyDescent="0.55000000000000004">
      <c r="A125" t="s">
        <v>129</v>
      </c>
      <c r="C125" s="1">
        <v>44012</v>
      </c>
      <c r="D125">
        <v>6225</v>
      </c>
      <c r="E125">
        <v>264</v>
      </c>
      <c r="F125">
        <v>254</v>
      </c>
      <c r="G125">
        <v>10</v>
      </c>
      <c r="H125">
        <v>71</v>
      </c>
      <c r="I125">
        <v>38</v>
      </c>
      <c r="J125">
        <v>80</v>
      </c>
      <c r="K125">
        <v>325</v>
      </c>
      <c r="L125">
        <v>5447</v>
      </c>
    </row>
    <row r="126" spans="1:12" x14ac:dyDescent="0.55000000000000004">
      <c r="A126" t="s">
        <v>129</v>
      </c>
      <c r="C126" s="1">
        <v>44013</v>
      </c>
      <c r="D126">
        <v>6292</v>
      </c>
      <c r="E126">
        <v>280</v>
      </c>
      <c r="F126">
        <v>270</v>
      </c>
      <c r="G126">
        <v>10</v>
      </c>
      <c r="H126">
        <v>76</v>
      </c>
      <c r="I126">
        <v>39</v>
      </c>
      <c r="J126">
        <v>98</v>
      </c>
      <c r="K126">
        <v>325</v>
      </c>
      <c r="L126">
        <v>5474</v>
      </c>
    </row>
    <row r="127" spans="1:12" x14ac:dyDescent="0.55000000000000004">
      <c r="A127" t="s">
        <v>129</v>
      </c>
      <c r="C127" s="1">
        <v>44014</v>
      </c>
      <c r="D127">
        <v>6399</v>
      </c>
      <c r="E127">
        <v>296</v>
      </c>
      <c r="F127">
        <v>287</v>
      </c>
      <c r="G127">
        <v>9</v>
      </c>
      <c r="H127">
        <v>75</v>
      </c>
      <c r="I127">
        <v>33</v>
      </c>
      <c r="J127">
        <v>130</v>
      </c>
      <c r="K127">
        <v>325</v>
      </c>
      <c r="L127">
        <v>5540</v>
      </c>
    </row>
    <row r="128" spans="1:12" x14ac:dyDescent="0.55000000000000004">
      <c r="A128" t="s">
        <v>129</v>
      </c>
      <c r="C128" s="1">
        <v>44015</v>
      </c>
      <c r="D128">
        <v>6523</v>
      </c>
      <c r="E128">
        <v>324</v>
      </c>
      <c r="F128">
        <v>315</v>
      </c>
      <c r="G128">
        <v>9</v>
      </c>
      <c r="H128">
        <v>88</v>
      </c>
      <c r="I128">
        <v>42</v>
      </c>
      <c r="J128">
        <v>162</v>
      </c>
      <c r="K128">
        <v>325</v>
      </c>
      <c r="L128">
        <v>5582</v>
      </c>
    </row>
    <row r="129" spans="1:12" x14ac:dyDescent="0.55000000000000004">
      <c r="A129" t="s">
        <v>129</v>
      </c>
      <c r="C129" s="1">
        <v>44016</v>
      </c>
      <c r="D129">
        <v>6654</v>
      </c>
      <c r="E129">
        <v>346</v>
      </c>
      <c r="F129">
        <v>337</v>
      </c>
      <c r="G129">
        <v>9</v>
      </c>
      <c r="H129">
        <v>108</v>
      </c>
      <c r="I129">
        <v>55</v>
      </c>
      <c r="J129">
        <v>203</v>
      </c>
      <c r="K129">
        <v>325</v>
      </c>
      <c r="L129">
        <v>5617</v>
      </c>
    </row>
    <row r="130" spans="1:12" x14ac:dyDescent="0.55000000000000004">
      <c r="A130" t="s">
        <v>129</v>
      </c>
      <c r="C130" s="1">
        <v>44017</v>
      </c>
      <c r="D130">
        <v>6765</v>
      </c>
      <c r="E130">
        <v>369</v>
      </c>
      <c r="F130">
        <v>360</v>
      </c>
      <c r="G130">
        <v>9</v>
      </c>
      <c r="H130">
        <v>128</v>
      </c>
      <c r="I130">
        <v>55</v>
      </c>
      <c r="J130">
        <v>246</v>
      </c>
      <c r="K130">
        <v>325</v>
      </c>
      <c r="L130">
        <v>5642</v>
      </c>
    </row>
    <row r="131" spans="1:12" x14ac:dyDescent="0.55000000000000004">
      <c r="A131" t="s">
        <v>129</v>
      </c>
      <c r="C131" s="1">
        <v>44018</v>
      </c>
      <c r="D131">
        <v>6867</v>
      </c>
      <c r="E131">
        <v>419</v>
      </c>
      <c r="F131">
        <v>411</v>
      </c>
      <c r="G131">
        <v>8</v>
      </c>
      <c r="H131">
        <v>138</v>
      </c>
      <c r="I131">
        <v>94</v>
      </c>
      <c r="J131">
        <v>185</v>
      </c>
      <c r="K131">
        <v>325</v>
      </c>
      <c r="L131">
        <v>5706</v>
      </c>
    </row>
    <row r="132" spans="1:12" x14ac:dyDescent="0.55000000000000004">
      <c r="A132" t="s">
        <v>129</v>
      </c>
      <c r="C132" s="1">
        <v>44019</v>
      </c>
      <c r="D132">
        <v>6973</v>
      </c>
      <c r="E132">
        <v>427</v>
      </c>
      <c r="F132">
        <v>419</v>
      </c>
      <c r="G132">
        <v>8</v>
      </c>
      <c r="H132">
        <v>162</v>
      </c>
      <c r="I132">
        <v>96</v>
      </c>
      <c r="J132">
        <v>191</v>
      </c>
      <c r="K132">
        <v>325</v>
      </c>
      <c r="L132">
        <v>5772</v>
      </c>
    </row>
    <row r="133" spans="1:12" x14ac:dyDescent="0.55000000000000004">
      <c r="A133" t="s">
        <v>129</v>
      </c>
      <c r="C133" s="1">
        <v>44020</v>
      </c>
      <c r="D133">
        <v>7048</v>
      </c>
      <c r="E133">
        <v>444</v>
      </c>
      <c r="F133">
        <v>438</v>
      </c>
      <c r="G133">
        <v>6</v>
      </c>
      <c r="H133">
        <v>163</v>
      </c>
      <c r="I133">
        <v>96</v>
      </c>
      <c r="J133">
        <v>144</v>
      </c>
      <c r="K133">
        <v>325</v>
      </c>
      <c r="L133">
        <v>5876</v>
      </c>
    </row>
    <row r="134" spans="1:12" x14ac:dyDescent="0.55000000000000004">
      <c r="A134" t="s">
        <v>129</v>
      </c>
      <c r="C134" s="1">
        <v>44021</v>
      </c>
      <c r="D134">
        <v>7272</v>
      </c>
      <c r="E134">
        <v>441</v>
      </c>
      <c r="F134">
        <v>435</v>
      </c>
      <c r="G134">
        <v>6</v>
      </c>
      <c r="H134">
        <v>145</v>
      </c>
      <c r="I134">
        <v>86</v>
      </c>
      <c r="J134">
        <v>296</v>
      </c>
      <c r="K134">
        <v>325</v>
      </c>
      <c r="L134">
        <v>5979</v>
      </c>
    </row>
    <row r="135" spans="1:12" x14ac:dyDescent="0.55000000000000004">
      <c r="A135" t="s">
        <v>129</v>
      </c>
      <c r="C135" s="1">
        <v>44022</v>
      </c>
      <c r="D135">
        <v>7515</v>
      </c>
      <c r="E135">
        <v>487</v>
      </c>
      <c r="F135">
        <v>482</v>
      </c>
      <c r="G135">
        <v>5</v>
      </c>
      <c r="H135">
        <v>121</v>
      </c>
      <c r="I135">
        <v>141</v>
      </c>
      <c r="J135">
        <v>347</v>
      </c>
      <c r="K135">
        <v>325</v>
      </c>
      <c r="L135">
        <v>6094</v>
      </c>
    </row>
    <row r="136" spans="1:12" x14ac:dyDescent="0.55000000000000004">
      <c r="A136" t="s">
        <v>129</v>
      </c>
      <c r="C136" s="1">
        <v>44023</v>
      </c>
      <c r="D136">
        <v>7721</v>
      </c>
      <c r="E136">
        <v>529</v>
      </c>
      <c r="F136">
        <v>524</v>
      </c>
      <c r="G136">
        <v>5</v>
      </c>
      <c r="H136">
        <v>82</v>
      </c>
      <c r="I136">
        <v>136</v>
      </c>
      <c r="J136">
        <v>480</v>
      </c>
      <c r="K136">
        <v>325</v>
      </c>
      <c r="L136">
        <v>6169</v>
      </c>
    </row>
    <row r="137" spans="1:12" x14ac:dyDescent="0.55000000000000004">
      <c r="A137" t="s">
        <v>129</v>
      </c>
      <c r="C137" s="1">
        <v>44024</v>
      </c>
      <c r="D137">
        <v>7927</v>
      </c>
      <c r="E137">
        <v>580</v>
      </c>
      <c r="F137">
        <v>575</v>
      </c>
      <c r="G137">
        <v>5</v>
      </c>
      <c r="H137">
        <v>66</v>
      </c>
      <c r="I137">
        <v>254</v>
      </c>
      <c r="J137">
        <v>479</v>
      </c>
      <c r="K137">
        <v>325</v>
      </c>
      <c r="L137">
        <v>6223</v>
      </c>
    </row>
    <row r="138" spans="1:12" x14ac:dyDescent="0.55000000000000004">
      <c r="A138" t="s">
        <v>129</v>
      </c>
      <c r="C138" s="1">
        <v>44025</v>
      </c>
      <c r="D138">
        <v>8046</v>
      </c>
      <c r="E138">
        <v>651</v>
      </c>
      <c r="F138">
        <v>645</v>
      </c>
      <c r="G138">
        <v>6</v>
      </c>
      <c r="H138">
        <v>80</v>
      </c>
      <c r="I138">
        <v>258</v>
      </c>
      <c r="J138">
        <v>396</v>
      </c>
      <c r="K138">
        <v>325</v>
      </c>
      <c r="L138">
        <v>6336</v>
      </c>
    </row>
    <row r="139" spans="1:12" x14ac:dyDescent="0.55000000000000004">
      <c r="A139" t="s">
        <v>129</v>
      </c>
      <c r="C139" s="1">
        <v>44026</v>
      </c>
      <c r="D139">
        <v>8189</v>
      </c>
      <c r="E139">
        <v>679</v>
      </c>
      <c r="F139">
        <v>672</v>
      </c>
      <c r="G139">
        <v>7</v>
      </c>
      <c r="H139">
        <v>104</v>
      </c>
      <c r="I139">
        <v>273</v>
      </c>
      <c r="J139">
        <v>336</v>
      </c>
      <c r="K139">
        <v>325</v>
      </c>
      <c r="L139">
        <v>6472</v>
      </c>
    </row>
    <row r="140" spans="1:12" x14ac:dyDescent="0.55000000000000004">
      <c r="A140" t="s">
        <v>129</v>
      </c>
      <c r="C140" s="1">
        <v>44027</v>
      </c>
      <c r="D140">
        <v>8354</v>
      </c>
      <c r="E140">
        <v>721</v>
      </c>
      <c r="F140">
        <v>713</v>
      </c>
      <c r="G140">
        <v>8</v>
      </c>
      <c r="H140">
        <v>109</v>
      </c>
      <c r="I140">
        <v>266</v>
      </c>
      <c r="J140">
        <v>324</v>
      </c>
      <c r="K140">
        <v>326</v>
      </c>
      <c r="L140">
        <v>6608</v>
      </c>
    </row>
    <row r="141" spans="1:12" x14ac:dyDescent="0.55000000000000004">
      <c r="A141" t="s">
        <v>129</v>
      </c>
      <c r="C141" s="1">
        <v>44028</v>
      </c>
      <c r="D141">
        <v>8640</v>
      </c>
      <c r="E141">
        <v>760</v>
      </c>
      <c r="F141">
        <v>753</v>
      </c>
      <c r="G141">
        <v>7</v>
      </c>
      <c r="H141">
        <v>118</v>
      </c>
      <c r="I141">
        <v>248</v>
      </c>
      <c r="J141">
        <v>417</v>
      </c>
      <c r="K141">
        <v>326</v>
      </c>
      <c r="L141">
        <v>6771</v>
      </c>
    </row>
    <row r="142" spans="1:12" x14ac:dyDescent="0.55000000000000004">
      <c r="A142" t="s">
        <v>129</v>
      </c>
      <c r="C142" s="1">
        <v>44029</v>
      </c>
      <c r="D142">
        <v>8933</v>
      </c>
      <c r="E142">
        <v>836</v>
      </c>
      <c r="F142">
        <v>826</v>
      </c>
      <c r="G142">
        <v>10</v>
      </c>
      <c r="H142">
        <v>107</v>
      </c>
      <c r="I142">
        <v>240</v>
      </c>
      <c r="J142">
        <v>515</v>
      </c>
      <c r="K142">
        <v>326</v>
      </c>
      <c r="L142">
        <v>6909</v>
      </c>
    </row>
    <row r="143" spans="1:12" x14ac:dyDescent="0.55000000000000004">
      <c r="A143" t="s">
        <v>129</v>
      </c>
      <c r="C143" s="1">
        <v>44030</v>
      </c>
      <c r="D143">
        <v>9223</v>
      </c>
      <c r="E143">
        <v>875</v>
      </c>
      <c r="F143">
        <v>865</v>
      </c>
      <c r="G143">
        <v>10</v>
      </c>
      <c r="H143">
        <v>122</v>
      </c>
      <c r="I143">
        <v>341</v>
      </c>
      <c r="J143">
        <v>556</v>
      </c>
      <c r="K143">
        <v>326</v>
      </c>
      <c r="L143">
        <v>7003</v>
      </c>
    </row>
    <row r="144" spans="1:12" x14ac:dyDescent="0.55000000000000004">
      <c r="A144" t="s">
        <v>129</v>
      </c>
      <c r="C144" s="1">
        <v>44031</v>
      </c>
      <c r="D144">
        <v>9411</v>
      </c>
      <c r="E144">
        <v>917</v>
      </c>
      <c r="F144">
        <v>905</v>
      </c>
      <c r="G144">
        <v>12</v>
      </c>
      <c r="H144">
        <v>136</v>
      </c>
      <c r="I144">
        <v>362</v>
      </c>
      <c r="J144">
        <v>613</v>
      </c>
      <c r="K144">
        <v>326</v>
      </c>
      <c r="L144">
        <v>7057</v>
      </c>
    </row>
    <row r="145" spans="1:12" x14ac:dyDescent="0.55000000000000004">
      <c r="A145" t="s">
        <v>129</v>
      </c>
      <c r="C145" s="1">
        <v>44032</v>
      </c>
      <c r="D145">
        <v>9579</v>
      </c>
      <c r="E145">
        <v>920</v>
      </c>
      <c r="F145">
        <v>907</v>
      </c>
      <c r="G145">
        <v>13</v>
      </c>
      <c r="H145">
        <v>156</v>
      </c>
      <c r="I145">
        <v>363</v>
      </c>
      <c r="J145">
        <v>501</v>
      </c>
      <c r="K145">
        <v>327</v>
      </c>
      <c r="L145">
        <v>7312</v>
      </c>
    </row>
    <row r="146" spans="1:12" x14ac:dyDescent="0.55000000000000004">
      <c r="A146" t="s">
        <v>129</v>
      </c>
      <c r="C146" s="1">
        <v>44033</v>
      </c>
      <c r="D146">
        <v>9816</v>
      </c>
      <c r="E146">
        <v>949</v>
      </c>
      <c r="F146">
        <v>935</v>
      </c>
      <c r="G146">
        <v>14</v>
      </c>
      <c r="H146">
        <v>155</v>
      </c>
      <c r="I146">
        <v>412</v>
      </c>
      <c r="J146">
        <v>460</v>
      </c>
      <c r="K146">
        <v>327</v>
      </c>
      <c r="L146">
        <v>7513</v>
      </c>
    </row>
    <row r="147" spans="1:12" x14ac:dyDescent="0.55000000000000004">
      <c r="A147" t="s">
        <v>129</v>
      </c>
      <c r="C147" s="1">
        <v>44034</v>
      </c>
      <c r="D147">
        <v>10054</v>
      </c>
      <c r="E147">
        <v>916</v>
      </c>
      <c r="F147">
        <v>898</v>
      </c>
      <c r="G147">
        <v>18</v>
      </c>
      <c r="H147">
        <v>156</v>
      </c>
      <c r="I147">
        <v>418</v>
      </c>
      <c r="J147">
        <v>470</v>
      </c>
      <c r="K147">
        <v>327</v>
      </c>
      <c r="L147">
        <v>7767</v>
      </c>
    </row>
    <row r="148" spans="1:12" x14ac:dyDescent="0.55000000000000004">
      <c r="A148" t="s">
        <v>129</v>
      </c>
      <c r="C148" s="1">
        <v>44035</v>
      </c>
      <c r="D148">
        <v>10420</v>
      </c>
      <c r="E148">
        <v>964</v>
      </c>
      <c r="F148">
        <v>943</v>
      </c>
      <c r="G148">
        <v>21</v>
      </c>
      <c r="H148">
        <v>168</v>
      </c>
      <c r="I148">
        <v>392</v>
      </c>
      <c r="J148">
        <v>717</v>
      </c>
      <c r="K148">
        <v>327</v>
      </c>
      <c r="L148">
        <v>7852</v>
      </c>
    </row>
    <row r="149" spans="1:12" x14ac:dyDescent="0.55000000000000004">
      <c r="A149" t="s">
        <v>129</v>
      </c>
      <c r="C149" s="1">
        <v>44036</v>
      </c>
      <c r="D149">
        <v>10680</v>
      </c>
      <c r="E149">
        <v>1040</v>
      </c>
      <c r="F149">
        <v>1024</v>
      </c>
      <c r="G149">
        <v>16</v>
      </c>
      <c r="H149">
        <v>165</v>
      </c>
      <c r="I149">
        <v>389</v>
      </c>
      <c r="J149">
        <v>845</v>
      </c>
      <c r="K149">
        <v>327</v>
      </c>
      <c r="L149">
        <v>7914</v>
      </c>
    </row>
    <row r="150" spans="1:12" x14ac:dyDescent="0.55000000000000004">
      <c r="A150" t="s">
        <v>129</v>
      </c>
      <c r="C150" s="1">
        <v>44037</v>
      </c>
      <c r="D150">
        <v>10975</v>
      </c>
      <c r="E150">
        <v>1105</v>
      </c>
      <c r="F150">
        <v>1089</v>
      </c>
      <c r="G150">
        <v>16</v>
      </c>
      <c r="H150">
        <v>157</v>
      </c>
      <c r="I150">
        <v>404</v>
      </c>
      <c r="J150">
        <v>1015</v>
      </c>
      <c r="K150">
        <v>328</v>
      </c>
      <c r="L150">
        <v>7966</v>
      </c>
    </row>
    <row r="151" spans="1:12" x14ac:dyDescent="0.55000000000000004">
      <c r="A151" t="s">
        <v>129</v>
      </c>
      <c r="C151" s="1">
        <v>44038</v>
      </c>
      <c r="D151">
        <v>11214</v>
      </c>
      <c r="E151">
        <v>1165</v>
      </c>
      <c r="F151">
        <v>1147</v>
      </c>
      <c r="G151">
        <v>18</v>
      </c>
      <c r="H151">
        <v>179</v>
      </c>
      <c r="I151">
        <v>452</v>
      </c>
      <c r="J151">
        <v>966</v>
      </c>
      <c r="K151">
        <v>328</v>
      </c>
      <c r="L151">
        <v>8124</v>
      </c>
    </row>
    <row r="152" spans="1:12" x14ac:dyDescent="0.55000000000000004">
      <c r="A152" t="s">
        <v>129</v>
      </c>
      <c r="C152" s="1">
        <v>44039</v>
      </c>
      <c r="D152">
        <v>11345</v>
      </c>
      <c r="E152">
        <v>1260</v>
      </c>
      <c r="F152">
        <v>1241</v>
      </c>
      <c r="G152">
        <v>19</v>
      </c>
      <c r="H152">
        <v>212</v>
      </c>
      <c r="I152">
        <v>483</v>
      </c>
      <c r="J152">
        <v>598</v>
      </c>
      <c r="K152">
        <v>328</v>
      </c>
      <c r="L152">
        <v>8464</v>
      </c>
    </row>
    <row r="153" spans="1:12" x14ac:dyDescent="0.55000000000000004">
      <c r="A153" t="s">
        <v>129</v>
      </c>
      <c r="C153" s="1">
        <v>44040</v>
      </c>
      <c r="D153">
        <v>11611</v>
      </c>
      <c r="E153">
        <v>1209</v>
      </c>
      <c r="F153">
        <v>1188</v>
      </c>
      <c r="G153">
        <v>21</v>
      </c>
      <c r="H153">
        <v>213</v>
      </c>
      <c r="I153">
        <v>483</v>
      </c>
      <c r="J153">
        <v>620</v>
      </c>
      <c r="K153">
        <v>328</v>
      </c>
      <c r="L153">
        <v>8758</v>
      </c>
    </row>
    <row r="154" spans="1:12" x14ac:dyDescent="0.55000000000000004">
      <c r="A154" t="s">
        <v>129</v>
      </c>
      <c r="C154" s="1">
        <v>44041</v>
      </c>
      <c r="D154">
        <v>11861</v>
      </c>
      <c r="E154">
        <v>1106</v>
      </c>
      <c r="F154">
        <v>1084</v>
      </c>
      <c r="G154">
        <v>22</v>
      </c>
      <c r="H154">
        <v>218</v>
      </c>
      <c r="I154">
        <v>479</v>
      </c>
      <c r="J154">
        <v>620</v>
      </c>
      <c r="K154">
        <v>329</v>
      </c>
      <c r="L154">
        <v>9109</v>
      </c>
    </row>
    <row r="155" spans="1:12" x14ac:dyDescent="0.55000000000000004">
      <c r="A155" t="s">
        <v>129</v>
      </c>
      <c r="C155" s="1">
        <v>44042</v>
      </c>
      <c r="D155">
        <v>12228</v>
      </c>
      <c r="E155">
        <v>1154</v>
      </c>
      <c r="F155">
        <v>1132</v>
      </c>
      <c r="G155">
        <v>22</v>
      </c>
      <c r="H155">
        <v>225</v>
      </c>
      <c r="I155">
        <v>384</v>
      </c>
      <c r="J155">
        <v>697</v>
      </c>
      <c r="K155">
        <v>330</v>
      </c>
      <c r="L155">
        <v>9438</v>
      </c>
    </row>
    <row r="156" spans="1:12" x14ac:dyDescent="0.55000000000000004">
      <c r="A156" t="s">
        <v>129</v>
      </c>
      <c r="C156" s="1">
        <v>44043</v>
      </c>
      <c r="D156">
        <v>12691</v>
      </c>
      <c r="E156">
        <v>1197</v>
      </c>
      <c r="F156">
        <v>1181</v>
      </c>
      <c r="G156">
        <v>16</v>
      </c>
      <c r="H156">
        <v>288</v>
      </c>
      <c r="I156">
        <v>401</v>
      </c>
      <c r="J156">
        <v>858</v>
      </c>
      <c r="K156">
        <v>332</v>
      </c>
      <c r="L156">
        <v>9615</v>
      </c>
    </row>
    <row r="157" spans="1:12" x14ac:dyDescent="0.55000000000000004">
      <c r="A157" t="s">
        <v>129</v>
      </c>
      <c r="C157" s="1">
        <v>44044</v>
      </c>
      <c r="D157">
        <v>13163</v>
      </c>
      <c r="E157">
        <v>1220</v>
      </c>
      <c r="F157">
        <v>1205</v>
      </c>
      <c r="G157">
        <v>15</v>
      </c>
      <c r="H157">
        <v>319</v>
      </c>
      <c r="I157">
        <v>388</v>
      </c>
      <c r="J157">
        <v>1156</v>
      </c>
      <c r="K157">
        <v>332</v>
      </c>
      <c r="L157">
        <v>9748</v>
      </c>
    </row>
    <row r="158" spans="1:12" x14ac:dyDescent="0.55000000000000004">
      <c r="A158" t="s">
        <v>129</v>
      </c>
      <c r="C158" s="1">
        <v>44045</v>
      </c>
      <c r="D158">
        <v>13455</v>
      </c>
      <c r="E158">
        <v>1315</v>
      </c>
      <c r="F158">
        <v>1300</v>
      </c>
      <c r="G158">
        <v>15</v>
      </c>
      <c r="H158">
        <v>396</v>
      </c>
      <c r="I158">
        <v>389</v>
      </c>
      <c r="J158">
        <v>1232</v>
      </c>
      <c r="K158">
        <v>332</v>
      </c>
      <c r="L158">
        <v>9791</v>
      </c>
    </row>
    <row r="159" spans="1:12" x14ac:dyDescent="0.55000000000000004">
      <c r="A159" t="s">
        <v>129</v>
      </c>
      <c r="C159" s="1">
        <v>44046</v>
      </c>
      <c r="D159">
        <v>13713</v>
      </c>
      <c r="E159">
        <v>1365</v>
      </c>
      <c r="F159">
        <v>1350</v>
      </c>
      <c r="G159">
        <v>15</v>
      </c>
      <c r="H159">
        <v>422</v>
      </c>
      <c r="I159">
        <v>524</v>
      </c>
      <c r="J159">
        <v>957</v>
      </c>
      <c r="K159">
        <v>333</v>
      </c>
      <c r="L159">
        <v>10112</v>
      </c>
    </row>
    <row r="160" spans="1:12" x14ac:dyDescent="0.55000000000000004">
      <c r="A160" t="s">
        <v>129</v>
      </c>
      <c r="C160" s="1">
        <v>44047</v>
      </c>
      <c r="D160">
        <v>14022</v>
      </c>
      <c r="E160">
        <v>1382</v>
      </c>
      <c r="F160">
        <v>1360</v>
      </c>
      <c r="G160">
        <v>22</v>
      </c>
      <c r="H160">
        <v>442</v>
      </c>
      <c r="I160">
        <v>508</v>
      </c>
      <c r="J160">
        <v>920</v>
      </c>
      <c r="K160">
        <v>333</v>
      </c>
      <c r="L160">
        <v>10437</v>
      </c>
    </row>
    <row r="161" spans="1:12" x14ac:dyDescent="0.55000000000000004">
      <c r="A161" t="s">
        <v>129</v>
      </c>
      <c r="C161" s="1">
        <v>44048</v>
      </c>
      <c r="D161">
        <v>14285</v>
      </c>
      <c r="E161">
        <v>1475</v>
      </c>
      <c r="F161">
        <v>1454</v>
      </c>
      <c r="G161">
        <v>21</v>
      </c>
      <c r="H161">
        <v>422</v>
      </c>
      <c r="I161">
        <v>498</v>
      </c>
      <c r="J161">
        <v>870</v>
      </c>
      <c r="K161">
        <v>333</v>
      </c>
      <c r="L161">
        <v>10687</v>
      </c>
    </row>
    <row r="162" spans="1:12" x14ac:dyDescent="0.55000000000000004">
      <c r="A162" t="s">
        <v>129</v>
      </c>
      <c r="C162" s="1">
        <v>44049</v>
      </c>
      <c r="D162">
        <v>14645</v>
      </c>
      <c r="E162">
        <v>1476</v>
      </c>
      <c r="F162">
        <v>1455</v>
      </c>
      <c r="G162">
        <v>21</v>
      </c>
      <c r="H162">
        <v>408</v>
      </c>
      <c r="I162">
        <v>492</v>
      </c>
      <c r="J162">
        <v>929</v>
      </c>
      <c r="K162">
        <v>333</v>
      </c>
      <c r="L162">
        <v>11007</v>
      </c>
    </row>
    <row r="163" spans="1:12" x14ac:dyDescent="0.55000000000000004">
      <c r="A163" t="s">
        <v>129</v>
      </c>
      <c r="C163" s="1">
        <v>44050</v>
      </c>
      <c r="D163">
        <v>15107</v>
      </c>
      <c r="E163">
        <v>1475</v>
      </c>
      <c r="F163">
        <v>1452</v>
      </c>
      <c r="G163">
        <v>23</v>
      </c>
      <c r="H163">
        <v>415</v>
      </c>
      <c r="I163">
        <v>477</v>
      </c>
      <c r="J163">
        <v>1046</v>
      </c>
      <c r="K163">
        <v>333</v>
      </c>
      <c r="L163">
        <v>11361</v>
      </c>
    </row>
    <row r="164" spans="1:12" x14ac:dyDescent="0.55000000000000004">
      <c r="A164" t="s">
        <v>129</v>
      </c>
      <c r="C164" s="1">
        <v>44051</v>
      </c>
      <c r="D164">
        <v>15536</v>
      </c>
      <c r="E164">
        <v>1509</v>
      </c>
      <c r="F164">
        <v>1484</v>
      </c>
      <c r="G164">
        <v>25</v>
      </c>
      <c r="H164">
        <v>428</v>
      </c>
      <c r="I164">
        <v>532</v>
      </c>
      <c r="J164">
        <v>1125</v>
      </c>
      <c r="K164">
        <v>333</v>
      </c>
      <c r="L164">
        <v>11609</v>
      </c>
    </row>
    <row r="165" spans="1:12" x14ac:dyDescent="0.55000000000000004">
      <c r="A165" t="s">
        <v>129</v>
      </c>
      <c r="C165" s="1">
        <v>44052</v>
      </c>
      <c r="D165">
        <v>15867</v>
      </c>
      <c r="E165">
        <v>1601</v>
      </c>
      <c r="F165">
        <v>1578</v>
      </c>
      <c r="G165">
        <v>23</v>
      </c>
      <c r="H165">
        <v>439</v>
      </c>
      <c r="I165">
        <v>606</v>
      </c>
      <c r="J165">
        <v>1110</v>
      </c>
      <c r="K165">
        <v>333</v>
      </c>
      <c r="L165">
        <v>11778</v>
      </c>
    </row>
    <row r="166" spans="1:12" x14ac:dyDescent="0.55000000000000004">
      <c r="A166" t="s">
        <v>129</v>
      </c>
      <c r="C166" s="1">
        <v>44053</v>
      </c>
      <c r="D166">
        <v>16064</v>
      </c>
      <c r="E166">
        <v>1682</v>
      </c>
      <c r="F166">
        <v>1658</v>
      </c>
      <c r="G166">
        <v>24</v>
      </c>
      <c r="H166">
        <v>443</v>
      </c>
      <c r="I166">
        <v>588</v>
      </c>
      <c r="J166">
        <v>1047</v>
      </c>
      <c r="K166">
        <v>334</v>
      </c>
      <c r="L166">
        <v>11970</v>
      </c>
    </row>
    <row r="167" spans="1:12" x14ac:dyDescent="0.55000000000000004">
      <c r="A167" t="s">
        <v>129</v>
      </c>
      <c r="C167" s="1">
        <v>44054</v>
      </c>
      <c r="D167">
        <v>16252</v>
      </c>
      <c r="E167">
        <v>1710</v>
      </c>
      <c r="F167">
        <v>1688</v>
      </c>
      <c r="G167">
        <v>22</v>
      </c>
      <c r="H167">
        <v>417</v>
      </c>
      <c r="I167">
        <v>625</v>
      </c>
      <c r="J167">
        <v>944</v>
      </c>
      <c r="K167">
        <v>336</v>
      </c>
      <c r="L167">
        <v>12220</v>
      </c>
    </row>
    <row r="168" spans="1:12" x14ac:dyDescent="0.55000000000000004">
      <c r="A168" t="s">
        <v>129</v>
      </c>
      <c r="C168" s="1">
        <v>44055</v>
      </c>
      <c r="D168">
        <v>16474</v>
      </c>
      <c r="E168">
        <v>1659</v>
      </c>
      <c r="F168">
        <v>1638</v>
      </c>
      <c r="G168">
        <v>21</v>
      </c>
      <c r="H168">
        <v>366</v>
      </c>
      <c r="I168">
        <v>626</v>
      </c>
      <c r="J168">
        <v>961</v>
      </c>
      <c r="K168">
        <v>336</v>
      </c>
      <c r="L168">
        <v>12526</v>
      </c>
    </row>
    <row r="169" spans="1:12" x14ac:dyDescent="0.55000000000000004">
      <c r="A169" t="s">
        <v>129</v>
      </c>
      <c r="C169" s="1">
        <v>44056</v>
      </c>
      <c r="D169">
        <v>16680</v>
      </c>
      <c r="E169">
        <v>1658</v>
      </c>
      <c r="F169">
        <v>1637</v>
      </c>
      <c r="G169">
        <v>21</v>
      </c>
      <c r="H169">
        <v>296</v>
      </c>
      <c r="I169">
        <v>642</v>
      </c>
      <c r="J169">
        <v>898</v>
      </c>
      <c r="K169">
        <v>338</v>
      </c>
      <c r="L169">
        <v>12848</v>
      </c>
    </row>
    <row r="170" spans="1:12" x14ac:dyDescent="0.55000000000000004">
      <c r="A170" t="s">
        <v>129</v>
      </c>
      <c r="C170" s="1">
        <v>44057</v>
      </c>
      <c r="D170">
        <v>17069</v>
      </c>
      <c r="E170">
        <v>1560</v>
      </c>
      <c r="F170">
        <v>1536</v>
      </c>
      <c r="G170">
        <v>24</v>
      </c>
      <c r="H170">
        <v>259</v>
      </c>
      <c r="I170">
        <v>645</v>
      </c>
      <c r="J170">
        <v>993</v>
      </c>
      <c r="K170">
        <v>338</v>
      </c>
      <c r="L170">
        <v>13274</v>
      </c>
    </row>
    <row r="171" spans="1:12" x14ac:dyDescent="0.55000000000000004">
      <c r="A171" t="s">
        <v>129</v>
      </c>
      <c r="C171" s="1">
        <v>44058</v>
      </c>
      <c r="D171">
        <v>17454</v>
      </c>
      <c r="E171">
        <v>1541</v>
      </c>
      <c r="F171">
        <v>1518</v>
      </c>
      <c r="G171">
        <v>23</v>
      </c>
      <c r="H171">
        <v>272</v>
      </c>
      <c r="I171">
        <v>679</v>
      </c>
      <c r="J171">
        <v>1028</v>
      </c>
      <c r="K171">
        <v>338</v>
      </c>
      <c r="L171">
        <v>13596</v>
      </c>
    </row>
    <row r="172" spans="1:12" x14ac:dyDescent="0.55000000000000004">
      <c r="A172" t="s">
        <v>129</v>
      </c>
      <c r="C172" s="1">
        <v>44059</v>
      </c>
      <c r="D172">
        <v>17714</v>
      </c>
      <c r="E172">
        <v>1605</v>
      </c>
      <c r="F172">
        <v>1580</v>
      </c>
      <c r="G172">
        <v>25</v>
      </c>
      <c r="H172">
        <v>288</v>
      </c>
      <c r="I172">
        <v>693</v>
      </c>
      <c r="J172">
        <v>1029</v>
      </c>
      <c r="K172">
        <v>340</v>
      </c>
      <c r="L172">
        <v>13759</v>
      </c>
    </row>
    <row r="173" spans="1:12" x14ac:dyDescent="0.55000000000000004">
      <c r="A173" t="s">
        <v>129</v>
      </c>
      <c r="C173" s="1">
        <v>44060</v>
      </c>
      <c r="D173">
        <v>17875</v>
      </c>
      <c r="E173">
        <v>1666</v>
      </c>
      <c r="F173">
        <v>1639</v>
      </c>
      <c r="G173">
        <v>27</v>
      </c>
      <c r="H173">
        <v>287</v>
      </c>
      <c r="I173">
        <v>745</v>
      </c>
      <c r="J173">
        <v>821</v>
      </c>
      <c r="K173">
        <v>341</v>
      </c>
      <c r="L173">
        <v>14015</v>
      </c>
    </row>
    <row r="174" spans="1:12" x14ac:dyDescent="0.55000000000000004">
      <c r="A174" t="s">
        <v>129</v>
      </c>
      <c r="C174" s="1">
        <v>44061</v>
      </c>
      <c r="D174">
        <v>18082</v>
      </c>
      <c r="E174">
        <v>1641</v>
      </c>
      <c r="F174">
        <v>1610</v>
      </c>
      <c r="G174">
        <v>31</v>
      </c>
      <c r="H174">
        <v>278</v>
      </c>
      <c r="I174">
        <v>661</v>
      </c>
      <c r="J174">
        <v>758</v>
      </c>
      <c r="K174">
        <v>344</v>
      </c>
      <c r="L174">
        <v>14400</v>
      </c>
    </row>
    <row r="175" spans="1:12" x14ac:dyDescent="0.55000000000000004">
      <c r="A175" t="s">
        <v>129</v>
      </c>
      <c r="C175" s="1">
        <v>44062</v>
      </c>
      <c r="D175">
        <v>18268</v>
      </c>
      <c r="E175">
        <v>1614</v>
      </c>
      <c r="F175">
        <v>1582</v>
      </c>
      <c r="G175">
        <v>32</v>
      </c>
      <c r="H175">
        <v>279</v>
      </c>
      <c r="I175">
        <v>571</v>
      </c>
      <c r="J175">
        <v>645</v>
      </c>
      <c r="K175">
        <v>347</v>
      </c>
      <c r="L175">
        <v>14812</v>
      </c>
    </row>
    <row r="176" spans="1:12" x14ac:dyDescent="0.55000000000000004">
      <c r="A176" t="s">
        <v>129</v>
      </c>
      <c r="C176" s="1">
        <v>44063</v>
      </c>
      <c r="D176">
        <v>18607</v>
      </c>
      <c r="E176">
        <v>1571</v>
      </c>
      <c r="F176">
        <v>1535</v>
      </c>
      <c r="G176">
        <v>36</v>
      </c>
      <c r="H176">
        <v>290</v>
      </c>
      <c r="I176">
        <v>576</v>
      </c>
      <c r="J176">
        <v>713</v>
      </c>
      <c r="K176">
        <v>348</v>
      </c>
      <c r="L176">
        <v>15109</v>
      </c>
    </row>
    <row r="177" spans="1:12" x14ac:dyDescent="0.55000000000000004">
      <c r="A177" t="s">
        <v>129</v>
      </c>
      <c r="C177" s="1">
        <v>44064</v>
      </c>
      <c r="D177">
        <v>18865</v>
      </c>
      <c r="E177">
        <v>1565</v>
      </c>
      <c r="F177">
        <v>1532</v>
      </c>
      <c r="G177">
        <v>33</v>
      </c>
      <c r="H177">
        <v>303</v>
      </c>
      <c r="I177">
        <v>601</v>
      </c>
      <c r="J177">
        <v>637</v>
      </c>
      <c r="K177">
        <v>350</v>
      </c>
      <c r="L177">
        <v>15409</v>
      </c>
    </row>
    <row r="178" spans="1:12" x14ac:dyDescent="0.55000000000000004">
      <c r="A178" t="s">
        <v>129</v>
      </c>
      <c r="C178" s="1">
        <v>44065</v>
      </c>
      <c r="D178">
        <v>19121</v>
      </c>
      <c r="E178">
        <v>1575</v>
      </c>
      <c r="F178">
        <v>1538</v>
      </c>
      <c r="G178">
        <v>37</v>
      </c>
      <c r="H178">
        <v>323</v>
      </c>
      <c r="I178">
        <v>597</v>
      </c>
      <c r="J178">
        <v>714</v>
      </c>
      <c r="K178">
        <v>350</v>
      </c>
      <c r="L178">
        <v>15562</v>
      </c>
    </row>
    <row r="179" spans="1:12" x14ac:dyDescent="0.55000000000000004">
      <c r="A179" t="s">
        <v>129</v>
      </c>
      <c r="C179" s="1">
        <v>44066</v>
      </c>
      <c r="D179">
        <v>19333</v>
      </c>
      <c r="E179">
        <v>1581</v>
      </c>
      <c r="F179">
        <v>1542</v>
      </c>
      <c r="G179">
        <v>39</v>
      </c>
      <c r="H179">
        <v>345</v>
      </c>
      <c r="I179">
        <v>625</v>
      </c>
      <c r="J179">
        <v>706</v>
      </c>
      <c r="K179">
        <v>350</v>
      </c>
      <c r="L179">
        <v>15726</v>
      </c>
    </row>
    <row r="180" spans="1:12" x14ac:dyDescent="0.55000000000000004">
      <c r="A180" t="s">
        <v>129</v>
      </c>
      <c r="C180" s="1">
        <v>44067</v>
      </c>
      <c r="D180">
        <v>19428</v>
      </c>
      <c r="E180">
        <v>1632</v>
      </c>
      <c r="F180">
        <v>1594</v>
      </c>
      <c r="G180">
        <v>38</v>
      </c>
      <c r="H180">
        <v>332</v>
      </c>
      <c r="I180">
        <v>593</v>
      </c>
      <c r="J180">
        <v>492</v>
      </c>
      <c r="K180">
        <v>352</v>
      </c>
      <c r="L180">
        <v>16027</v>
      </c>
    </row>
    <row r="181" spans="1:12" x14ac:dyDescent="0.55000000000000004">
      <c r="A181" t="s">
        <v>129</v>
      </c>
      <c r="C181" s="1">
        <v>44068</v>
      </c>
      <c r="D181">
        <v>19610</v>
      </c>
      <c r="E181">
        <v>1564</v>
      </c>
      <c r="F181">
        <v>1530</v>
      </c>
      <c r="G181">
        <v>34</v>
      </c>
      <c r="H181">
        <v>279</v>
      </c>
      <c r="I181">
        <v>518</v>
      </c>
      <c r="J181">
        <v>534</v>
      </c>
      <c r="K181">
        <v>354</v>
      </c>
      <c r="L181">
        <v>16361</v>
      </c>
    </row>
    <row r="182" spans="1:12" x14ac:dyDescent="0.55000000000000004">
      <c r="A182" t="s">
        <v>129</v>
      </c>
      <c r="C182" s="1">
        <v>44069</v>
      </c>
      <c r="D182">
        <v>19846</v>
      </c>
      <c r="E182">
        <v>1522</v>
      </c>
      <c r="F182">
        <v>1491</v>
      </c>
      <c r="G182">
        <v>31</v>
      </c>
      <c r="H182">
        <v>267</v>
      </c>
      <c r="I182">
        <v>445</v>
      </c>
      <c r="J182">
        <v>563</v>
      </c>
      <c r="K182">
        <v>356</v>
      </c>
      <c r="L182">
        <v>16693</v>
      </c>
    </row>
    <row r="183" spans="1:12" x14ac:dyDescent="0.55000000000000004">
      <c r="A183" t="s">
        <v>129</v>
      </c>
      <c r="C183" s="1">
        <v>44070</v>
      </c>
      <c r="D183">
        <v>20096</v>
      </c>
      <c r="E183">
        <v>1474</v>
      </c>
      <c r="F183">
        <v>1443</v>
      </c>
      <c r="G183">
        <v>31</v>
      </c>
      <c r="H183">
        <v>248</v>
      </c>
      <c r="I183">
        <v>465</v>
      </c>
      <c r="J183">
        <v>548</v>
      </c>
      <c r="K183">
        <v>356</v>
      </c>
      <c r="L183">
        <v>17005</v>
      </c>
    </row>
    <row r="184" spans="1:12" x14ac:dyDescent="0.55000000000000004">
      <c r="A184" t="s">
        <v>129</v>
      </c>
      <c r="C184" s="1">
        <v>44071</v>
      </c>
      <c r="D184">
        <v>20322</v>
      </c>
      <c r="E184">
        <v>1328</v>
      </c>
      <c r="F184">
        <v>1298</v>
      </c>
      <c r="G184">
        <v>30</v>
      </c>
      <c r="H184">
        <v>251</v>
      </c>
      <c r="I184">
        <v>447</v>
      </c>
      <c r="J184">
        <v>527</v>
      </c>
      <c r="K184">
        <v>358</v>
      </c>
      <c r="L184">
        <v>17411</v>
      </c>
    </row>
    <row r="185" spans="1:12" x14ac:dyDescent="0.55000000000000004">
      <c r="A185" t="s">
        <v>129</v>
      </c>
      <c r="C185" s="1">
        <v>44072</v>
      </c>
      <c r="D185">
        <v>20569</v>
      </c>
      <c r="E185">
        <v>1346</v>
      </c>
      <c r="F185">
        <v>1314</v>
      </c>
      <c r="G185">
        <v>32</v>
      </c>
      <c r="H185">
        <v>275</v>
      </c>
      <c r="I185">
        <v>434</v>
      </c>
      <c r="J185">
        <v>626</v>
      </c>
      <c r="K185">
        <v>358</v>
      </c>
      <c r="L185">
        <v>17530</v>
      </c>
    </row>
    <row r="186" spans="1:12" x14ac:dyDescent="0.55000000000000004">
      <c r="A186" t="s">
        <v>129</v>
      </c>
      <c r="C186" s="1">
        <v>44073</v>
      </c>
      <c r="D186">
        <v>20717</v>
      </c>
      <c r="E186">
        <v>1398</v>
      </c>
      <c r="F186">
        <v>1364</v>
      </c>
      <c r="G186">
        <v>34</v>
      </c>
      <c r="H186">
        <v>281</v>
      </c>
      <c r="I186">
        <v>438</v>
      </c>
      <c r="J186">
        <v>570</v>
      </c>
      <c r="K186">
        <v>360</v>
      </c>
      <c r="L186">
        <v>17670</v>
      </c>
    </row>
    <row r="187" spans="1:12" x14ac:dyDescent="0.55000000000000004">
      <c r="A187" t="s">
        <v>129</v>
      </c>
      <c r="C187" s="1">
        <v>44074</v>
      </c>
      <c r="D187">
        <v>20817</v>
      </c>
      <c r="E187">
        <v>1445</v>
      </c>
      <c r="F187">
        <v>1413</v>
      </c>
      <c r="G187">
        <v>32</v>
      </c>
      <c r="H187">
        <v>294</v>
      </c>
      <c r="I187">
        <v>474</v>
      </c>
      <c r="J187">
        <v>382</v>
      </c>
      <c r="K187">
        <v>363</v>
      </c>
      <c r="L187">
        <v>17859</v>
      </c>
    </row>
    <row r="188" spans="1:12" x14ac:dyDescent="0.55000000000000004">
      <c r="A188" t="s">
        <v>129</v>
      </c>
      <c r="C188" s="1">
        <v>44075</v>
      </c>
      <c r="D188">
        <v>20987</v>
      </c>
      <c r="E188">
        <v>1401</v>
      </c>
      <c r="F188">
        <v>1372</v>
      </c>
      <c r="G188">
        <v>29</v>
      </c>
      <c r="H188">
        <v>265</v>
      </c>
      <c r="I188">
        <v>456</v>
      </c>
      <c r="J188">
        <v>443</v>
      </c>
      <c r="K188">
        <v>364</v>
      </c>
      <c r="L188">
        <v>18058</v>
      </c>
    </row>
    <row r="189" spans="1:12" x14ac:dyDescent="0.55000000000000004">
      <c r="A189" t="s">
        <v>129</v>
      </c>
      <c r="C189" s="1">
        <v>44076</v>
      </c>
      <c r="D189">
        <v>21128</v>
      </c>
      <c r="E189">
        <v>1390</v>
      </c>
      <c r="F189">
        <v>1361</v>
      </c>
      <c r="G189">
        <v>29</v>
      </c>
      <c r="H189">
        <v>253</v>
      </c>
      <c r="I189">
        <v>443</v>
      </c>
      <c r="J189">
        <v>439</v>
      </c>
      <c r="K189">
        <v>364</v>
      </c>
      <c r="L189">
        <v>18239</v>
      </c>
    </row>
    <row r="190" spans="1:12" x14ac:dyDescent="0.55000000000000004">
      <c r="A190" t="s">
        <v>129</v>
      </c>
      <c r="C190" s="1">
        <v>44077</v>
      </c>
      <c r="D190">
        <v>21339</v>
      </c>
      <c r="E190">
        <v>1333</v>
      </c>
      <c r="F190">
        <v>1306</v>
      </c>
      <c r="G190">
        <v>27</v>
      </c>
      <c r="H190">
        <v>241</v>
      </c>
      <c r="I190">
        <v>433</v>
      </c>
      <c r="J190">
        <v>480</v>
      </c>
      <c r="K190">
        <v>365</v>
      </c>
      <c r="L190">
        <v>18487</v>
      </c>
    </row>
    <row r="191" spans="1:12" x14ac:dyDescent="0.55000000000000004">
      <c r="A191" t="s">
        <v>129</v>
      </c>
      <c r="C191" s="1">
        <v>44078</v>
      </c>
      <c r="D191">
        <v>21475</v>
      </c>
      <c r="E191">
        <v>1310</v>
      </c>
      <c r="F191">
        <v>1282</v>
      </c>
      <c r="G191">
        <v>28</v>
      </c>
      <c r="H191">
        <v>244</v>
      </c>
      <c r="I191">
        <v>435</v>
      </c>
      <c r="J191">
        <v>382</v>
      </c>
      <c r="K191">
        <v>369</v>
      </c>
      <c r="L191">
        <v>18735</v>
      </c>
    </row>
    <row r="192" spans="1:12" x14ac:dyDescent="0.55000000000000004">
      <c r="A192" t="s">
        <v>129</v>
      </c>
      <c r="C192" s="1">
        <v>44079</v>
      </c>
      <c r="D192">
        <v>21656</v>
      </c>
      <c r="E192">
        <v>1297</v>
      </c>
      <c r="F192">
        <v>1270</v>
      </c>
      <c r="G192">
        <v>27</v>
      </c>
      <c r="H192">
        <v>220</v>
      </c>
      <c r="I192">
        <v>437</v>
      </c>
      <c r="J192">
        <v>458</v>
      </c>
      <c r="K192">
        <v>369</v>
      </c>
      <c r="L192">
        <v>18875</v>
      </c>
    </row>
    <row r="193" spans="1:12" x14ac:dyDescent="0.55000000000000004">
      <c r="A193" t="s">
        <v>129</v>
      </c>
      <c r="C193" s="1">
        <v>44080</v>
      </c>
      <c r="D193">
        <v>21772</v>
      </c>
      <c r="E193">
        <v>1313</v>
      </c>
      <c r="F193">
        <v>1286</v>
      </c>
      <c r="G193">
        <v>27</v>
      </c>
      <c r="H193">
        <v>221</v>
      </c>
      <c r="I193">
        <v>455</v>
      </c>
      <c r="J193">
        <v>447</v>
      </c>
      <c r="K193">
        <v>369</v>
      </c>
      <c r="L193">
        <v>18967</v>
      </c>
    </row>
    <row r="194" spans="1:12" x14ac:dyDescent="0.55000000000000004">
      <c r="A194" t="s">
        <v>129</v>
      </c>
      <c r="C194" s="1">
        <v>44081</v>
      </c>
      <c r="D194">
        <v>21849</v>
      </c>
      <c r="E194">
        <v>1305</v>
      </c>
      <c r="F194">
        <v>1281</v>
      </c>
      <c r="G194">
        <v>24</v>
      </c>
      <c r="H194">
        <v>206</v>
      </c>
      <c r="I194">
        <v>454</v>
      </c>
      <c r="J194">
        <v>341</v>
      </c>
      <c r="K194">
        <v>372</v>
      </c>
      <c r="L194">
        <v>19171</v>
      </c>
    </row>
    <row r="195" spans="1:12" x14ac:dyDescent="0.55000000000000004">
      <c r="A195" t="s">
        <v>129</v>
      </c>
      <c r="C195" s="1">
        <v>44082</v>
      </c>
      <c r="D195">
        <v>22019</v>
      </c>
      <c r="E195">
        <v>1228</v>
      </c>
      <c r="F195">
        <v>1207</v>
      </c>
      <c r="G195">
        <v>21</v>
      </c>
      <c r="H195">
        <v>179</v>
      </c>
      <c r="I195">
        <v>392</v>
      </c>
      <c r="J195">
        <v>402</v>
      </c>
      <c r="K195">
        <v>378</v>
      </c>
      <c r="L195">
        <v>19440</v>
      </c>
    </row>
    <row r="196" spans="1:12" x14ac:dyDescent="0.55000000000000004">
      <c r="A196" t="s">
        <v>129</v>
      </c>
      <c r="C196" s="1">
        <v>44083</v>
      </c>
      <c r="D196">
        <v>22168</v>
      </c>
      <c r="E196">
        <v>1248</v>
      </c>
      <c r="F196">
        <v>1224</v>
      </c>
      <c r="G196">
        <v>24</v>
      </c>
      <c r="H196">
        <v>189</v>
      </c>
      <c r="I196">
        <v>403</v>
      </c>
      <c r="J196">
        <v>362</v>
      </c>
      <c r="K196">
        <v>379</v>
      </c>
      <c r="L196">
        <v>19587</v>
      </c>
    </row>
    <row r="197" spans="1:12" x14ac:dyDescent="0.55000000000000004">
      <c r="A197" t="s">
        <v>129</v>
      </c>
      <c r="C197" s="1">
        <v>44084</v>
      </c>
      <c r="D197">
        <v>22444</v>
      </c>
      <c r="E197">
        <v>1182</v>
      </c>
      <c r="F197">
        <v>1159</v>
      </c>
      <c r="G197">
        <v>23</v>
      </c>
      <c r="H197">
        <v>186</v>
      </c>
      <c r="I197">
        <v>391</v>
      </c>
      <c r="J197">
        <v>494</v>
      </c>
      <c r="K197">
        <v>379</v>
      </c>
      <c r="L197">
        <v>19812</v>
      </c>
    </row>
    <row r="198" spans="1:12" x14ac:dyDescent="0.55000000000000004">
      <c r="A198" t="s">
        <v>129</v>
      </c>
      <c r="C198" s="1">
        <v>44085</v>
      </c>
      <c r="D198">
        <v>22631</v>
      </c>
      <c r="E198">
        <v>1193</v>
      </c>
      <c r="F198">
        <v>1169</v>
      </c>
      <c r="G198">
        <v>24</v>
      </c>
      <c r="H198">
        <v>215</v>
      </c>
      <c r="I198">
        <v>413</v>
      </c>
      <c r="J198">
        <v>411</v>
      </c>
      <c r="K198">
        <v>380</v>
      </c>
      <c r="L198">
        <v>20019</v>
      </c>
    </row>
    <row r="199" spans="1:12" x14ac:dyDescent="0.55000000000000004">
      <c r="A199" t="s">
        <v>129</v>
      </c>
      <c r="C199" s="1">
        <v>44086</v>
      </c>
      <c r="D199">
        <v>22857</v>
      </c>
      <c r="E199">
        <v>1216</v>
      </c>
      <c r="F199">
        <v>1193</v>
      </c>
      <c r="G199">
        <v>23</v>
      </c>
      <c r="H199">
        <v>235</v>
      </c>
      <c r="I199">
        <v>402</v>
      </c>
      <c r="J199">
        <v>513</v>
      </c>
      <c r="K199">
        <v>382</v>
      </c>
      <c r="L199">
        <v>20109</v>
      </c>
    </row>
    <row r="200" spans="1:12" x14ac:dyDescent="0.55000000000000004">
      <c r="A200" t="s">
        <v>129</v>
      </c>
      <c r="C200" s="1">
        <v>44087</v>
      </c>
      <c r="D200">
        <v>23003</v>
      </c>
      <c r="E200">
        <v>1262</v>
      </c>
      <c r="F200">
        <v>1238</v>
      </c>
      <c r="G200">
        <v>24</v>
      </c>
      <c r="H200">
        <v>279</v>
      </c>
      <c r="I200">
        <v>428</v>
      </c>
      <c r="J200">
        <v>481</v>
      </c>
      <c r="K200">
        <v>382</v>
      </c>
      <c r="L200">
        <v>20171</v>
      </c>
    </row>
    <row r="201" spans="1:12" x14ac:dyDescent="0.55000000000000004">
      <c r="A201" t="s">
        <v>129</v>
      </c>
      <c r="C201" s="1">
        <v>44088</v>
      </c>
      <c r="D201">
        <v>23083</v>
      </c>
      <c r="E201">
        <v>1284</v>
      </c>
      <c r="F201">
        <v>1262</v>
      </c>
      <c r="G201">
        <v>22</v>
      </c>
      <c r="H201">
        <v>279</v>
      </c>
      <c r="I201">
        <v>449</v>
      </c>
      <c r="J201">
        <v>339</v>
      </c>
      <c r="K201">
        <v>384</v>
      </c>
      <c r="L201">
        <v>20348</v>
      </c>
    </row>
    <row r="202" spans="1:12" x14ac:dyDescent="0.55000000000000004">
      <c r="A202" t="s">
        <v>129</v>
      </c>
      <c r="C202" s="1">
        <v>44089</v>
      </c>
      <c r="D202">
        <v>23274</v>
      </c>
      <c r="E202">
        <v>1204</v>
      </c>
      <c r="F202">
        <v>1183</v>
      </c>
      <c r="G202">
        <v>21</v>
      </c>
      <c r="H202">
        <v>261</v>
      </c>
      <c r="I202">
        <v>401</v>
      </c>
      <c r="J202">
        <v>419</v>
      </c>
      <c r="K202">
        <v>386</v>
      </c>
      <c r="L202">
        <v>20603</v>
      </c>
    </row>
    <row r="203" spans="1:12" x14ac:dyDescent="0.55000000000000004">
      <c r="A203" t="s">
        <v>129</v>
      </c>
      <c r="C203" s="1">
        <v>44090</v>
      </c>
      <c r="D203">
        <v>23437</v>
      </c>
      <c r="E203">
        <v>1149</v>
      </c>
      <c r="F203">
        <v>1126</v>
      </c>
      <c r="G203">
        <v>23</v>
      </c>
      <c r="H203">
        <v>272</v>
      </c>
      <c r="I203">
        <v>409</v>
      </c>
      <c r="J203">
        <v>381</v>
      </c>
      <c r="K203">
        <v>389</v>
      </c>
      <c r="L203">
        <v>20837</v>
      </c>
    </row>
    <row r="204" spans="1:12" x14ac:dyDescent="0.55000000000000004">
      <c r="A204" t="s">
        <v>129</v>
      </c>
      <c r="C204" s="1">
        <v>44091</v>
      </c>
      <c r="D204">
        <v>23608</v>
      </c>
      <c r="E204">
        <v>1160</v>
      </c>
      <c r="F204">
        <v>1133</v>
      </c>
      <c r="G204">
        <v>27</v>
      </c>
      <c r="H204">
        <v>253</v>
      </c>
      <c r="I204">
        <v>408</v>
      </c>
      <c r="J204">
        <v>377</v>
      </c>
      <c r="K204">
        <v>389</v>
      </c>
      <c r="L204">
        <v>21021</v>
      </c>
    </row>
    <row r="205" spans="1:12" x14ac:dyDescent="0.55000000000000004">
      <c r="A205" t="s">
        <v>129</v>
      </c>
      <c r="C205" s="1">
        <v>44092</v>
      </c>
      <c r="D205">
        <v>23828</v>
      </c>
      <c r="E205">
        <v>1147</v>
      </c>
      <c r="F205">
        <v>1121</v>
      </c>
      <c r="G205">
        <v>26</v>
      </c>
      <c r="H205">
        <v>242</v>
      </c>
      <c r="I205">
        <v>422</v>
      </c>
      <c r="J205">
        <v>419</v>
      </c>
      <c r="K205">
        <v>390</v>
      </c>
      <c r="L205">
        <v>21208</v>
      </c>
    </row>
    <row r="206" spans="1:12" x14ac:dyDescent="0.55000000000000004">
      <c r="A206" t="s">
        <v>129</v>
      </c>
      <c r="C206" s="1">
        <v>44093</v>
      </c>
      <c r="D206">
        <v>24046</v>
      </c>
      <c r="E206">
        <v>1135</v>
      </c>
      <c r="F206">
        <v>1110</v>
      </c>
      <c r="G206">
        <v>25</v>
      </c>
      <c r="H206">
        <v>245</v>
      </c>
      <c r="I206">
        <v>412</v>
      </c>
      <c r="J206">
        <v>486</v>
      </c>
      <c r="K206">
        <v>390</v>
      </c>
      <c r="L206">
        <v>21378</v>
      </c>
    </row>
    <row r="207" spans="1:12" x14ac:dyDescent="0.55000000000000004">
      <c r="A207" t="s">
        <v>129</v>
      </c>
      <c r="C207" s="1">
        <v>44094</v>
      </c>
      <c r="D207">
        <v>24208</v>
      </c>
      <c r="E207">
        <v>1199</v>
      </c>
      <c r="F207">
        <v>1172</v>
      </c>
      <c r="G207">
        <v>27</v>
      </c>
      <c r="H207">
        <v>253</v>
      </c>
      <c r="I207">
        <v>438</v>
      </c>
      <c r="J207">
        <v>456</v>
      </c>
      <c r="K207">
        <v>390</v>
      </c>
      <c r="L207">
        <v>21472</v>
      </c>
    </row>
    <row r="208" spans="1:12" x14ac:dyDescent="0.55000000000000004">
      <c r="A208" t="s">
        <v>129</v>
      </c>
      <c r="C208" s="1">
        <v>44095</v>
      </c>
      <c r="D208">
        <v>24306</v>
      </c>
      <c r="E208">
        <v>1224</v>
      </c>
      <c r="F208">
        <v>1197</v>
      </c>
      <c r="G208">
        <v>27</v>
      </c>
      <c r="H208">
        <v>267</v>
      </c>
      <c r="I208">
        <v>443</v>
      </c>
      <c r="J208">
        <v>441</v>
      </c>
      <c r="K208">
        <v>391</v>
      </c>
      <c r="L208">
        <v>21540</v>
      </c>
    </row>
    <row r="209" spans="1:12" x14ac:dyDescent="0.55000000000000004">
      <c r="A209" t="s">
        <v>129</v>
      </c>
      <c r="C209" s="1">
        <v>44096</v>
      </c>
      <c r="D209">
        <v>24394</v>
      </c>
      <c r="E209">
        <v>1232</v>
      </c>
      <c r="F209">
        <v>1202</v>
      </c>
      <c r="G209">
        <v>30</v>
      </c>
      <c r="H209">
        <v>239</v>
      </c>
      <c r="I209">
        <v>471</v>
      </c>
      <c r="J209">
        <v>407</v>
      </c>
      <c r="K209">
        <v>391</v>
      </c>
      <c r="L209">
        <v>21654</v>
      </c>
    </row>
    <row r="210" spans="1:12" x14ac:dyDescent="0.55000000000000004">
      <c r="A210" t="s">
        <v>129</v>
      </c>
      <c r="C210" s="1">
        <v>44097</v>
      </c>
      <c r="D210">
        <v>24453</v>
      </c>
      <c r="E210">
        <v>1258</v>
      </c>
      <c r="F210">
        <v>1230</v>
      </c>
      <c r="G210">
        <v>28</v>
      </c>
      <c r="H210">
        <v>216</v>
      </c>
      <c r="I210">
        <v>432</v>
      </c>
      <c r="J210">
        <v>304</v>
      </c>
      <c r="K210">
        <v>392</v>
      </c>
      <c r="L210">
        <v>21851</v>
      </c>
    </row>
    <row r="211" spans="1:12" x14ac:dyDescent="0.55000000000000004">
      <c r="A211" t="s">
        <v>129</v>
      </c>
      <c r="C211" s="1">
        <v>44098</v>
      </c>
      <c r="D211">
        <v>24648</v>
      </c>
      <c r="E211">
        <v>1170</v>
      </c>
      <c r="F211">
        <v>1141</v>
      </c>
      <c r="G211">
        <v>29</v>
      </c>
      <c r="H211">
        <v>172</v>
      </c>
      <c r="I211">
        <v>414</v>
      </c>
      <c r="J211">
        <v>376</v>
      </c>
      <c r="K211">
        <v>395</v>
      </c>
      <c r="L211">
        <v>22121</v>
      </c>
    </row>
    <row r="212" spans="1:12" x14ac:dyDescent="0.55000000000000004">
      <c r="A212" t="s">
        <v>129</v>
      </c>
      <c r="C212" s="1">
        <v>44099</v>
      </c>
      <c r="D212">
        <v>24843</v>
      </c>
      <c r="E212">
        <v>1083</v>
      </c>
      <c r="F212">
        <v>1053</v>
      </c>
      <c r="G212">
        <v>30</v>
      </c>
      <c r="H212">
        <v>169</v>
      </c>
      <c r="I212">
        <v>392</v>
      </c>
      <c r="J212">
        <v>371</v>
      </c>
      <c r="K212">
        <v>399</v>
      </c>
      <c r="L212">
        <v>22429</v>
      </c>
    </row>
    <row r="213" spans="1:12" x14ac:dyDescent="0.55000000000000004">
      <c r="A213" t="s">
        <v>129</v>
      </c>
      <c r="C213" s="1">
        <v>44100</v>
      </c>
      <c r="D213">
        <v>25113</v>
      </c>
      <c r="E213">
        <v>1109</v>
      </c>
      <c r="F213">
        <v>1080</v>
      </c>
      <c r="G213">
        <v>29</v>
      </c>
      <c r="H213">
        <v>184</v>
      </c>
      <c r="I213">
        <v>393</v>
      </c>
      <c r="J213">
        <v>477</v>
      </c>
      <c r="K213">
        <v>400</v>
      </c>
      <c r="L213">
        <v>22550</v>
      </c>
    </row>
    <row r="214" spans="1:12" x14ac:dyDescent="0.55000000000000004">
      <c r="A214" t="s">
        <v>129</v>
      </c>
      <c r="C214" s="1">
        <v>44101</v>
      </c>
      <c r="D214">
        <v>25257</v>
      </c>
      <c r="E214">
        <v>1154</v>
      </c>
      <c r="F214">
        <v>1125</v>
      </c>
      <c r="G214">
        <v>29</v>
      </c>
      <c r="H214">
        <v>225</v>
      </c>
      <c r="I214">
        <v>420</v>
      </c>
      <c r="J214">
        <v>411</v>
      </c>
      <c r="K214">
        <v>400</v>
      </c>
      <c r="L214">
        <v>22647</v>
      </c>
    </row>
    <row r="215" spans="1:12" x14ac:dyDescent="0.55000000000000004">
      <c r="A215" t="s">
        <v>129</v>
      </c>
      <c r="C215" s="1">
        <v>44102</v>
      </c>
      <c r="D215">
        <v>25335</v>
      </c>
      <c r="E215">
        <v>1198</v>
      </c>
      <c r="F215">
        <v>1172</v>
      </c>
      <c r="G215">
        <v>26</v>
      </c>
      <c r="H215">
        <v>240</v>
      </c>
      <c r="I215">
        <v>458</v>
      </c>
      <c r="J215">
        <v>254</v>
      </c>
      <c r="K215">
        <v>406</v>
      </c>
      <c r="L215">
        <v>22779</v>
      </c>
    </row>
    <row r="216" spans="1:12" x14ac:dyDescent="0.55000000000000004">
      <c r="A216" t="s">
        <v>129</v>
      </c>
      <c r="C216" s="1">
        <v>44103</v>
      </c>
      <c r="D216">
        <v>25547</v>
      </c>
      <c r="E216">
        <v>1159</v>
      </c>
      <c r="F216">
        <v>1136</v>
      </c>
      <c r="G216">
        <v>23</v>
      </c>
      <c r="H216">
        <v>249</v>
      </c>
      <c r="I216">
        <v>429</v>
      </c>
      <c r="J216">
        <v>347</v>
      </c>
      <c r="K216">
        <v>407</v>
      </c>
      <c r="L216">
        <v>22956</v>
      </c>
    </row>
    <row r="217" spans="1:12" x14ac:dyDescent="0.55000000000000004">
      <c r="A217" t="s">
        <v>129</v>
      </c>
      <c r="C217" s="1">
        <v>44104</v>
      </c>
      <c r="D217">
        <v>25738</v>
      </c>
      <c r="E217">
        <v>1165</v>
      </c>
      <c r="F217">
        <v>1144</v>
      </c>
      <c r="G217">
        <v>21</v>
      </c>
      <c r="H217">
        <v>257</v>
      </c>
      <c r="I217">
        <v>427</v>
      </c>
      <c r="J217">
        <v>334</v>
      </c>
      <c r="K217">
        <v>408</v>
      </c>
      <c r="L217">
        <v>23147</v>
      </c>
    </row>
    <row r="218" spans="1:12" x14ac:dyDescent="0.55000000000000004">
      <c r="A218" t="s">
        <v>129</v>
      </c>
      <c r="C218" s="1">
        <v>44105</v>
      </c>
      <c r="D218">
        <v>25973</v>
      </c>
      <c r="E218">
        <v>1103</v>
      </c>
      <c r="F218">
        <v>1081</v>
      </c>
      <c r="G218">
        <v>22</v>
      </c>
      <c r="H218">
        <v>246</v>
      </c>
      <c r="I218">
        <v>417</v>
      </c>
      <c r="J218">
        <v>368</v>
      </c>
      <c r="K218">
        <v>409</v>
      </c>
      <c r="L218">
        <v>23430</v>
      </c>
    </row>
    <row r="219" spans="1:12" x14ac:dyDescent="0.55000000000000004">
      <c r="A219" t="s">
        <v>129</v>
      </c>
      <c r="C219" s="1">
        <v>44106</v>
      </c>
      <c r="D219">
        <v>26169</v>
      </c>
      <c r="E219">
        <v>1047</v>
      </c>
      <c r="F219">
        <v>1025</v>
      </c>
      <c r="G219">
        <v>22</v>
      </c>
      <c r="H219">
        <v>256</v>
      </c>
      <c r="I219">
        <v>412</v>
      </c>
      <c r="J219">
        <v>336</v>
      </c>
      <c r="K219">
        <v>409</v>
      </c>
      <c r="L219">
        <v>23709</v>
      </c>
    </row>
    <row r="220" spans="1:12" x14ac:dyDescent="0.55000000000000004">
      <c r="A220" t="s">
        <v>129</v>
      </c>
      <c r="C220" s="1">
        <v>44107</v>
      </c>
      <c r="D220">
        <v>26376</v>
      </c>
      <c r="E220">
        <v>1024</v>
      </c>
      <c r="F220">
        <v>999</v>
      </c>
      <c r="G220">
        <v>25</v>
      </c>
      <c r="H220">
        <v>257</v>
      </c>
      <c r="I220">
        <v>403</v>
      </c>
      <c r="J220">
        <v>383</v>
      </c>
      <c r="K220">
        <v>411</v>
      </c>
      <c r="L220">
        <v>23898</v>
      </c>
    </row>
    <row r="221" spans="1:12" x14ac:dyDescent="0.55000000000000004">
      <c r="A221" t="s">
        <v>129</v>
      </c>
      <c r="C221" s="1">
        <v>44108</v>
      </c>
      <c r="D221">
        <v>26484</v>
      </c>
      <c r="E221">
        <v>1070</v>
      </c>
      <c r="F221">
        <v>1044</v>
      </c>
      <c r="G221">
        <v>26</v>
      </c>
      <c r="H221">
        <v>278</v>
      </c>
      <c r="I221">
        <v>435</v>
      </c>
      <c r="J221">
        <v>327</v>
      </c>
      <c r="K221">
        <v>411</v>
      </c>
      <c r="L221">
        <v>23963</v>
      </c>
    </row>
    <row r="222" spans="1:12" x14ac:dyDescent="0.55000000000000004">
      <c r="A222" t="s">
        <v>129</v>
      </c>
      <c r="C222" s="1">
        <v>44109</v>
      </c>
      <c r="D222">
        <v>26550</v>
      </c>
      <c r="E222">
        <v>1057</v>
      </c>
      <c r="F222">
        <v>1032</v>
      </c>
      <c r="G222">
        <v>25</v>
      </c>
      <c r="H222">
        <v>266</v>
      </c>
      <c r="I222">
        <v>422</v>
      </c>
      <c r="J222">
        <v>240</v>
      </c>
      <c r="K222">
        <v>413</v>
      </c>
      <c r="L222">
        <v>24152</v>
      </c>
    </row>
    <row r="223" spans="1:12" x14ac:dyDescent="0.55000000000000004">
      <c r="A223" t="s">
        <v>129</v>
      </c>
      <c r="C223" s="1">
        <v>44110</v>
      </c>
      <c r="D223">
        <v>26727</v>
      </c>
      <c r="E223">
        <v>976</v>
      </c>
      <c r="F223">
        <v>951</v>
      </c>
      <c r="G223">
        <v>25</v>
      </c>
      <c r="H223">
        <v>243</v>
      </c>
      <c r="I223">
        <v>401</v>
      </c>
      <c r="J223">
        <v>314</v>
      </c>
      <c r="K223">
        <v>414</v>
      </c>
      <c r="L223">
        <v>24379</v>
      </c>
    </row>
    <row r="224" spans="1:12" x14ac:dyDescent="0.55000000000000004">
      <c r="A224" t="s">
        <v>129</v>
      </c>
      <c r="C224" s="1">
        <v>44111</v>
      </c>
      <c r="D224">
        <v>26869</v>
      </c>
      <c r="E224">
        <v>976</v>
      </c>
      <c r="F224">
        <v>952</v>
      </c>
      <c r="G224">
        <v>24</v>
      </c>
      <c r="H224">
        <v>236</v>
      </c>
      <c r="I224">
        <v>380</v>
      </c>
      <c r="J224">
        <v>276</v>
      </c>
      <c r="K224">
        <v>416</v>
      </c>
      <c r="L224">
        <v>24585</v>
      </c>
    </row>
    <row r="225" spans="1:12" x14ac:dyDescent="0.55000000000000004">
      <c r="A225" t="s">
        <v>129</v>
      </c>
      <c r="C225" s="1">
        <v>44112</v>
      </c>
      <c r="D225">
        <v>27117</v>
      </c>
      <c r="E225">
        <v>979</v>
      </c>
      <c r="F225">
        <v>957</v>
      </c>
      <c r="G225">
        <v>22</v>
      </c>
      <c r="H225">
        <v>216</v>
      </c>
      <c r="I225">
        <v>366</v>
      </c>
      <c r="J225">
        <v>366</v>
      </c>
      <c r="K225">
        <v>417</v>
      </c>
      <c r="L225">
        <v>24773</v>
      </c>
    </row>
    <row r="226" spans="1:12" x14ac:dyDescent="0.55000000000000004">
      <c r="A226" t="s">
        <v>129</v>
      </c>
      <c r="C226" s="1">
        <v>44113</v>
      </c>
      <c r="D226">
        <v>27320</v>
      </c>
      <c r="E226">
        <v>1006</v>
      </c>
      <c r="F226">
        <v>985</v>
      </c>
      <c r="G226">
        <v>21</v>
      </c>
      <c r="H226">
        <v>238</v>
      </c>
      <c r="I226">
        <v>344</v>
      </c>
      <c r="J226">
        <v>325</v>
      </c>
      <c r="K226">
        <v>421</v>
      </c>
      <c r="L226">
        <v>24986</v>
      </c>
    </row>
    <row r="227" spans="1:12" x14ac:dyDescent="0.55000000000000004">
      <c r="A227" t="s">
        <v>129</v>
      </c>
      <c r="C227" s="1">
        <v>44114</v>
      </c>
      <c r="D227">
        <v>27569</v>
      </c>
      <c r="E227">
        <v>1008</v>
      </c>
      <c r="F227">
        <v>984</v>
      </c>
      <c r="G227">
        <v>24</v>
      </c>
      <c r="H227">
        <v>251</v>
      </c>
      <c r="I227">
        <v>339</v>
      </c>
      <c r="J227">
        <v>406</v>
      </c>
      <c r="K227">
        <v>421</v>
      </c>
      <c r="L227">
        <v>25144</v>
      </c>
    </row>
    <row r="228" spans="1:12" x14ac:dyDescent="0.55000000000000004">
      <c r="A228" t="s">
        <v>129</v>
      </c>
      <c r="C228" s="1">
        <v>44115</v>
      </c>
      <c r="D228">
        <v>27715</v>
      </c>
      <c r="E228">
        <v>1085</v>
      </c>
      <c r="F228">
        <v>1061</v>
      </c>
      <c r="G228">
        <v>24</v>
      </c>
      <c r="H228">
        <v>305</v>
      </c>
      <c r="I228">
        <v>357</v>
      </c>
      <c r="J228">
        <v>338</v>
      </c>
      <c r="K228">
        <v>421</v>
      </c>
      <c r="L228">
        <v>25209</v>
      </c>
    </row>
    <row r="229" spans="1:12" x14ac:dyDescent="0.55000000000000004">
      <c r="A229" t="s">
        <v>129</v>
      </c>
      <c r="C229" s="1">
        <v>44116</v>
      </c>
      <c r="D229">
        <v>27793</v>
      </c>
      <c r="E229">
        <v>1116</v>
      </c>
      <c r="F229">
        <v>1091</v>
      </c>
      <c r="G229">
        <v>25</v>
      </c>
      <c r="H229">
        <v>308</v>
      </c>
      <c r="I229">
        <v>378</v>
      </c>
      <c r="J229">
        <v>212</v>
      </c>
      <c r="K229">
        <v>421</v>
      </c>
      <c r="L229">
        <v>25358</v>
      </c>
    </row>
    <row r="230" spans="1:12" x14ac:dyDescent="0.55000000000000004">
      <c r="A230" t="s">
        <v>129</v>
      </c>
      <c r="C230" s="1">
        <v>44117</v>
      </c>
      <c r="D230">
        <v>27959</v>
      </c>
      <c r="E230">
        <v>1083</v>
      </c>
      <c r="F230">
        <v>1056</v>
      </c>
      <c r="G230">
        <v>27</v>
      </c>
      <c r="H230">
        <v>294</v>
      </c>
      <c r="I230">
        <v>325</v>
      </c>
      <c r="J230">
        <v>272</v>
      </c>
      <c r="K230">
        <v>423</v>
      </c>
      <c r="L230">
        <v>25562</v>
      </c>
    </row>
    <row r="231" spans="1:12" x14ac:dyDescent="0.55000000000000004">
      <c r="A231" t="s">
        <v>129</v>
      </c>
      <c r="C231" s="1">
        <v>44118</v>
      </c>
      <c r="D231">
        <v>28136</v>
      </c>
      <c r="E231">
        <v>1008</v>
      </c>
      <c r="F231">
        <v>983</v>
      </c>
      <c r="G231">
        <v>25</v>
      </c>
      <c r="H231">
        <v>301</v>
      </c>
      <c r="I231">
        <v>272</v>
      </c>
      <c r="J231">
        <v>284</v>
      </c>
      <c r="K231">
        <v>425</v>
      </c>
      <c r="L231">
        <v>25846</v>
      </c>
    </row>
    <row r="232" spans="1:12" x14ac:dyDescent="0.55000000000000004">
      <c r="A232" t="s">
        <v>129</v>
      </c>
      <c r="C232" s="1">
        <v>44119</v>
      </c>
      <c r="D232">
        <v>28420</v>
      </c>
      <c r="E232">
        <v>1000</v>
      </c>
      <c r="F232">
        <v>975</v>
      </c>
      <c r="G232">
        <v>25</v>
      </c>
      <c r="H232">
        <v>294</v>
      </c>
      <c r="I232">
        <v>254</v>
      </c>
      <c r="J232">
        <v>354</v>
      </c>
      <c r="K232">
        <v>427</v>
      </c>
      <c r="L232">
        <v>26091</v>
      </c>
    </row>
    <row r="233" spans="1:12" x14ac:dyDescent="0.55000000000000004">
      <c r="A233" t="s">
        <v>129</v>
      </c>
      <c r="C233" s="1">
        <v>44120</v>
      </c>
      <c r="D233">
        <v>28604</v>
      </c>
      <c r="E233">
        <v>1002</v>
      </c>
      <c r="F233">
        <v>977</v>
      </c>
      <c r="G233">
        <v>25</v>
      </c>
      <c r="H233">
        <v>332</v>
      </c>
      <c r="I233">
        <v>234</v>
      </c>
      <c r="J233">
        <v>299</v>
      </c>
      <c r="K233">
        <v>431</v>
      </c>
      <c r="L233">
        <v>26306</v>
      </c>
    </row>
    <row r="234" spans="1:12" x14ac:dyDescent="0.55000000000000004">
      <c r="A234" t="s">
        <v>129</v>
      </c>
      <c r="C234" s="1">
        <v>44121</v>
      </c>
      <c r="D234">
        <v>28839</v>
      </c>
      <c r="E234">
        <v>997</v>
      </c>
      <c r="F234">
        <v>974</v>
      </c>
      <c r="G234">
        <v>23</v>
      </c>
      <c r="H234">
        <v>334</v>
      </c>
      <c r="I234">
        <v>235</v>
      </c>
      <c r="J234">
        <v>365</v>
      </c>
      <c r="K234">
        <v>434</v>
      </c>
      <c r="L234">
        <v>26474</v>
      </c>
    </row>
    <row r="235" spans="1:12" x14ac:dyDescent="0.55000000000000004">
      <c r="A235" t="s">
        <v>129</v>
      </c>
      <c r="C235" s="1">
        <v>44122</v>
      </c>
      <c r="D235">
        <v>28971</v>
      </c>
      <c r="E235">
        <v>1051</v>
      </c>
      <c r="F235">
        <v>1027</v>
      </c>
      <c r="G235">
        <v>24</v>
      </c>
      <c r="H235">
        <v>339</v>
      </c>
      <c r="I235">
        <v>256</v>
      </c>
      <c r="J235">
        <v>312</v>
      </c>
      <c r="K235">
        <v>436</v>
      </c>
      <c r="L235">
        <v>26577</v>
      </c>
    </row>
    <row r="236" spans="1:12" x14ac:dyDescent="0.55000000000000004">
      <c r="A236" t="s">
        <v>129</v>
      </c>
      <c r="C236" s="1">
        <v>44123</v>
      </c>
      <c r="D236">
        <v>29046</v>
      </c>
      <c r="E236">
        <v>1062</v>
      </c>
      <c r="F236">
        <v>1038</v>
      </c>
      <c r="G236">
        <v>24</v>
      </c>
      <c r="H236">
        <v>308</v>
      </c>
      <c r="I236">
        <v>252</v>
      </c>
      <c r="J236">
        <v>178</v>
      </c>
      <c r="K236">
        <v>436</v>
      </c>
      <c r="L236">
        <v>26810</v>
      </c>
    </row>
    <row r="237" spans="1:12" x14ac:dyDescent="0.55000000000000004">
      <c r="A237" t="s">
        <v>129</v>
      </c>
      <c r="C237" s="1">
        <v>44124</v>
      </c>
      <c r="D237">
        <v>29185</v>
      </c>
      <c r="E237">
        <v>982</v>
      </c>
      <c r="F237">
        <v>958</v>
      </c>
      <c r="G237">
        <v>24</v>
      </c>
      <c r="H237">
        <v>295</v>
      </c>
      <c r="I237">
        <v>219</v>
      </c>
      <c r="J237">
        <v>214</v>
      </c>
      <c r="K237">
        <v>437</v>
      </c>
      <c r="L237">
        <v>27038</v>
      </c>
    </row>
    <row r="238" spans="1:12" x14ac:dyDescent="0.55000000000000004">
      <c r="A238" t="s">
        <v>129</v>
      </c>
      <c r="C238" s="1">
        <v>44125</v>
      </c>
      <c r="D238">
        <v>29335</v>
      </c>
      <c r="E238">
        <v>990</v>
      </c>
      <c r="F238">
        <v>966</v>
      </c>
      <c r="G238">
        <v>24</v>
      </c>
      <c r="H238">
        <v>268</v>
      </c>
      <c r="I238">
        <v>202</v>
      </c>
      <c r="J238">
        <v>209</v>
      </c>
      <c r="K238">
        <v>439</v>
      </c>
      <c r="L238">
        <v>27227</v>
      </c>
    </row>
    <row r="239" spans="1:12" x14ac:dyDescent="0.55000000000000004">
      <c r="A239" t="s">
        <v>129</v>
      </c>
      <c r="C239" s="1">
        <v>44126</v>
      </c>
      <c r="D239">
        <v>29520</v>
      </c>
      <c r="E239">
        <v>944</v>
      </c>
      <c r="F239">
        <v>920</v>
      </c>
      <c r="G239">
        <v>24</v>
      </c>
      <c r="H239">
        <v>242</v>
      </c>
      <c r="I239">
        <v>187</v>
      </c>
      <c r="J239">
        <v>250</v>
      </c>
      <c r="K239">
        <v>442</v>
      </c>
      <c r="L239">
        <v>27455</v>
      </c>
    </row>
    <row r="240" spans="1:12" x14ac:dyDescent="0.55000000000000004">
      <c r="A240" t="s">
        <v>129</v>
      </c>
      <c r="C240" s="1">
        <v>44127</v>
      </c>
      <c r="D240">
        <v>29706</v>
      </c>
      <c r="E240">
        <v>964</v>
      </c>
      <c r="F240">
        <v>941</v>
      </c>
      <c r="G240">
        <v>23</v>
      </c>
      <c r="H240">
        <v>220</v>
      </c>
      <c r="I240">
        <v>200</v>
      </c>
      <c r="J240">
        <v>251</v>
      </c>
      <c r="K240">
        <v>445</v>
      </c>
      <c r="L240">
        <v>27626</v>
      </c>
    </row>
    <row r="241" spans="1:12" x14ac:dyDescent="0.55000000000000004">
      <c r="A241" t="s">
        <v>129</v>
      </c>
      <c r="C241" s="1">
        <v>44128</v>
      </c>
      <c r="D241">
        <v>29909</v>
      </c>
      <c r="E241">
        <v>945</v>
      </c>
      <c r="F241">
        <v>920</v>
      </c>
      <c r="G241">
        <v>25</v>
      </c>
      <c r="H241">
        <v>226</v>
      </c>
      <c r="I241">
        <v>191</v>
      </c>
      <c r="J241">
        <v>293</v>
      </c>
      <c r="K241">
        <v>445</v>
      </c>
      <c r="L241">
        <v>27809</v>
      </c>
    </row>
    <row r="242" spans="1:12" x14ac:dyDescent="0.55000000000000004">
      <c r="A242" t="s">
        <v>129</v>
      </c>
      <c r="C242" s="1">
        <v>44129</v>
      </c>
      <c r="D242">
        <v>30033</v>
      </c>
      <c r="E242">
        <v>980</v>
      </c>
      <c r="F242">
        <v>952</v>
      </c>
      <c r="G242">
        <v>28</v>
      </c>
      <c r="H242">
        <v>252</v>
      </c>
      <c r="I242">
        <v>201</v>
      </c>
      <c r="J242">
        <v>264</v>
      </c>
      <c r="K242">
        <v>447</v>
      </c>
      <c r="L242">
        <v>27889</v>
      </c>
    </row>
    <row r="243" spans="1:12" x14ac:dyDescent="0.55000000000000004">
      <c r="A243" t="s">
        <v>129</v>
      </c>
      <c r="C243" s="1">
        <v>44130</v>
      </c>
      <c r="D243">
        <v>30127</v>
      </c>
      <c r="E243">
        <v>1037</v>
      </c>
      <c r="F243">
        <v>1008</v>
      </c>
      <c r="G243">
        <v>29</v>
      </c>
      <c r="H243">
        <v>246</v>
      </c>
      <c r="I243">
        <v>212</v>
      </c>
      <c r="J243">
        <v>196</v>
      </c>
      <c r="K243">
        <v>450</v>
      </c>
      <c r="L243">
        <v>27986</v>
      </c>
    </row>
    <row r="244" spans="1:12" x14ac:dyDescent="0.55000000000000004">
      <c r="A244" t="s">
        <v>129</v>
      </c>
      <c r="C244" s="1">
        <v>44131</v>
      </c>
      <c r="D244">
        <v>30285</v>
      </c>
      <c r="E244">
        <v>934</v>
      </c>
      <c r="F244">
        <v>901</v>
      </c>
      <c r="G244">
        <v>33</v>
      </c>
      <c r="H244">
        <v>261</v>
      </c>
      <c r="I244">
        <v>192</v>
      </c>
      <c r="J244">
        <v>229</v>
      </c>
      <c r="K244">
        <v>451</v>
      </c>
      <c r="L244">
        <v>28218</v>
      </c>
    </row>
    <row r="245" spans="1:12" x14ac:dyDescent="0.55000000000000004">
      <c r="A245" t="s">
        <v>129</v>
      </c>
      <c r="C245" s="1">
        <v>44132</v>
      </c>
      <c r="D245">
        <v>30456</v>
      </c>
      <c r="E245">
        <v>951</v>
      </c>
      <c r="F245">
        <v>921</v>
      </c>
      <c r="G245">
        <v>30</v>
      </c>
      <c r="H245">
        <v>263</v>
      </c>
      <c r="I245">
        <v>177</v>
      </c>
      <c r="J245">
        <v>241</v>
      </c>
      <c r="K245">
        <v>451</v>
      </c>
      <c r="L245">
        <v>28373</v>
      </c>
    </row>
    <row r="246" spans="1:12" x14ac:dyDescent="0.55000000000000004">
      <c r="A246" t="s">
        <v>129</v>
      </c>
      <c r="C246" s="1">
        <v>44133</v>
      </c>
      <c r="D246">
        <v>30677</v>
      </c>
      <c r="E246">
        <v>969</v>
      </c>
      <c r="F246">
        <v>940</v>
      </c>
      <c r="G246">
        <v>29</v>
      </c>
      <c r="H246">
        <v>249</v>
      </c>
      <c r="I246">
        <v>173</v>
      </c>
      <c r="J246">
        <v>307</v>
      </c>
      <c r="K246">
        <v>453</v>
      </c>
      <c r="L246">
        <v>28526</v>
      </c>
    </row>
    <row r="247" spans="1:12" x14ac:dyDescent="0.55000000000000004">
      <c r="A247" t="s">
        <v>129</v>
      </c>
      <c r="C247" s="1">
        <v>44134</v>
      </c>
      <c r="D247">
        <v>30881</v>
      </c>
      <c r="E247">
        <v>973</v>
      </c>
      <c r="F247">
        <v>942</v>
      </c>
      <c r="G247">
        <v>31</v>
      </c>
      <c r="H247">
        <v>258</v>
      </c>
      <c r="I247">
        <v>202</v>
      </c>
      <c r="J247">
        <v>275</v>
      </c>
      <c r="K247">
        <v>455</v>
      </c>
      <c r="L247">
        <v>28718</v>
      </c>
    </row>
    <row r="248" spans="1:12" x14ac:dyDescent="0.55000000000000004">
      <c r="A248" t="s">
        <v>129</v>
      </c>
      <c r="C248" s="1">
        <v>44135</v>
      </c>
      <c r="D248">
        <v>31096</v>
      </c>
      <c r="E248">
        <v>943</v>
      </c>
      <c r="F248">
        <v>910</v>
      </c>
      <c r="G248">
        <v>33</v>
      </c>
      <c r="H248">
        <v>283</v>
      </c>
      <c r="I248">
        <v>206</v>
      </c>
      <c r="J248">
        <v>323</v>
      </c>
      <c r="K248">
        <v>455</v>
      </c>
      <c r="L248">
        <v>28886</v>
      </c>
    </row>
    <row r="249" spans="1:12" x14ac:dyDescent="0.55000000000000004">
      <c r="A249" t="s">
        <v>129</v>
      </c>
      <c r="C249" s="1">
        <v>44136</v>
      </c>
      <c r="D249">
        <v>31212</v>
      </c>
      <c r="E249">
        <v>1013</v>
      </c>
      <c r="F249">
        <v>979</v>
      </c>
      <c r="G249">
        <v>34</v>
      </c>
      <c r="H249">
        <v>298</v>
      </c>
      <c r="I249">
        <v>215</v>
      </c>
      <c r="J249">
        <v>273</v>
      </c>
      <c r="K249">
        <v>455</v>
      </c>
      <c r="L249">
        <v>28958</v>
      </c>
    </row>
    <row r="250" spans="1:12" x14ac:dyDescent="0.55000000000000004">
      <c r="A250" t="s">
        <v>129</v>
      </c>
      <c r="C250" s="1">
        <v>44137</v>
      </c>
      <c r="D250">
        <v>31293</v>
      </c>
      <c r="E250">
        <v>1031</v>
      </c>
      <c r="F250">
        <v>999</v>
      </c>
      <c r="G250">
        <v>32</v>
      </c>
      <c r="H250">
        <v>297</v>
      </c>
      <c r="I250">
        <v>213</v>
      </c>
      <c r="J250">
        <v>191</v>
      </c>
      <c r="K250">
        <v>459</v>
      </c>
      <c r="L250">
        <v>29102</v>
      </c>
    </row>
    <row r="251" spans="1:12" x14ac:dyDescent="0.55000000000000004">
      <c r="A251" t="s">
        <v>129</v>
      </c>
      <c r="C251" s="1">
        <v>44138</v>
      </c>
      <c r="D251">
        <v>31502</v>
      </c>
      <c r="E251">
        <v>1024</v>
      </c>
      <c r="F251">
        <v>992</v>
      </c>
      <c r="G251">
        <v>32</v>
      </c>
      <c r="H251">
        <v>274</v>
      </c>
      <c r="I251">
        <v>192</v>
      </c>
      <c r="J251">
        <v>326</v>
      </c>
      <c r="K251">
        <v>459</v>
      </c>
      <c r="L251">
        <v>29227</v>
      </c>
    </row>
    <row r="252" spans="1:12" x14ac:dyDescent="0.55000000000000004">
      <c r="A252" t="s">
        <v>129</v>
      </c>
      <c r="C252" s="1">
        <v>44139</v>
      </c>
      <c r="D252">
        <v>31624</v>
      </c>
      <c r="E252">
        <v>1040</v>
      </c>
      <c r="F252">
        <v>1005</v>
      </c>
      <c r="G252">
        <v>35</v>
      </c>
      <c r="H252">
        <v>267</v>
      </c>
      <c r="I252">
        <v>214</v>
      </c>
      <c r="J252">
        <v>233</v>
      </c>
      <c r="K252">
        <v>459</v>
      </c>
      <c r="L252">
        <v>29411</v>
      </c>
    </row>
    <row r="253" spans="1:12" x14ac:dyDescent="0.55000000000000004">
      <c r="A253" t="s">
        <v>129</v>
      </c>
      <c r="C253" s="1">
        <v>44140</v>
      </c>
      <c r="D253">
        <v>31893</v>
      </c>
      <c r="E253">
        <v>973</v>
      </c>
      <c r="F253">
        <v>935</v>
      </c>
      <c r="G253">
        <v>38</v>
      </c>
      <c r="H253">
        <v>264</v>
      </c>
      <c r="I253">
        <v>215</v>
      </c>
      <c r="J253">
        <v>365</v>
      </c>
      <c r="K253">
        <v>461</v>
      </c>
      <c r="L253">
        <v>29615</v>
      </c>
    </row>
    <row r="254" spans="1:12" x14ac:dyDescent="0.55000000000000004">
      <c r="A254" t="s">
        <v>129</v>
      </c>
      <c r="C254" s="1">
        <v>44141</v>
      </c>
      <c r="D254">
        <v>32135</v>
      </c>
      <c r="E254">
        <v>978</v>
      </c>
      <c r="F254">
        <v>941</v>
      </c>
      <c r="G254">
        <v>37</v>
      </c>
      <c r="H254">
        <v>275</v>
      </c>
      <c r="I254">
        <v>243</v>
      </c>
      <c r="J254">
        <v>339</v>
      </c>
      <c r="K254">
        <v>461</v>
      </c>
      <c r="L254">
        <v>29839</v>
      </c>
    </row>
    <row r="255" spans="1:12" x14ac:dyDescent="0.55000000000000004">
      <c r="A255" t="s">
        <v>129</v>
      </c>
      <c r="C255" s="1">
        <v>44142</v>
      </c>
      <c r="D255">
        <v>32429</v>
      </c>
      <c r="E255">
        <v>988</v>
      </c>
      <c r="F255">
        <v>952</v>
      </c>
      <c r="G255">
        <v>36</v>
      </c>
      <c r="H255">
        <v>316</v>
      </c>
      <c r="I255">
        <v>254</v>
      </c>
      <c r="J255">
        <v>434</v>
      </c>
      <c r="K255">
        <v>461</v>
      </c>
      <c r="L255">
        <v>29976</v>
      </c>
    </row>
    <row r="256" spans="1:12" x14ac:dyDescent="0.55000000000000004">
      <c r="A256" t="s">
        <v>129</v>
      </c>
      <c r="C256" s="1">
        <v>44143</v>
      </c>
      <c r="D256">
        <v>32618</v>
      </c>
      <c r="E256">
        <v>1060</v>
      </c>
      <c r="F256">
        <v>1024</v>
      </c>
      <c r="G256">
        <v>36</v>
      </c>
      <c r="H256">
        <v>364</v>
      </c>
      <c r="I256">
        <v>279</v>
      </c>
      <c r="J256">
        <v>427</v>
      </c>
      <c r="K256">
        <v>461</v>
      </c>
      <c r="L256">
        <v>30027</v>
      </c>
    </row>
    <row r="257" spans="1:12" x14ac:dyDescent="0.55000000000000004">
      <c r="A257" t="s">
        <v>129</v>
      </c>
      <c r="C257" s="1">
        <v>44144</v>
      </c>
      <c r="D257">
        <v>32767</v>
      </c>
      <c r="E257">
        <v>1114</v>
      </c>
      <c r="F257">
        <v>1079</v>
      </c>
      <c r="G257">
        <v>35</v>
      </c>
      <c r="H257">
        <v>373</v>
      </c>
      <c r="I257">
        <v>330</v>
      </c>
      <c r="J257">
        <v>309</v>
      </c>
      <c r="K257">
        <v>462</v>
      </c>
      <c r="L257">
        <v>30179</v>
      </c>
    </row>
    <row r="258" spans="1:12" x14ac:dyDescent="0.55000000000000004">
      <c r="A258" t="s">
        <v>129</v>
      </c>
      <c r="C258" s="1">
        <v>44145</v>
      </c>
      <c r="D258">
        <v>33060</v>
      </c>
      <c r="E258">
        <v>1034</v>
      </c>
      <c r="F258">
        <v>1001</v>
      </c>
      <c r="G258">
        <v>33</v>
      </c>
      <c r="H258">
        <v>382</v>
      </c>
      <c r="I258">
        <v>323</v>
      </c>
      <c r="J258">
        <v>396</v>
      </c>
      <c r="K258">
        <v>465</v>
      </c>
      <c r="L258">
        <v>30460</v>
      </c>
    </row>
    <row r="259" spans="1:12" x14ac:dyDescent="0.55000000000000004">
      <c r="A259" t="s">
        <v>129</v>
      </c>
      <c r="C259" s="1">
        <v>44146</v>
      </c>
      <c r="D259">
        <v>33377</v>
      </c>
      <c r="E259">
        <v>1076</v>
      </c>
      <c r="F259">
        <v>1038</v>
      </c>
      <c r="G259">
        <v>38</v>
      </c>
      <c r="H259">
        <v>383</v>
      </c>
      <c r="I259">
        <v>348</v>
      </c>
      <c r="J259">
        <v>419</v>
      </c>
      <c r="K259">
        <v>468</v>
      </c>
      <c r="L259">
        <v>30683</v>
      </c>
    </row>
    <row r="260" spans="1:12" x14ac:dyDescent="0.55000000000000004">
      <c r="A260" t="s">
        <v>129</v>
      </c>
      <c r="C260" s="1">
        <v>44147</v>
      </c>
      <c r="D260">
        <v>33770</v>
      </c>
      <c r="E260">
        <v>1054</v>
      </c>
      <c r="F260">
        <v>1015</v>
      </c>
      <c r="G260">
        <v>39</v>
      </c>
      <c r="H260">
        <v>432</v>
      </c>
      <c r="I260">
        <v>378</v>
      </c>
      <c r="J260">
        <v>482</v>
      </c>
      <c r="K260">
        <v>470</v>
      </c>
      <c r="L260">
        <v>30954</v>
      </c>
    </row>
    <row r="261" spans="1:12" x14ac:dyDescent="0.55000000000000004">
      <c r="A261" t="s">
        <v>129</v>
      </c>
      <c r="C261" s="1">
        <v>44148</v>
      </c>
      <c r="D261">
        <v>34144</v>
      </c>
      <c r="E261">
        <v>1130</v>
      </c>
      <c r="F261">
        <v>1091</v>
      </c>
      <c r="G261">
        <v>39</v>
      </c>
      <c r="H261">
        <v>471</v>
      </c>
      <c r="I261">
        <v>397</v>
      </c>
      <c r="J261">
        <v>491</v>
      </c>
      <c r="K261">
        <v>470</v>
      </c>
      <c r="L261">
        <v>31185</v>
      </c>
    </row>
    <row r="262" spans="1:12" x14ac:dyDescent="0.55000000000000004">
      <c r="A262" t="s">
        <v>129</v>
      </c>
      <c r="C262" s="1">
        <v>44149</v>
      </c>
      <c r="D262">
        <v>34496</v>
      </c>
      <c r="E262">
        <v>1179</v>
      </c>
      <c r="F262">
        <v>1138</v>
      </c>
      <c r="G262">
        <v>41</v>
      </c>
      <c r="H262">
        <v>545</v>
      </c>
      <c r="I262">
        <v>421</v>
      </c>
      <c r="J262">
        <v>513</v>
      </c>
      <c r="K262">
        <v>470</v>
      </c>
      <c r="L262">
        <v>31368</v>
      </c>
    </row>
    <row r="263" spans="1:12" x14ac:dyDescent="0.55000000000000004">
      <c r="A263" t="s">
        <v>129</v>
      </c>
      <c r="C263" s="1">
        <v>44150</v>
      </c>
      <c r="D263">
        <v>34751</v>
      </c>
      <c r="E263">
        <v>1259</v>
      </c>
      <c r="F263">
        <v>1221</v>
      </c>
      <c r="G263">
        <v>38</v>
      </c>
      <c r="H263">
        <v>602</v>
      </c>
      <c r="I263">
        <v>445</v>
      </c>
      <c r="J263">
        <v>498</v>
      </c>
      <c r="K263">
        <v>470</v>
      </c>
      <c r="L263">
        <v>31477</v>
      </c>
    </row>
    <row r="264" spans="1:12" x14ac:dyDescent="0.55000000000000004">
      <c r="A264" t="s">
        <v>129</v>
      </c>
      <c r="C264" s="1">
        <v>44151</v>
      </c>
      <c r="D264">
        <v>34931</v>
      </c>
      <c r="E264">
        <v>1302</v>
      </c>
      <c r="F264">
        <v>1262</v>
      </c>
      <c r="G264">
        <v>40</v>
      </c>
      <c r="H264">
        <v>627</v>
      </c>
      <c r="I264">
        <v>497</v>
      </c>
      <c r="J264">
        <v>329</v>
      </c>
      <c r="K264">
        <v>472</v>
      </c>
      <c r="L264">
        <v>31704</v>
      </c>
    </row>
    <row r="265" spans="1:12" x14ac:dyDescent="0.55000000000000004">
      <c r="A265" t="s">
        <v>129</v>
      </c>
      <c r="C265" s="1">
        <v>44152</v>
      </c>
      <c r="D265">
        <v>35229</v>
      </c>
      <c r="E265">
        <v>1281</v>
      </c>
      <c r="F265">
        <v>1239</v>
      </c>
      <c r="G265">
        <v>42</v>
      </c>
      <c r="H265">
        <v>592</v>
      </c>
      <c r="I265">
        <v>471</v>
      </c>
      <c r="J265">
        <v>407</v>
      </c>
      <c r="K265">
        <v>476</v>
      </c>
      <c r="L265">
        <v>32002</v>
      </c>
    </row>
    <row r="266" spans="1:12" x14ac:dyDescent="0.55000000000000004">
      <c r="A266" t="s">
        <v>129</v>
      </c>
      <c r="C266" s="1">
        <v>44153</v>
      </c>
      <c r="D266">
        <v>35722</v>
      </c>
      <c r="E266">
        <v>1354</v>
      </c>
      <c r="F266">
        <v>1315</v>
      </c>
      <c r="G266">
        <v>39</v>
      </c>
      <c r="H266">
        <v>607</v>
      </c>
      <c r="I266">
        <v>481</v>
      </c>
      <c r="J266">
        <v>582</v>
      </c>
      <c r="K266">
        <v>476</v>
      </c>
      <c r="L266">
        <v>32222</v>
      </c>
    </row>
    <row r="267" spans="1:12" x14ac:dyDescent="0.55000000000000004">
      <c r="A267" t="s">
        <v>129</v>
      </c>
      <c r="C267" s="1">
        <v>44154</v>
      </c>
      <c r="D267">
        <v>36256</v>
      </c>
      <c r="E267">
        <v>1347</v>
      </c>
      <c r="F267">
        <v>1309</v>
      </c>
      <c r="G267">
        <v>38</v>
      </c>
      <c r="H267">
        <v>686</v>
      </c>
      <c r="I267">
        <v>533</v>
      </c>
      <c r="J267">
        <v>668</v>
      </c>
      <c r="K267">
        <v>476</v>
      </c>
      <c r="L267">
        <v>32546</v>
      </c>
    </row>
    <row r="268" spans="1:12" x14ac:dyDescent="0.55000000000000004">
      <c r="A268" t="s">
        <v>129</v>
      </c>
      <c r="C268" s="1">
        <v>44155</v>
      </c>
      <c r="D268">
        <v>36778</v>
      </c>
      <c r="E268">
        <v>1350</v>
      </c>
      <c r="F268">
        <v>1313</v>
      </c>
      <c r="G268">
        <v>37</v>
      </c>
      <c r="H268">
        <v>747</v>
      </c>
      <c r="I268">
        <v>578</v>
      </c>
      <c r="J268">
        <v>672</v>
      </c>
      <c r="K268">
        <v>477</v>
      </c>
      <c r="L268">
        <v>32954</v>
      </c>
    </row>
    <row r="269" spans="1:12" x14ac:dyDescent="0.55000000000000004">
      <c r="A269" t="s">
        <v>129</v>
      </c>
      <c r="C269" s="1">
        <v>44156</v>
      </c>
      <c r="D269">
        <v>37317</v>
      </c>
      <c r="E269">
        <v>1375</v>
      </c>
      <c r="F269">
        <v>1335</v>
      </c>
      <c r="G269">
        <v>40</v>
      </c>
      <c r="H269">
        <v>782</v>
      </c>
      <c r="I269">
        <v>646</v>
      </c>
      <c r="J269">
        <v>812</v>
      </c>
      <c r="K269">
        <v>478</v>
      </c>
      <c r="L269">
        <v>33224</v>
      </c>
    </row>
    <row r="270" spans="1:12" x14ac:dyDescent="0.55000000000000004">
      <c r="A270" t="s">
        <v>129</v>
      </c>
      <c r="C270" s="1">
        <v>44157</v>
      </c>
      <c r="D270">
        <v>37708</v>
      </c>
      <c r="E270">
        <v>1462</v>
      </c>
      <c r="F270">
        <v>1422</v>
      </c>
      <c r="G270">
        <v>40</v>
      </c>
      <c r="H270">
        <v>832</v>
      </c>
      <c r="I270">
        <v>720</v>
      </c>
      <c r="J270">
        <v>832</v>
      </c>
      <c r="K270">
        <v>479</v>
      </c>
      <c r="L270">
        <v>33383</v>
      </c>
    </row>
    <row r="271" spans="1:12" x14ac:dyDescent="0.55000000000000004">
      <c r="A271" t="s">
        <v>129</v>
      </c>
      <c r="C271" s="1">
        <v>44158</v>
      </c>
      <c r="D271">
        <v>38022</v>
      </c>
      <c r="E271">
        <v>1483</v>
      </c>
      <c r="F271">
        <v>1442</v>
      </c>
      <c r="G271">
        <v>41</v>
      </c>
      <c r="H271">
        <v>886</v>
      </c>
      <c r="I271">
        <v>750</v>
      </c>
      <c r="J271">
        <v>829</v>
      </c>
      <c r="K271">
        <v>479</v>
      </c>
      <c r="L271">
        <v>33595</v>
      </c>
    </row>
    <row r="272" spans="1:12" x14ac:dyDescent="0.55000000000000004">
      <c r="A272" t="s">
        <v>129</v>
      </c>
      <c r="C272" s="1">
        <v>44159</v>
      </c>
      <c r="D272">
        <v>38197</v>
      </c>
      <c r="E272">
        <v>1583</v>
      </c>
      <c r="F272">
        <v>1532</v>
      </c>
      <c r="G272">
        <v>51</v>
      </c>
      <c r="H272">
        <v>895</v>
      </c>
      <c r="I272">
        <v>810</v>
      </c>
      <c r="J272">
        <v>466</v>
      </c>
      <c r="K272">
        <v>479</v>
      </c>
      <c r="L272">
        <v>33964</v>
      </c>
    </row>
    <row r="273" spans="1:12" x14ac:dyDescent="0.55000000000000004">
      <c r="A273" t="s">
        <v>129</v>
      </c>
      <c r="C273" s="1">
        <v>44160</v>
      </c>
      <c r="D273">
        <v>38598</v>
      </c>
      <c r="E273">
        <v>1561</v>
      </c>
      <c r="F273">
        <v>1507</v>
      </c>
      <c r="G273">
        <v>54</v>
      </c>
      <c r="H273">
        <v>816</v>
      </c>
      <c r="I273">
        <v>758</v>
      </c>
      <c r="J273">
        <v>576</v>
      </c>
      <c r="K273">
        <v>482</v>
      </c>
      <c r="L273">
        <v>34405</v>
      </c>
    </row>
    <row r="274" spans="1:12" x14ac:dyDescent="0.55000000000000004">
      <c r="A274" t="s">
        <v>129</v>
      </c>
      <c r="C274" s="1">
        <v>44161</v>
      </c>
      <c r="D274">
        <v>39079</v>
      </c>
      <c r="E274">
        <v>1626</v>
      </c>
      <c r="F274">
        <v>1566</v>
      </c>
      <c r="G274">
        <v>60</v>
      </c>
      <c r="H274">
        <v>740</v>
      </c>
      <c r="I274">
        <v>738</v>
      </c>
      <c r="J274">
        <v>677</v>
      </c>
      <c r="K274">
        <v>485</v>
      </c>
      <c r="L274">
        <v>34813</v>
      </c>
    </row>
    <row r="275" spans="1:12" x14ac:dyDescent="0.55000000000000004">
      <c r="A275" t="s">
        <v>129</v>
      </c>
      <c r="C275" s="1">
        <v>44162</v>
      </c>
      <c r="D275">
        <v>39649</v>
      </c>
      <c r="E275">
        <v>1504</v>
      </c>
      <c r="F275">
        <v>1443</v>
      </c>
      <c r="G275">
        <v>61</v>
      </c>
      <c r="H275">
        <v>719</v>
      </c>
      <c r="I275">
        <v>768</v>
      </c>
      <c r="J275">
        <v>752</v>
      </c>
      <c r="K275">
        <v>488</v>
      </c>
      <c r="L275">
        <v>35418</v>
      </c>
    </row>
    <row r="276" spans="1:12" x14ac:dyDescent="0.55000000000000004">
      <c r="A276" t="s">
        <v>129</v>
      </c>
      <c r="C276" s="1">
        <v>44163</v>
      </c>
      <c r="D276">
        <v>40210</v>
      </c>
      <c r="E276">
        <v>1510</v>
      </c>
      <c r="F276">
        <v>1443</v>
      </c>
      <c r="G276">
        <v>67</v>
      </c>
      <c r="H276">
        <v>729</v>
      </c>
      <c r="I276">
        <v>826</v>
      </c>
      <c r="J276">
        <v>924</v>
      </c>
      <c r="K276">
        <v>488</v>
      </c>
      <c r="L276">
        <v>35733</v>
      </c>
    </row>
    <row r="277" spans="1:12" x14ac:dyDescent="0.55000000000000004">
      <c r="A277" t="s">
        <v>129</v>
      </c>
      <c r="C277" s="1">
        <v>44164</v>
      </c>
      <c r="D277">
        <v>40628</v>
      </c>
      <c r="E277">
        <v>1580</v>
      </c>
      <c r="F277">
        <v>1513</v>
      </c>
      <c r="G277">
        <v>67</v>
      </c>
      <c r="H277">
        <v>734</v>
      </c>
      <c r="I277">
        <v>834</v>
      </c>
      <c r="J277">
        <v>951</v>
      </c>
      <c r="K277">
        <v>488</v>
      </c>
      <c r="L277">
        <v>36041</v>
      </c>
    </row>
    <row r="278" spans="1:12" x14ac:dyDescent="0.55000000000000004">
      <c r="A278" t="s">
        <v>129</v>
      </c>
      <c r="C278" s="1">
        <v>44165</v>
      </c>
      <c r="D278">
        <v>40939</v>
      </c>
      <c r="E278">
        <v>1661</v>
      </c>
      <c r="F278">
        <v>1591</v>
      </c>
      <c r="G278">
        <v>70</v>
      </c>
      <c r="H278">
        <v>738</v>
      </c>
      <c r="I278">
        <v>1015</v>
      </c>
      <c r="J278">
        <v>623</v>
      </c>
      <c r="K278">
        <v>489</v>
      </c>
      <c r="L278">
        <v>36413</v>
      </c>
    </row>
    <row r="279" spans="1:12" x14ac:dyDescent="0.55000000000000004">
      <c r="A279" t="s">
        <v>129</v>
      </c>
      <c r="C279" s="1">
        <v>44166</v>
      </c>
      <c r="D279">
        <v>41311</v>
      </c>
      <c r="E279">
        <v>1650</v>
      </c>
      <c r="F279">
        <v>1588</v>
      </c>
      <c r="G279">
        <v>62</v>
      </c>
      <c r="H279">
        <v>712</v>
      </c>
      <c r="I279">
        <v>998</v>
      </c>
      <c r="J279">
        <v>577</v>
      </c>
      <c r="K279">
        <v>494</v>
      </c>
      <c r="L279">
        <v>36880</v>
      </c>
    </row>
    <row r="280" spans="1:12" x14ac:dyDescent="0.55000000000000004">
      <c r="A280" t="s">
        <v>129</v>
      </c>
      <c r="C280" s="1">
        <v>44167</v>
      </c>
      <c r="D280">
        <v>41811</v>
      </c>
      <c r="E280">
        <v>1629</v>
      </c>
      <c r="F280">
        <v>1570</v>
      </c>
      <c r="G280">
        <v>59</v>
      </c>
      <c r="H280">
        <v>716</v>
      </c>
      <c r="I280">
        <v>966</v>
      </c>
      <c r="J280">
        <v>653</v>
      </c>
      <c r="K280">
        <v>499</v>
      </c>
      <c r="L280">
        <v>37348</v>
      </c>
    </row>
    <row r="281" spans="1:12" x14ac:dyDescent="0.55000000000000004">
      <c r="A281" t="s">
        <v>129</v>
      </c>
      <c r="C281" s="1">
        <v>44168</v>
      </c>
      <c r="D281">
        <v>42344</v>
      </c>
      <c r="E281">
        <v>1685</v>
      </c>
      <c r="F281">
        <v>1631</v>
      </c>
      <c r="G281">
        <v>54</v>
      </c>
      <c r="H281">
        <v>725</v>
      </c>
      <c r="I281">
        <v>1050</v>
      </c>
      <c r="J281">
        <v>714</v>
      </c>
      <c r="K281">
        <v>501</v>
      </c>
      <c r="L281">
        <v>37669</v>
      </c>
    </row>
    <row r="282" spans="1:12" x14ac:dyDescent="0.55000000000000004">
      <c r="A282" t="s">
        <v>129</v>
      </c>
      <c r="C282" s="1">
        <v>44169</v>
      </c>
      <c r="D282">
        <v>42793</v>
      </c>
      <c r="E282">
        <v>1721</v>
      </c>
      <c r="F282">
        <v>1668</v>
      </c>
      <c r="G282">
        <v>53</v>
      </c>
      <c r="H282">
        <v>727</v>
      </c>
      <c r="I282">
        <v>1159</v>
      </c>
      <c r="J282">
        <v>633</v>
      </c>
      <c r="K282">
        <v>509</v>
      </c>
      <c r="L282">
        <v>38044</v>
      </c>
    </row>
    <row r="283" spans="1:12" x14ac:dyDescent="0.55000000000000004">
      <c r="A283" t="s">
        <v>129</v>
      </c>
      <c r="C283" s="1">
        <v>44170</v>
      </c>
      <c r="D283">
        <v>43377</v>
      </c>
      <c r="E283">
        <v>1744</v>
      </c>
      <c r="F283">
        <v>1689</v>
      </c>
      <c r="G283">
        <v>55</v>
      </c>
      <c r="H283">
        <v>746</v>
      </c>
      <c r="I283">
        <v>1107</v>
      </c>
      <c r="J283">
        <v>886</v>
      </c>
      <c r="K283">
        <v>511</v>
      </c>
      <c r="L283">
        <v>38383</v>
      </c>
    </row>
    <row r="284" spans="1:12" x14ac:dyDescent="0.55000000000000004">
      <c r="A284" t="s">
        <v>129</v>
      </c>
      <c r="C284" s="1">
        <v>44171</v>
      </c>
      <c r="D284">
        <v>43704</v>
      </c>
      <c r="E284">
        <v>1856</v>
      </c>
      <c r="F284">
        <v>1802</v>
      </c>
      <c r="G284">
        <v>54</v>
      </c>
      <c r="H284">
        <v>782</v>
      </c>
      <c r="I284">
        <v>1159</v>
      </c>
      <c r="J284">
        <v>791</v>
      </c>
      <c r="K284">
        <v>511</v>
      </c>
      <c r="L284">
        <v>38605</v>
      </c>
    </row>
    <row r="285" spans="1:12" x14ac:dyDescent="0.55000000000000004">
      <c r="A285" t="s">
        <v>129</v>
      </c>
      <c r="C285" s="1">
        <v>44172</v>
      </c>
      <c r="D285">
        <v>44003</v>
      </c>
      <c r="E285">
        <v>1847</v>
      </c>
      <c r="F285">
        <v>1792</v>
      </c>
      <c r="G285">
        <v>55</v>
      </c>
      <c r="H285">
        <v>806</v>
      </c>
      <c r="I285">
        <v>1141</v>
      </c>
      <c r="J285">
        <v>568</v>
      </c>
      <c r="K285">
        <v>517</v>
      </c>
      <c r="L285">
        <v>39124</v>
      </c>
    </row>
    <row r="286" spans="1:12" x14ac:dyDescent="0.55000000000000004">
      <c r="A286" t="s">
        <v>129</v>
      </c>
      <c r="C286" s="1">
        <v>44173</v>
      </c>
      <c r="D286">
        <v>44355</v>
      </c>
      <c r="E286">
        <v>1850</v>
      </c>
      <c r="F286">
        <v>1790</v>
      </c>
      <c r="G286">
        <v>60</v>
      </c>
      <c r="H286">
        <v>785</v>
      </c>
      <c r="I286">
        <v>1078</v>
      </c>
      <c r="J286">
        <v>561</v>
      </c>
      <c r="K286">
        <v>523</v>
      </c>
      <c r="L286">
        <v>39558</v>
      </c>
    </row>
    <row r="287" spans="1:12" x14ac:dyDescent="0.55000000000000004">
      <c r="A287" t="s">
        <v>129</v>
      </c>
      <c r="C287" s="1">
        <v>44174</v>
      </c>
      <c r="D287">
        <v>44927</v>
      </c>
      <c r="E287">
        <v>1820</v>
      </c>
      <c r="F287">
        <v>1761</v>
      </c>
      <c r="G287">
        <v>59</v>
      </c>
      <c r="H287">
        <v>804</v>
      </c>
      <c r="I287">
        <v>1073</v>
      </c>
      <c r="J287">
        <v>732</v>
      </c>
      <c r="K287">
        <v>528</v>
      </c>
      <c r="L287">
        <v>39970</v>
      </c>
    </row>
    <row r="288" spans="1:12" x14ac:dyDescent="0.55000000000000004">
      <c r="A288" t="s">
        <v>129</v>
      </c>
      <c r="C288" s="1">
        <v>44175</v>
      </c>
      <c r="D288">
        <v>45529</v>
      </c>
      <c r="E288">
        <v>1885</v>
      </c>
      <c r="F288">
        <v>1826</v>
      </c>
      <c r="G288">
        <v>59</v>
      </c>
      <c r="H288">
        <v>834</v>
      </c>
      <c r="I288">
        <v>1104</v>
      </c>
      <c r="J288">
        <v>801</v>
      </c>
      <c r="K288">
        <v>530</v>
      </c>
      <c r="L288">
        <v>40375</v>
      </c>
    </row>
    <row r="289" spans="1:12" x14ac:dyDescent="0.55000000000000004">
      <c r="A289" t="s">
        <v>129</v>
      </c>
      <c r="C289" s="1">
        <v>44176</v>
      </c>
      <c r="D289">
        <v>46124</v>
      </c>
      <c r="E289">
        <v>1869</v>
      </c>
      <c r="F289">
        <v>1802</v>
      </c>
      <c r="G289">
        <v>67</v>
      </c>
      <c r="H289">
        <v>869</v>
      </c>
      <c r="I289">
        <v>1073</v>
      </c>
      <c r="J289">
        <v>808</v>
      </c>
      <c r="K289">
        <v>535</v>
      </c>
      <c r="L289">
        <v>40970</v>
      </c>
    </row>
    <row r="290" spans="1:12" x14ac:dyDescent="0.55000000000000004">
      <c r="A290" t="s">
        <v>129</v>
      </c>
      <c r="C290" s="1">
        <v>44177</v>
      </c>
      <c r="D290">
        <v>46745</v>
      </c>
      <c r="E290">
        <v>1874</v>
      </c>
      <c r="F290">
        <v>1806</v>
      </c>
      <c r="G290">
        <v>68</v>
      </c>
      <c r="H290">
        <v>913</v>
      </c>
      <c r="I290">
        <v>1105</v>
      </c>
      <c r="J290">
        <v>1021</v>
      </c>
      <c r="K290">
        <v>535</v>
      </c>
      <c r="L290">
        <v>41297</v>
      </c>
    </row>
    <row r="291" spans="1:12" x14ac:dyDescent="0.55000000000000004">
      <c r="A291" t="s">
        <v>129</v>
      </c>
      <c r="C291" s="1">
        <v>44178</v>
      </c>
      <c r="D291">
        <v>47225</v>
      </c>
      <c r="E291">
        <v>1971</v>
      </c>
      <c r="F291">
        <v>1901</v>
      </c>
      <c r="G291">
        <v>70</v>
      </c>
      <c r="H291">
        <v>932</v>
      </c>
      <c r="I291">
        <v>1208</v>
      </c>
      <c r="J291">
        <v>1024</v>
      </c>
      <c r="K291">
        <v>535</v>
      </c>
      <c r="L291">
        <v>41555</v>
      </c>
    </row>
    <row r="292" spans="1:12" x14ac:dyDescent="0.55000000000000004">
      <c r="A292" t="s">
        <v>129</v>
      </c>
      <c r="C292" s="1">
        <v>44179</v>
      </c>
      <c r="D292">
        <v>47530</v>
      </c>
      <c r="E292">
        <v>2049</v>
      </c>
      <c r="F292">
        <v>1976</v>
      </c>
      <c r="G292">
        <v>73</v>
      </c>
      <c r="H292">
        <v>930</v>
      </c>
      <c r="I292">
        <v>1396</v>
      </c>
      <c r="J292">
        <v>634</v>
      </c>
      <c r="K292">
        <v>538</v>
      </c>
      <c r="L292">
        <v>41983</v>
      </c>
    </row>
    <row r="293" spans="1:12" x14ac:dyDescent="0.55000000000000004">
      <c r="A293" t="s">
        <v>129</v>
      </c>
      <c r="C293" s="1">
        <v>44180</v>
      </c>
      <c r="D293">
        <v>47990</v>
      </c>
      <c r="E293">
        <v>1976</v>
      </c>
      <c r="F293">
        <v>1898</v>
      </c>
      <c r="G293">
        <v>78</v>
      </c>
      <c r="H293">
        <v>934</v>
      </c>
      <c r="I293">
        <v>1205</v>
      </c>
      <c r="J293">
        <v>707</v>
      </c>
      <c r="K293">
        <v>547</v>
      </c>
      <c r="L293">
        <v>42621</v>
      </c>
    </row>
    <row r="294" spans="1:12" x14ac:dyDescent="0.55000000000000004">
      <c r="A294" t="s">
        <v>129</v>
      </c>
      <c r="C294" s="1">
        <v>44181</v>
      </c>
      <c r="D294">
        <v>48668</v>
      </c>
      <c r="E294">
        <v>1960</v>
      </c>
      <c r="F294">
        <v>1891</v>
      </c>
      <c r="G294">
        <v>69</v>
      </c>
      <c r="H294">
        <v>938</v>
      </c>
      <c r="I294">
        <v>1255</v>
      </c>
      <c r="J294">
        <v>917</v>
      </c>
      <c r="K294">
        <v>557</v>
      </c>
      <c r="L294">
        <v>43041</v>
      </c>
    </row>
    <row r="295" spans="1:12" x14ac:dyDescent="0.55000000000000004">
      <c r="A295" t="s">
        <v>129</v>
      </c>
      <c r="C295" s="1">
        <v>44182</v>
      </c>
      <c r="D295">
        <v>49490</v>
      </c>
      <c r="E295">
        <v>1952</v>
      </c>
      <c r="F295">
        <v>1886</v>
      </c>
      <c r="G295">
        <v>66</v>
      </c>
      <c r="H295">
        <v>928</v>
      </c>
      <c r="I295">
        <v>1363</v>
      </c>
      <c r="J295">
        <v>1107</v>
      </c>
      <c r="K295">
        <v>557</v>
      </c>
      <c r="L295">
        <v>43583</v>
      </c>
    </row>
    <row r="296" spans="1:12" x14ac:dyDescent="0.55000000000000004">
      <c r="A296" t="s">
        <v>129</v>
      </c>
      <c r="C296" s="1">
        <v>44183</v>
      </c>
      <c r="D296">
        <v>50154</v>
      </c>
      <c r="E296">
        <v>2054</v>
      </c>
      <c r="F296">
        <v>1988</v>
      </c>
      <c r="G296">
        <v>66</v>
      </c>
      <c r="H296">
        <v>896</v>
      </c>
      <c r="I296">
        <v>1512</v>
      </c>
      <c r="J296">
        <v>980</v>
      </c>
      <c r="K296">
        <v>561</v>
      </c>
      <c r="L296">
        <v>44151</v>
      </c>
    </row>
    <row r="297" spans="1:12" x14ac:dyDescent="0.55000000000000004">
      <c r="A297" t="s">
        <v>129</v>
      </c>
      <c r="C297" s="1">
        <v>44184</v>
      </c>
      <c r="D297">
        <v>50890</v>
      </c>
      <c r="E297">
        <v>2134</v>
      </c>
      <c r="F297">
        <v>2072</v>
      </c>
      <c r="G297">
        <v>62</v>
      </c>
      <c r="H297">
        <v>918</v>
      </c>
      <c r="I297">
        <v>1510</v>
      </c>
      <c r="J297">
        <v>1563</v>
      </c>
      <c r="K297">
        <v>566</v>
      </c>
      <c r="L297">
        <v>44199</v>
      </c>
    </row>
    <row r="298" spans="1:12" x14ac:dyDescent="0.55000000000000004">
      <c r="A298" t="s">
        <v>129</v>
      </c>
      <c r="C298" s="1">
        <v>44185</v>
      </c>
      <c r="D298">
        <v>51446</v>
      </c>
      <c r="E298">
        <v>2107</v>
      </c>
      <c r="F298">
        <v>2041</v>
      </c>
      <c r="G298">
        <v>66</v>
      </c>
      <c r="H298">
        <v>939</v>
      </c>
      <c r="I298">
        <v>1705</v>
      </c>
      <c r="J298">
        <v>1327</v>
      </c>
      <c r="K298">
        <v>566</v>
      </c>
      <c r="L298">
        <v>44802</v>
      </c>
    </row>
    <row r="299" spans="1:12" x14ac:dyDescent="0.55000000000000004">
      <c r="A299" t="s">
        <v>129</v>
      </c>
      <c r="C299" s="1">
        <v>44186</v>
      </c>
      <c r="D299">
        <v>51838</v>
      </c>
      <c r="E299">
        <v>2154</v>
      </c>
      <c r="F299">
        <v>2091</v>
      </c>
      <c r="G299">
        <v>63</v>
      </c>
      <c r="H299">
        <v>971</v>
      </c>
      <c r="I299">
        <v>1813</v>
      </c>
      <c r="J299">
        <v>1049</v>
      </c>
      <c r="K299">
        <v>567</v>
      </c>
      <c r="L299">
        <v>45284</v>
      </c>
    </row>
    <row r="300" spans="1:12" x14ac:dyDescent="0.55000000000000004">
      <c r="A300" t="s">
        <v>129</v>
      </c>
      <c r="C300" s="1">
        <v>44187</v>
      </c>
      <c r="D300">
        <v>52382</v>
      </c>
      <c r="E300">
        <v>2093</v>
      </c>
      <c r="F300">
        <v>2029</v>
      </c>
      <c r="G300">
        <v>64</v>
      </c>
      <c r="H300">
        <v>987</v>
      </c>
      <c r="I300">
        <v>1825</v>
      </c>
      <c r="J300">
        <v>936</v>
      </c>
      <c r="K300">
        <v>568</v>
      </c>
      <c r="L300">
        <v>45973</v>
      </c>
    </row>
    <row r="301" spans="1:12" x14ac:dyDescent="0.55000000000000004">
      <c r="A301" t="s">
        <v>129</v>
      </c>
      <c r="C301" s="1">
        <v>44188</v>
      </c>
      <c r="D301">
        <v>53130</v>
      </c>
      <c r="E301">
        <v>2103</v>
      </c>
      <c r="F301">
        <v>2034</v>
      </c>
      <c r="G301">
        <v>69</v>
      </c>
      <c r="H301">
        <v>983</v>
      </c>
      <c r="I301">
        <v>1886</v>
      </c>
      <c r="J301">
        <v>1055</v>
      </c>
      <c r="K301">
        <v>578</v>
      </c>
      <c r="L301">
        <v>46525</v>
      </c>
    </row>
    <row r="302" spans="1:12" x14ac:dyDescent="0.55000000000000004">
      <c r="A302" t="s">
        <v>129</v>
      </c>
      <c r="C302" s="1">
        <v>44189</v>
      </c>
      <c r="D302">
        <v>54018</v>
      </c>
      <c r="E302">
        <v>2129</v>
      </c>
      <c r="F302">
        <v>2056</v>
      </c>
      <c r="G302">
        <v>73</v>
      </c>
      <c r="H302">
        <v>966</v>
      </c>
      <c r="I302">
        <v>1873</v>
      </c>
      <c r="J302">
        <v>1291</v>
      </c>
      <c r="K302">
        <v>587</v>
      </c>
      <c r="L302">
        <v>47172</v>
      </c>
    </row>
    <row r="303" spans="1:12" x14ac:dyDescent="0.55000000000000004">
      <c r="A303" t="s">
        <v>129</v>
      </c>
      <c r="C303" s="1">
        <v>44190</v>
      </c>
      <c r="D303">
        <v>54902</v>
      </c>
      <c r="E303">
        <v>2139</v>
      </c>
      <c r="F303">
        <v>2058</v>
      </c>
      <c r="G303">
        <v>81</v>
      </c>
      <c r="H303">
        <v>985</v>
      </c>
      <c r="I303">
        <v>2143</v>
      </c>
      <c r="J303">
        <v>1287</v>
      </c>
      <c r="K303">
        <v>597</v>
      </c>
      <c r="L303">
        <v>47751</v>
      </c>
    </row>
    <row r="304" spans="1:12" x14ac:dyDescent="0.55000000000000004">
      <c r="A304" t="s">
        <v>129</v>
      </c>
      <c r="C304" s="1">
        <v>44191</v>
      </c>
      <c r="D304">
        <v>55851</v>
      </c>
      <c r="E304">
        <v>2179</v>
      </c>
      <c r="F304">
        <v>2098</v>
      </c>
      <c r="G304">
        <v>81</v>
      </c>
      <c r="H304">
        <v>1006</v>
      </c>
      <c r="I304">
        <v>2269</v>
      </c>
      <c r="J304">
        <v>1669</v>
      </c>
      <c r="K304">
        <v>607</v>
      </c>
      <c r="L304">
        <v>48121</v>
      </c>
    </row>
    <row r="305" spans="1:12" x14ac:dyDescent="0.55000000000000004">
      <c r="A305" t="s">
        <v>129</v>
      </c>
      <c r="C305" s="1">
        <v>44192</v>
      </c>
      <c r="D305">
        <v>56559</v>
      </c>
      <c r="E305">
        <v>2261</v>
      </c>
      <c r="F305">
        <v>2179</v>
      </c>
      <c r="G305">
        <v>82</v>
      </c>
      <c r="H305">
        <v>1006</v>
      </c>
      <c r="I305">
        <v>2383</v>
      </c>
      <c r="J305">
        <v>1860</v>
      </c>
      <c r="K305">
        <v>607</v>
      </c>
      <c r="L305">
        <v>48442</v>
      </c>
    </row>
    <row r="306" spans="1:12" x14ac:dyDescent="0.55000000000000004">
      <c r="A306" t="s">
        <v>129</v>
      </c>
      <c r="C306" s="1">
        <v>44193</v>
      </c>
      <c r="D306">
        <v>57040</v>
      </c>
      <c r="E306">
        <v>2303</v>
      </c>
      <c r="F306">
        <v>2222</v>
      </c>
      <c r="G306">
        <v>81</v>
      </c>
      <c r="H306">
        <v>1089</v>
      </c>
      <c r="I306">
        <v>2717</v>
      </c>
      <c r="J306">
        <v>1386</v>
      </c>
      <c r="K306">
        <v>613</v>
      </c>
      <c r="L306">
        <v>48932</v>
      </c>
    </row>
    <row r="307" spans="1:12" x14ac:dyDescent="0.55000000000000004">
      <c r="A307" t="s">
        <v>129</v>
      </c>
      <c r="C307" s="1">
        <v>44194</v>
      </c>
      <c r="D307">
        <v>57896</v>
      </c>
      <c r="E307">
        <v>2274</v>
      </c>
      <c r="F307">
        <v>2190</v>
      </c>
      <c r="G307">
        <v>84</v>
      </c>
      <c r="H307">
        <v>1118</v>
      </c>
      <c r="I307">
        <v>2768</v>
      </c>
      <c r="J307">
        <v>1492</v>
      </c>
      <c r="K307">
        <v>618</v>
      </c>
      <c r="L307">
        <v>49626</v>
      </c>
    </row>
    <row r="308" spans="1:12" x14ac:dyDescent="0.55000000000000004">
      <c r="A308" t="s">
        <v>129</v>
      </c>
      <c r="C308" s="1">
        <v>44195</v>
      </c>
      <c r="D308">
        <v>58840</v>
      </c>
      <c r="E308">
        <v>2384</v>
      </c>
      <c r="F308">
        <v>2299</v>
      </c>
      <c r="G308">
        <v>85</v>
      </c>
      <c r="H308">
        <v>1107</v>
      </c>
      <c r="I308">
        <v>2975</v>
      </c>
      <c r="J308">
        <v>1769</v>
      </c>
      <c r="K308">
        <v>622</v>
      </c>
      <c r="L308">
        <v>49983</v>
      </c>
    </row>
    <row r="309" spans="1:12" x14ac:dyDescent="0.55000000000000004">
      <c r="A309" t="s">
        <v>129</v>
      </c>
      <c r="C309" s="1">
        <v>44196</v>
      </c>
      <c r="D309">
        <v>60177</v>
      </c>
      <c r="E309">
        <v>2594</v>
      </c>
      <c r="F309">
        <v>2505</v>
      </c>
      <c r="G309">
        <v>89</v>
      </c>
      <c r="H309">
        <v>1076</v>
      </c>
      <c r="I309">
        <v>3174</v>
      </c>
      <c r="J309">
        <v>2341</v>
      </c>
      <c r="K309">
        <v>627</v>
      </c>
      <c r="L309">
        <v>50365</v>
      </c>
    </row>
    <row r="310" spans="1:12" x14ac:dyDescent="0.55000000000000004">
      <c r="A310" t="s">
        <v>129</v>
      </c>
      <c r="C310" s="1">
        <v>44197</v>
      </c>
      <c r="D310">
        <v>60960</v>
      </c>
      <c r="E310">
        <v>2730</v>
      </c>
      <c r="F310">
        <v>2642</v>
      </c>
      <c r="G310">
        <v>88</v>
      </c>
      <c r="H310">
        <v>1013</v>
      </c>
      <c r="I310">
        <v>3278</v>
      </c>
      <c r="J310">
        <v>2447</v>
      </c>
      <c r="K310">
        <v>631</v>
      </c>
      <c r="L310">
        <v>50861</v>
      </c>
    </row>
    <row r="311" spans="1:12" x14ac:dyDescent="0.55000000000000004">
      <c r="A311" t="s">
        <v>129</v>
      </c>
      <c r="C311" s="1">
        <v>44198</v>
      </c>
      <c r="D311">
        <v>61774</v>
      </c>
      <c r="E311">
        <v>2781</v>
      </c>
      <c r="F311">
        <v>2687</v>
      </c>
      <c r="G311">
        <v>94</v>
      </c>
      <c r="H311">
        <v>924</v>
      </c>
      <c r="I311">
        <v>3387</v>
      </c>
      <c r="J311">
        <v>2756</v>
      </c>
      <c r="K311">
        <v>631</v>
      </c>
      <c r="L311">
        <v>51295</v>
      </c>
    </row>
    <row r="312" spans="1:12" x14ac:dyDescent="0.55000000000000004">
      <c r="A312" t="s">
        <v>129</v>
      </c>
      <c r="C312" s="1">
        <v>44199</v>
      </c>
      <c r="D312">
        <v>62590</v>
      </c>
      <c r="E312">
        <v>2902</v>
      </c>
      <c r="F312">
        <v>2801</v>
      </c>
      <c r="G312">
        <v>101</v>
      </c>
      <c r="H312">
        <v>886</v>
      </c>
      <c r="I312">
        <v>3498</v>
      </c>
      <c r="J312">
        <v>3015</v>
      </c>
      <c r="K312">
        <v>632</v>
      </c>
      <c r="L312">
        <v>51657</v>
      </c>
    </row>
    <row r="313" spans="1:12" x14ac:dyDescent="0.55000000000000004">
      <c r="A313" t="s">
        <v>129</v>
      </c>
      <c r="C313" s="1">
        <v>44200</v>
      </c>
      <c r="D313">
        <v>63474</v>
      </c>
      <c r="E313">
        <v>2995</v>
      </c>
      <c r="F313">
        <v>2887</v>
      </c>
      <c r="G313">
        <v>108</v>
      </c>
      <c r="H313">
        <v>864</v>
      </c>
      <c r="I313">
        <v>4007</v>
      </c>
      <c r="J313">
        <v>2938</v>
      </c>
      <c r="K313">
        <v>634</v>
      </c>
      <c r="L313">
        <v>52036</v>
      </c>
    </row>
    <row r="314" spans="1:12" x14ac:dyDescent="0.55000000000000004">
      <c r="A314" t="s">
        <v>129</v>
      </c>
      <c r="C314" s="1">
        <v>44201</v>
      </c>
      <c r="D314">
        <v>64752</v>
      </c>
      <c r="E314">
        <v>3025</v>
      </c>
      <c r="F314">
        <v>2914</v>
      </c>
      <c r="G314">
        <v>111</v>
      </c>
      <c r="H314">
        <v>870</v>
      </c>
      <c r="I314">
        <v>4480</v>
      </c>
      <c r="J314">
        <v>3083</v>
      </c>
      <c r="K314">
        <v>648</v>
      </c>
      <c r="L314">
        <v>52646</v>
      </c>
    </row>
    <row r="315" spans="1:12" x14ac:dyDescent="0.55000000000000004">
      <c r="A315" t="s">
        <v>129</v>
      </c>
      <c r="C315" s="1">
        <v>44202</v>
      </c>
      <c r="D315">
        <v>66343</v>
      </c>
      <c r="E315">
        <v>3090</v>
      </c>
      <c r="F315">
        <v>2977</v>
      </c>
      <c r="G315">
        <v>113</v>
      </c>
      <c r="H315">
        <v>924</v>
      </c>
      <c r="I315">
        <v>4901</v>
      </c>
      <c r="J315">
        <v>3516</v>
      </c>
      <c r="K315">
        <v>656</v>
      </c>
      <c r="L315">
        <v>53256</v>
      </c>
    </row>
    <row r="316" spans="1:12" x14ac:dyDescent="0.55000000000000004">
      <c r="A316" t="s">
        <v>129</v>
      </c>
      <c r="C316" s="1">
        <v>44203</v>
      </c>
      <c r="D316">
        <v>68790</v>
      </c>
      <c r="E316">
        <v>3154</v>
      </c>
      <c r="F316">
        <v>3033</v>
      </c>
      <c r="G316">
        <v>121</v>
      </c>
      <c r="H316">
        <v>939</v>
      </c>
      <c r="I316">
        <v>5319</v>
      </c>
      <c r="J316">
        <v>4759</v>
      </c>
      <c r="K316">
        <v>667</v>
      </c>
      <c r="L316">
        <v>53952</v>
      </c>
    </row>
    <row r="317" spans="1:12" x14ac:dyDescent="0.55000000000000004">
      <c r="A317" t="s">
        <v>129</v>
      </c>
      <c r="C317" s="1">
        <v>44204</v>
      </c>
      <c r="D317">
        <v>71182</v>
      </c>
      <c r="E317">
        <v>3178</v>
      </c>
      <c r="F317">
        <v>3049</v>
      </c>
      <c r="G317">
        <v>129</v>
      </c>
      <c r="H317">
        <v>961</v>
      </c>
      <c r="I317">
        <v>5935</v>
      </c>
      <c r="J317">
        <v>5660</v>
      </c>
      <c r="K317">
        <v>674</v>
      </c>
      <c r="L317">
        <v>54774</v>
      </c>
    </row>
    <row r="318" spans="1:12" x14ac:dyDescent="0.55000000000000004">
      <c r="A318" t="s">
        <v>129</v>
      </c>
      <c r="C318" s="1">
        <v>44205</v>
      </c>
      <c r="D318">
        <v>73450</v>
      </c>
      <c r="E318">
        <v>3119</v>
      </c>
      <c r="F318">
        <v>2990</v>
      </c>
      <c r="G318">
        <v>129</v>
      </c>
      <c r="H318">
        <v>1000</v>
      </c>
      <c r="I318">
        <v>6370</v>
      </c>
      <c r="J318">
        <v>6737</v>
      </c>
      <c r="K318">
        <v>682</v>
      </c>
      <c r="L318">
        <v>55542</v>
      </c>
    </row>
    <row r="319" spans="1:12" x14ac:dyDescent="0.55000000000000004">
      <c r="A319" t="s">
        <v>129</v>
      </c>
      <c r="C319" s="1">
        <v>44206</v>
      </c>
      <c r="D319">
        <v>74944</v>
      </c>
      <c r="E319">
        <v>3239</v>
      </c>
      <c r="F319">
        <v>3111</v>
      </c>
      <c r="G319">
        <v>128</v>
      </c>
      <c r="H319">
        <v>1035</v>
      </c>
      <c r="I319">
        <v>7009</v>
      </c>
      <c r="J319">
        <v>6930</v>
      </c>
      <c r="K319">
        <v>685</v>
      </c>
      <c r="L319">
        <v>56046</v>
      </c>
    </row>
    <row r="320" spans="1:12" x14ac:dyDescent="0.55000000000000004">
      <c r="A320" t="s">
        <v>129</v>
      </c>
      <c r="C320" s="1">
        <v>44207</v>
      </c>
      <c r="D320">
        <v>76163</v>
      </c>
      <c r="E320">
        <v>3355</v>
      </c>
      <c r="F320">
        <v>3224</v>
      </c>
      <c r="G320">
        <v>131</v>
      </c>
      <c r="H320">
        <v>1043</v>
      </c>
      <c r="I320">
        <v>7494</v>
      </c>
      <c r="J320">
        <v>7031</v>
      </c>
      <c r="K320">
        <v>689</v>
      </c>
      <c r="L320">
        <v>56551</v>
      </c>
    </row>
    <row r="321" spans="1:12" x14ac:dyDescent="0.55000000000000004">
      <c r="A321" t="s">
        <v>129</v>
      </c>
      <c r="C321" s="1">
        <v>44208</v>
      </c>
      <c r="D321">
        <v>77133</v>
      </c>
      <c r="E321">
        <v>3427</v>
      </c>
      <c r="F321">
        <v>3283</v>
      </c>
      <c r="G321">
        <v>144</v>
      </c>
      <c r="H321">
        <v>1009</v>
      </c>
      <c r="I321">
        <v>8452</v>
      </c>
      <c r="J321">
        <v>6141</v>
      </c>
      <c r="K321">
        <v>691</v>
      </c>
      <c r="L321">
        <v>57413</v>
      </c>
    </row>
    <row r="322" spans="1:12" x14ac:dyDescent="0.55000000000000004">
      <c r="A322" t="s">
        <v>129</v>
      </c>
      <c r="C322" s="1">
        <v>44209</v>
      </c>
      <c r="D322">
        <v>78566</v>
      </c>
      <c r="E322">
        <v>3266</v>
      </c>
      <c r="F322">
        <v>3125</v>
      </c>
      <c r="G322">
        <v>141</v>
      </c>
      <c r="H322">
        <v>981</v>
      </c>
      <c r="I322">
        <v>8414</v>
      </c>
      <c r="J322">
        <v>6546</v>
      </c>
      <c r="K322">
        <v>704</v>
      </c>
      <c r="L322">
        <v>58655</v>
      </c>
    </row>
    <row r="323" spans="1:12" x14ac:dyDescent="0.55000000000000004">
      <c r="A323" t="s">
        <v>129</v>
      </c>
      <c r="C323" s="1">
        <v>44210</v>
      </c>
      <c r="D323">
        <v>80068</v>
      </c>
      <c r="E323">
        <v>3133</v>
      </c>
      <c r="F323">
        <v>2998</v>
      </c>
      <c r="G323">
        <v>135</v>
      </c>
      <c r="H323">
        <v>908</v>
      </c>
      <c r="I323">
        <v>8837</v>
      </c>
      <c r="J323">
        <v>6575</v>
      </c>
      <c r="K323">
        <v>707</v>
      </c>
      <c r="L323">
        <v>59908</v>
      </c>
    </row>
    <row r="324" spans="1:12" x14ac:dyDescent="0.55000000000000004">
      <c r="A324" t="s">
        <v>129</v>
      </c>
      <c r="C324" s="1">
        <v>44211</v>
      </c>
      <c r="D324">
        <v>82069</v>
      </c>
      <c r="E324">
        <v>3020</v>
      </c>
      <c r="F324">
        <v>2887</v>
      </c>
      <c r="G324">
        <v>133</v>
      </c>
      <c r="H324">
        <v>879</v>
      </c>
      <c r="I324">
        <v>8852</v>
      </c>
      <c r="J324">
        <v>7046</v>
      </c>
      <c r="K324">
        <v>717</v>
      </c>
      <c r="L324">
        <v>61555</v>
      </c>
    </row>
    <row r="325" spans="1:12" x14ac:dyDescent="0.55000000000000004">
      <c r="A325" t="s">
        <v>129</v>
      </c>
      <c r="C325" s="1">
        <v>44212</v>
      </c>
      <c r="D325">
        <v>83878</v>
      </c>
      <c r="E325">
        <v>3058</v>
      </c>
      <c r="F325">
        <v>2922</v>
      </c>
      <c r="G325">
        <v>136</v>
      </c>
      <c r="H325">
        <v>859</v>
      </c>
      <c r="I325">
        <v>8431</v>
      </c>
      <c r="J325">
        <v>7531</v>
      </c>
      <c r="K325">
        <v>720</v>
      </c>
      <c r="L325">
        <v>63279</v>
      </c>
    </row>
    <row r="326" spans="1:12" x14ac:dyDescent="0.55000000000000004">
      <c r="A326" t="s">
        <v>129</v>
      </c>
      <c r="C326" s="1">
        <v>44213</v>
      </c>
      <c r="D326">
        <v>85470</v>
      </c>
      <c r="E326">
        <v>3045</v>
      </c>
      <c r="F326">
        <v>2907</v>
      </c>
      <c r="G326">
        <v>138</v>
      </c>
      <c r="H326">
        <v>831</v>
      </c>
      <c r="I326">
        <v>9043</v>
      </c>
      <c r="J326">
        <v>7727</v>
      </c>
      <c r="K326">
        <v>725</v>
      </c>
      <c r="L326">
        <v>64099</v>
      </c>
    </row>
    <row r="327" spans="1:12" x14ac:dyDescent="0.55000000000000004">
      <c r="A327" t="s">
        <v>129</v>
      </c>
      <c r="C327" s="1">
        <v>44214</v>
      </c>
      <c r="D327">
        <v>86674</v>
      </c>
      <c r="E327">
        <v>3011</v>
      </c>
      <c r="F327">
        <v>2868</v>
      </c>
      <c r="G327">
        <v>143</v>
      </c>
      <c r="H327">
        <v>843</v>
      </c>
      <c r="I327">
        <v>9442</v>
      </c>
      <c r="J327">
        <v>7481</v>
      </c>
      <c r="K327">
        <v>728</v>
      </c>
      <c r="L327">
        <v>65169</v>
      </c>
    </row>
    <row r="328" spans="1:12" x14ac:dyDescent="0.55000000000000004">
      <c r="A328" t="s">
        <v>129</v>
      </c>
      <c r="C328" s="1">
        <v>44215</v>
      </c>
      <c r="D328">
        <v>87914</v>
      </c>
      <c r="E328">
        <v>2941</v>
      </c>
      <c r="F328">
        <v>2786</v>
      </c>
      <c r="G328">
        <v>155</v>
      </c>
      <c r="H328">
        <v>843</v>
      </c>
      <c r="I328">
        <v>8966</v>
      </c>
      <c r="J328">
        <v>7539</v>
      </c>
      <c r="K328">
        <v>744</v>
      </c>
      <c r="L328">
        <v>66881</v>
      </c>
    </row>
    <row r="329" spans="1:12" x14ac:dyDescent="0.55000000000000004">
      <c r="A329" t="s">
        <v>129</v>
      </c>
      <c r="C329" s="1">
        <v>44216</v>
      </c>
      <c r="D329">
        <v>89188</v>
      </c>
      <c r="E329">
        <v>2893</v>
      </c>
      <c r="F329">
        <v>2733</v>
      </c>
      <c r="G329">
        <v>160</v>
      </c>
      <c r="H329">
        <v>876</v>
      </c>
      <c r="I329">
        <v>8965</v>
      </c>
      <c r="J329">
        <v>6799</v>
      </c>
      <c r="K329">
        <v>754</v>
      </c>
      <c r="L329">
        <v>68901</v>
      </c>
    </row>
    <row r="330" spans="1:12" x14ac:dyDescent="0.55000000000000004">
      <c r="A330" t="s">
        <v>129</v>
      </c>
      <c r="C330" s="1">
        <v>44217</v>
      </c>
      <c r="D330">
        <v>90659</v>
      </c>
      <c r="E330">
        <v>2820</v>
      </c>
      <c r="F330">
        <v>2661</v>
      </c>
      <c r="G330">
        <v>159</v>
      </c>
      <c r="H330">
        <v>860</v>
      </c>
      <c r="I330">
        <v>8927</v>
      </c>
      <c r="J330">
        <v>6874</v>
      </c>
      <c r="K330">
        <v>761</v>
      </c>
      <c r="L330">
        <v>70417</v>
      </c>
    </row>
    <row r="331" spans="1:12" x14ac:dyDescent="0.55000000000000004">
      <c r="A331" t="s">
        <v>129</v>
      </c>
      <c r="C331" s="1">
        <v>44218</v>
      </c>
      <c r="D331">
        <v>91834</v>
      </c>
      <c r="E331">
        <v>2746</v>
      </c>
      <c r="F331">
        <v>2588</v>
      </c>
      <c r="G331">
        <v>158</v>
      </c>
      <c r="H331">
        <v>873</v>
      </c>
      <c r="I331">
        <v>8814</v>
      </c>
      <c r="J331">
        <v>6276</v>
      </c>
      <c r="K331">
        <v>770</v>
      </c>
      <c r="L331">
        <v>72355</v>
      </c>
    </row>
    <row r="332" spans="1:12" x14ac:dyDescent="0.55000000000000004">
      <c r="A332" t="s">
        <v>129</v>
      </c>
      <c r="C332" s="1">
        <v>44219</v>
      </c>
      <c r="D332">
        <v>92904</v>
      </c>
      <c r="E332">
        <v>2829</v>
      </c>
      <c r="F332">
        <v>2673</v>
      </c>
      <c r="G332">
        <v>156</v>
      </c>
      <c r="H332">
        <v>875</v>
      </c>
      <c r="I332">
        <v>8418</v>
      </c>
      <c r="J332">
        <v>6113</v>
      </c>
      <c r="K332">
        <v>779</v>
      </c>
      <c r="L332">
        <v>73890</v>
      </c>
    </row>
    <row r="333" spans="1:12" x14ac:dyDescent="0.55000000000000004">
      <c r="A333" t="s">
        <v>129</v>
      </c>
      <c r="C333" s="1">
        <v>44220</v>
      </c>
      <c r="D333">
        <v>93890</v>
      </c>
      <c r="E333">
        <v>2798</v>
      </c>
      <c r="F333">
        <v>2642</v>
      </c>
      <c r="G333">
        <v>156</v>
      </c>
      <c r="H333">
        <v>882</v>
      </c>
      <c r="I333">
        <v>8474</v>
      </c>
      <c r="J333">
        <v>6073</v>
      </c>
      <c r="K333">
        <v>782</v>
      </c>
      <c r="L333">
        <v>74881</v>
      </c>
    </row>
    <row r="334" spans="1:12" x14ac:dyDescent="0.55000000000000004">
      <c r="A334" t="s">
        <v>129</v>
      </c>
      <c r="C334" s="1">
        <v>44221</v>
      </c>
      <c r="D334">
        <v>94508</v>
      </c>
      <c r="E334">
        <v>2808</v>
      </c>
      <c r="F334">
        <v>2660</v>
      </c>
      <c r="G334">
        <v>148</v>
      </c>
      <c r="H334">
        <v>876</v>
      </c>
      <c r="I334">
        <v>8063</v>
      </c>
      <c r="J334">
        <v>5568</v>
      </c>
      <c r="K334">
        <v>796</v>
      </c>
      <c r="L334">
        <v>76397</v>
      </c>
    </row>
    <row r="335" spans="1:12" x14ac:dyDescent="0.55000000000000004">
      <c r="A335" t="s">
        <v>129</v>
      </c>
      <c r="C335" s="1">
        <v>44222</v>
      </c>
      <c r="D335">
        <v>95534</v>
      </c>
      <c r="E335">
        <v>2847</v>
      </c>
      <c r="F335">
        <v>2699</v>
      </c>
      <c r="G335">
        <v>148</v>
      </c>
      <c r="H335">
        <v>800</v>
      </c>
      <c r="I335">
        <v>7510</v>
      </c>
      <c r="J335">
        <v>5540</v>
      </c>
      <c r="K335">
        <v>809</v>
      </c>
      <c r="L335">
        <v>78028</v>
      </c>
    </row>
    <row r="336" spans="1:12" x14ac:dyDescent="0.55000000000000004">
      <c r="A336" t="s">
        <v>129</v>
      </c>
      <c r="C336" s="1">
        <v>44223</v>
      </c>
      <c r="D336">
        <v>96507</v>
      </c>
      <c r="E336">
        <v>2871</v>
      </c>
      <c r="F336">
        <v>2712</v>
      </c>
      <c r="G336">
        <v>159</v>
      </c>
      <c r="H336">
        <v>737</v>
      </c>
      <c r="I336">
        <v>7159</v>
      </c>
      <c r="J336">
        <v>5353</v>
      </c>
      <c r="K336">
        <v>827</v>
      </c>
      <c r="L336">
        <v>79560</v>
      </c>
    </row>
    <row r="337" spans="1:12" x14ac:dyDescent="0.55000000000000004">
      <c r="A337" t="s">
        <v>129</v>
      </c>
      <c r="C337" s="1">
        <v>44224</v>
      </c>
      <c r="D337">
        <v>97571</v>
      </c>
      <c r="E337">
        <v>2888</v>
      </c>
      <c r="F337">
        <v>2738</v>
      </c>
      <c r="G337">
        <v>150</v>
      </c>
      <c r="H337">
        <v>659</v>
      </c>
      <c r="I337">
        <v>6600</v>
      </c>
      <c r="J337">
        <v>4810</v>
      </c>
      <c r="K337">
        <v>847</v>
      </c>
      <c r="L337">
        <v>81767</v>
      </c>
    </row>
    <row r="338" spans="1:12" x14ac:dyDescent="0.55000000000000004">
      <c r="A338" t="s">
        <v>129</v>
      </c>
      <c r="C338" s="1">
        <v>44225</v>
      </c>
      <c r="D338">
        <v>98439</v>
      </c>
      <c r="E338">
        <v>2903</v>
      </c>
      <c r="F338">
        <v>2756</v>
      </c>
      <c r="G338">
        <v>147</v>
      </c>
      <c r="H338">
        <v>693</v>
      </c>
      <c r="I338">
        <v>5816</v>
      </c>
      <c r="J338">
        <v>4395</v>
      </c>
      <c r="K338">
        <v>864</v>
      </c>
      <c r="L338">
        <v>83768</v>
      </c>
    </row>
    <row r="339" spans="1:12" x14ac:dyDescent="0.55000000000000004">
      <c r="A339" t="s">
        <v>129</v>
      </c>
      <c r="C339" s="1">
        <v>44226</v>
      </c>
      <c r="D339">
        <v>99208</v>
      </c>
      <c r="E339">
        <v>2882</v>
      </c>
      <c r="F339">
        <v>2741</v>
      </c>
      <c r="G339">
        <v>141</v>
      </c>
      <c r="H339">
        <v>709</v>
      </c>
      <c r="I339">
        <v>5644</v>
      </c>
      <c r="J339">
        <v>4148</v>
      </c>
      <c r="K339">
        <v>883</v>
      </c>
      <c r="L339">
        <v>84942</v>
      </c>
    </row>
    <row r="340" spans="1:12" x14ac:dyDescent="0.55000000000000004">
      <c r="A340" t="s">
        <v>129</v>
      </c>
      <c r="C340" s="1">
        <v>44227</v>
      </c>
      <c r="D340">
        <v>99841</v>
      </c>
      <c r="E340">
        <v>2891</v>
      </c>
      <c r="F340">
        <v>2751</v>
      </c>
      <c r="G340">
        <v>140</v>
      </c>
      <c r="H340">
        <v>683</v>
      </c>
      <c r="I340">
        <v>5470</v>
      </c>
      <c r="J340">
        <v>4213</v>
      </c>
      <c r="K340">
        <v>886</v>
      </c>
      <c r="L340">
        <v>85698</v>
      </c>
    </row>
    <row r="341" spans="1:12" x14ac:dyDescent="0.55000000000000004">
      <c r="A341" t="s">
        <v>129</v>
      </c>
      <c r="C341" s="1">
        <v>44228</v>
      </c>
      <c r="D341">
        <v>100234</v>
      </c>
      <c r="E341">
        <v>2899</v>
      </c>
      <c r="F341">
        <v>2766</v>
      </c>
      <c r="G341">
        <v>133</v>
      </c>
      <c r="H341">
        <v>656</v>
      </c>
      <c r="I341">
        <v>4692</v>
      </c>
      <c r="J341">
        <v>3472</v>
      </c>
      <c r="K341">
        <v>894</v>
      </c>
      <c r="L341">
        <v>87621</v>
      </c>
    </row>
    <row r="342" spans="1:12" x14ac:dyDescent="0.55000000000000004">
      <c r="A342" t="s">
        <v>129</v>
      </c>
      <c r="C342" s="1">
        <v>44229</v>
      </c>
      <c r="D342">
        <v>100790</v>
      </c>
      <c r="E342">
        <v>2859</v>
      </c>
      <c r="F342">
        <v>2730</v>
      </c>
      <c r="G342">
        <v>129</v>
      </c>
      <c r="H342">
        <v>622</v>
      </c>
      <c r="I342">
        <v>3851</v>
      </c>
      <c r="J342">
        <v>3433</v>
      </c>
      <c r="K342">
        <v>917</v>
      </c>
      <c r="L342">
        <v>89108</v>
      </c>
    </row>
    <row r="343" spans="1:12" x14ac:dyDescent="0.55000000000000004">
      <c r="A343" t="s">
        <v>129</v>
      </c>
      <c r="C343" s="1">
        <v>44230</v>
      </c>
      <c r="D343">
        <v>101466</v>
      </c>
      <c r="E343">
        <v>2876</v>
      </c>
      <c r="F343">
        <v>2751</v>
      </c>
      <c r="G343">
        <v>125</v>
      </c>
      <c r="H343">
        <v>607</v>
      </c>
      <c r="I343">
        <v>3264</v>
      </c>
      <c r="J343">
        <v>3107</v>
      </c>
      <c r="K343">
        <v>949</v>
      </c>
      <c r="L343">
        <v>90663</v>
      </c>
    </row>
    <row r="344" spans="1:12" x14ac:dyDescent="0.55000000000000004">
      <c r="A344" t="s">
        <v>129</v>
      </c>
      <c r="C344" s="1">
        <v>44231</v>
      </c>
      <c r="D344">
        <v>102200</v>
      </c>
      <c r="E344">
        <v>2855</v>
      </c>
      <c r="F344">
        <v>2740</v>
      </c>
      <c r="G344">
        <v>115</v>
      </c>
      <c r="H344">
        <v>576</v>
      </c>
      <c r="I344">
        <v>3115</v>
      </c>
      <c r="J344">
        <v>2570</v>
      </c>
      <c r="K344">
        <v>974</v>
      </c>
      <c r="L344">
        <v>92110</v>
      </c>
    </row>
    <row r="345" spans="1:12" x14ac:dyDescent="0.55000000000000004">
      <c r="A345" t="s">
        <v>129</v>
      </c>
      <c r="C345" s="1">
        <v>44232</v>
      </c>
      <c r="D345">
        <v>102777</v>
      </c>
      <c r="E345">
        <v>2816</v>
      </c>
      <c r="F345">
        <v>2699</v>
      </c>
      <c r="G345">
        <v>117</v>
      </c>
      <c r="H345">
        <v>579</v>
      </c>
      <c r="I345">
        <v>2770</v>
      </c>
      <c r="J345">
        <v>2222</v>
      </c>
      <c r="K345">
        <v>996</v>
      </c>
      <c r="L345">
        <v>93394</v>
      </c>
    </row>
    <row r="346" spans="1:12" x14ac:dyDescent="0.55000000000000004">
      <c r="A346" t="s">
        <v>129</v>
      </c>
      <c r="C346" s="1">
        <v>44233</v>
      </c>
      <c r="D346">
        <v>103416</v>
      </c>
      <c r="E346">
        <v>2775</v>
      </c>
      <c r="F346">
        <v>2661</v>
      </c>
      <c r="G346">
        <v>114</v>
      </c>
      <c r="H346">
        <v>567</v>
      </c>
      <c r="I346">
        <v>2123</v>
      </c>
      <c r="J346">
        <v>2252</v>
      </c>
      <c r="K346">
        <v>1017</v>
      </c>
      <c r="L346">
        <v>94682</v>
      </c>
    </row>
    <row r="347" spans="1:12" x14ac:dyDescent="0.55000000000000004">
      <c r="A347" t="s">
        <v>129</v>
      </c>
      <c r="C347" s="1">
        <v>44234</v>
      </c>
      <c r="D347">
        <v>103845</v>
      </c>
      <c r="E347">
        <v>2722</v>
      </c>
      <c r="F347">
        <v>2611</v>
      </c>
      <c r="G347">
        <v>111</v>
      </c>
      <c r="H347">
        <v>578</v>
      </c>
      <c r="I347">
        <v>1638</v>
      </c>
      <c r="J347">
        <v>2236</v>
      </c>
      <c r="K347">
        <v>1023</v>
      </c>
      <c r="L347">
        <v>95648</v>
      </c>
    </row>
    <row r="348" spans="1:12" x14ac:dyDescent="0.55000000000000004">
      <c r="A348" t="s">
        <v>129</v>
      </c>
      <c r="C348" s="1">
        <v>44235</v>
      </c>
      <c r="D348">
        <v>104121</v>
      </c>
      <c r="E348">
        <v>2663</v>
      </c>
      <c r="F348">
        <v>2559</v>
      </c>
      <c r="G348">
        <v>104</v>
      </c>
      <c r="H348">
        <v>557</v>
      </c>
      <c r="I348">
        <v>1626</v>
      </c>
      <c r="J348">
        <v>1653</v>
      </c>
      <c r="K348">
        <v>1035</v>
      </c>
      <c r="L348">
        <v>96587</v>
      </c>
    </row>
    <row r="349" spans="1:12" x14ac:dyDescent="0.55000000000000004">
      <c r="A349" t="s">
        <v>129</v>
      </c>
      <c r="C349" s="1">
        <v>44236</v>
      </c>
      <c r="D349">
        <v>104533</v>
      </c>
      <c r="E349">
        <v>2606</v>
      </c>
      <c r="F349">
        <v>2502</v>
      </c>
      <c r="G349">
        <v>104</v>
      </c>
      <c r="H349">
        <v>535</v>
      </c>
      <c r="I349">
        <v>1340</v>
      </c>
      <c r="J349">
        <v>1493</v>
      </c>
      <c r="K349">
        <v>1053</v>
      </c>
      <c r="L349">
        <v>97506</v>
      </c>
    </row>
    <row r="350" spans="1:12" x14ac:dyDescent="0.55000000000000004">
      <c r="A350" t="s">
        <v>129</v>
      </c>
      <c r="C350" s="1">
        <v>44237</v>
      </c>
      <c r="D350">
        <v>105024</v>
      </c>
      <c r="E350">
        <v>2553</v>
      </c>
      <c r="F350">
        <v>2450</v>
      </c>
      <c r="G350">
        <v>103</v>
      </c>
      <c r="H350">
        <v>527</v>
      </c>
      <c r="I350">
        <v>1265</v>
      </c>
      <c r="J350">
        <v>1473</v>
      </c>
      <c r="K350">
        <v>1078</v>
      </c>
      <c r="L350">
        <v>98128</v>
      </c>
    </row>
    <row r="351" spans="1:12" x14ac:dyDescent="0.55000000000000004">
      <c r="A351" t="s">
        <v>129</v>
      </c>
      <c r="C351" s="1">
        <v>44238</v>
      </c>
      <c r="D351">
        <v>105458</v>
      </c>
      <c r="E351">
        <v>2558</v>
      </c>
      <c r="F351">
        <v>2455</v>
      </c>
      <c r="G351">
        <v>103</v>
      </c>
      <c r="H351">
        <v>515</v>
      </c>
      <c r="I351">
        <v>1210</v>
      </c>
      <c r="J351">
        <v>1517</v>
      </c>
      <c r="K351">
        <v>1099</v>
      </c>
      <c r="L351">
        <v>98559</v>
      </c>
    </row>
    <row r="352" spans="1:12" x14ac:dyDescent="0.55000000000000004">
      <c r="A352" t="s">
        <v>129</v>
      </c>
      <c r="C352" s="1">
        <v>44239</v>
      </c>
      <c r="D352">
        <v>105765</v>
      </c>
      <c r="E352">
        <v>2500</v>
      </c>
      <c r="F352">
        <v>2398</v>
      </c>
      <c r="G352">
        <v>102</v>
      </c>
      <c r="H352">
        <v>503</v>
      </c>
      <c r="I352">
        <v>1271</v>
      </c>
      <c r="J352">
        <v>1070</v>
      </c>
      <c r="K352">
        <v>1114</v>
      </c>
      <c r="L352">
        <v>99307</v>
      </c>
    </row>
    <row r="353" spans="1:12" x14ac:dyDescent="0.55000000000000004">
      <c r="A353" t="s">
        <v>129</v>
      </c>
      <c r="C353" s="1">
        <v>44240</v>
      </c>
      <c r="D353">
        <v>106134</v>
      </c>
      <c r="E353">
        <v>2445</v>
      </c>
      <c r="F353">
        <v>2341</v>
      </c>
      <c r="G353">
        <v>104</v>
      </c>
      <c r="H353">
        <v>482</v>
      </c>
      <c r="I353">
        <v>1164</v>
      </c>
      <c r="J353">
        <v>1166</v>
      </c>
      <c r="K353">
        <v>1125</v>
      </c>
      <c r="L353">
        <v>99752</v>
      </c>
    </row>
    <row r="354" spans="1:12" x14ac:dyDescent="0.55000000000000004">
      <c r="A354" t="s">
        <v>129</v>
      </c>
      <c r="C354" s="1">
        <v>44241</v>
      </c>
      <c r="D354">
        <v>106505</v>
      </c>
      <c r="E354">
        <v>2409</v>
      </c>
      <c r="F354">
        <v>2306</v>
      </c>
      <c r="G354">
        <v>103</v>
      </c>
      <c r="H354">
        <v>491</v>
      </c>
      <c r="I354">
        <v>1073</v>
      </c>
      <c r="J354">
        <v>1231</v>
      </c>
      <c r="K354">
        <v>1131</v>
      </c>
      <c r="L354">
        <v>100170</v>
      </c>
    </row>
    <row r="355" spans="1:12" x14ac:dyDescent="0.55000000000000004">
      <c r="A355" t="s">
        <v>129</v>
      </c>
      <c r="C355" s="1">
        <v>44242</v>
      </c>
      <c r="D355">
        <v>107609</v>
      </c>
      <c r="E355">
        <v>2341</v>
      </c>
      <c r="F355">
        <v>2244</v>
      </c>
      <c r="G355">
        <v>97</v>
      </c>
      <c r="H355">
        <v>444</v>
      </c>
      <c r="I355">
        <v>1028</v>
      </c>
      <c r="J355">
        <v>1779</v>
      </c>
      <c r="K355">
        <v>1137</v>
      </c>
      <c r="L355">
        <v>100880</v>
      </c>
    </row>
    <row r="356" spans="1:12" x14ac:dyDescent="0.55000000000000004">
      <c r="A356" t="s">
        <v>129</v>
      </c>
      <c r="C356" s="1">
        <v>44243</v>
      </c>
      <c r="D356">
        <v>107959</v>
      </c>
      <c r="E356">
        <v>2323</v>
      </c>
      <c r="F356">
        <v>2231</v>
      </c>
      <c r="G356">
        <v>92</v>
      </c>
      <c r="H356">
        <v>416</v>
      </c>
      <c r="I356">
        <v>989</v>
      </c>
      <c r="J356">
        <v>883</v>
      </c>
      <c r="K356">
        <v>1164</v>
      </c>
      <c r="L356">
        <v>102184</v>
      </c>
    </row>
    <row r="357" spans="1:12" x14ac:dyDescent="0.55000000000000004">
      <c r="A357" t="s">
        <v>129</v>
      </c>
      <c r="C357" s="1">
        <v>44244</v>
      </c>
      <c r="D357">
        <v>108337</v>
      </c>
      <c r="E357">
        <v>2232</v>
      </c>
      <c r="F357">
        <v>2145</v>
      </c>
      <c r="G357">
        <v>87</v>
      </c>
      <c r="H357">
        <v>425</v>
      </c>
      <c r="I357">
        <v>980</v>
      </c>
      <c r="J357">
        <v>721</v>
      </c>
      <c r="K357">
        <v>1183</v>
      </c>
      <c r="L357">
        <v>102796</v>
      </c>
    </row>
    <row r="358" spans="1:12" x14ac:dyDescent="0.55000000000000004">
      <c r="A358" t="s">
        <v>129</v>
      </c>
      <c r="C358" s="1">
        <v>44245</v>
      </c>
      <c r="D358">
        <v>108782</v>
      </c>
      <c r="E358">
        <v>2147</v>
      </c>
      <c r="F358">
        <v>2063</v>
      </c>
      <c r="G358">
        <v>84</v>
      </c>
      <c r="H358">
        <v>429</v>
      </c>
      <c r="I358">
        <v>995</v>
      </c>
      <c r="J358">
        <v>799</v>
      </c>
      <c r="K358">
        <v>1210</v>
      </c>
      <c r="L358">
        <v>103202</v>
      </c>
    </row>
    <row r="359" spans="1:12" x14ac:dyDescent="0.55000000000000004">
      <c r="A359" t="s">
        <v>129</v>
      </c>
      <c r="C359" s="1">
        <v>44246</v>
      </c>
      <c r="D359">
        <v>109135</v>
      </c>
      <c r="E359">
        <v>2097</v>
      </c>
      <c r="F359">
        <v>2013</v>
      </c>
      <c r="G359">
        <v>84</v>
      </c>
      <c r="H359">
        <v>430</v>
      </c>
      <c r="I359">
        <v>1077</v>
      </c>
      <c r="J359">
        <v>643</v>
      </c>
      <c r="K359">
        <v>1221</v>
      </c>
      <c r="L359">
        <v>103667</v>
      </c>
    </row>
    <row r="360" spans="1:12" x14ac:dyDescent="0.55000000000000004">
      <c r="A360" t="s">
        <v>129</v>
      </c>
      <c r="C360" s="1">
        <v>44247</v>
      </c>
      <c r="D360">
        <v>109462</v>
      </c>
      <c r="E360">
        <v>2063</v>
      </c>
      <c r="F360">
        <v>1981</v>
      </c>
      <c r="G360">
        <v>82</v>
      </c>
      <c r="H360">
        <v>442</v>
      </c>
      <c r="I360">
        <v>1015</v>
      </c>
      <c r="J360">
        <v>724</v>
      </c>
      <c r="K360">
        <v>1248</v>
      </c>
      <c r="L360">
        <v>103970</v>
      </c>
    </row>
    <row r="361" spans="1:12" x14ac:dyDescent="0.55000000000000004">
      <c r="A361" t="s">
        <v>129</v>
      </c>
      <c r="C361" s="1">
        <v>44248</v>
      </c>
      <c r="D361">
        <v>109734</v>
      </c>
      <c r="E361">
        <v>2035</v>
      </c>
      <c r="F361">
        <v>1953</v>
      </c>
      <c r="G361">
        <v>82</v>
      </c>
      <c r="H361">
        <v>464</v>
      </c>
      <c r="I361">
        <v>933</v>
      </c>
      <c r="J361">
        <v>720</v>
      </c>
      <c r="K361">
        <v>1265</v>
      </c>
      <c r="L361">
        <v>104317</v>
      </c>
    </row>
    <row r="362" spans="1:12" x14ac:dyDescent="0.55000000000000004">
      <c r="A362" t="s">
        <v>129</v>
      </c>
      <c r="C362" s="1">
        <v>44249</v>
      </c>
      <c r="D362">
        <v>109912</v>
      </c>
      <c r="E362">
        <v>1991</v>
      </c>
      <c r="F362">
        <v>1915</v>
      </c>
      <c r="G362">
        <v>76</v>
      </c>
      <c r="H362">
        <v>453</v>
      </c>
      <c r="I362">
        <v>909</v>
      </c>
      <c r="J362">
        <v>472</v>
      </c>
      <c r="K362">
        <v>1274</v>
      </c>
      <c r="L362">
        <v>104813</v>
      </c>
    </row>
    <row r="363" spans="1:12" x14ac:dyDescent="0.55000000000000004">
      <c r="A363" t="s">
        <v>129</v>
      </c>
      <c r="C363" s="1">
        <v>44250</v>
      </c>
      <c r="D363">
        <v>110187</v>
      </c>
      <c r="E363">
        <v>1963</v>
      </c>
      <c r="F363">
        <v>1886</v>
      </c>
      <c r="G363">
        <v>77</v>
      </c>
      <c r="H363">
        <v>429</v>
      </c>
      <c r="I363">
        <v>812</v>
      </c>
      <c r="J363">
        <v>571</v>
      </c>
      <c r="K363">
        <v>1285</v>
      </c>
      <c r="L363">
        <v>105127</v>
      </c>
    </row>
    <row r="364" spans="1:12" x14ac:dyDescent="0.55000000000000004">
      <c r="A364" t="s">
        <v>129</v>
      </c>
      <c r="C364" s="1">
        <v>44251</v>
      </c>
      <c r="D364">
        <v>110400</v>
      </c>
      <c r="E364">
        <v>1882</v>
      </c>
      <c r="F364">
        <v>1813</v>
      </c>
      <c r="G364">
        <v>69</v>
      </c>
      <c r="H364">
        <v>408</v>
      </c>
      <c r="I364">
        <v>764</v>
      </c>
      <c r="J364">
        <v>449</v>
      </c>
      <c r="K364">
        <v>1302</v>
      </c>
      <c r="L364">
        <v>105595</v>
      </c>
    </row>
    <row r="365" spans="1:12" x14ac:dyDescent="0.55000000000000004">
      <c r="A365" t="s">
        <v>129</v>
      </c>
      <c r="C365" s="1">
        <v>44252</v>
      </c>
      <c r="D365">
        <v>110740</v>
      </c>
      <c r="E365">
        <v>1812</v>
      </c>
      <c r="F365">
        <v>1741</v>
      </c>
      <c r="G365">
        <v>71</v>
      </c>
      <c r="H365">
        <v>373</v>
      </c>
      <c r="I365">
        <v>704</v>
      </c>
      <c r="J365">
        <v>571</v>
      </c>
      <c r="K365">
        <v>1325</v>
      </c>
      <c r="L365">
        <v>105955</v>
      </c>
    </row>
    <row r="366" spans="1:12" x14ac:dyDescent="0.55000000000000004">
      <c r="A366" t="s">
        <v>129</v>
      </c>
      <c r="C366" s="1">
        <v>44253</v>
      </c>
      <c r="D366">
        <v>111010</v>
      </c>
      <c r="E366">
        <v>1774</v>
      </c>
      <c r="F366">
        <v>1704</v>
      </c>
      <c r="G366">
        <v>70</v>
      </c>
      <c r="H366">
        <v>365</v>
      </c>
      <c r="I366">
        <v>696</v>
      </c>
      <c r="J366">
        <v>509</v>
      </c>
      <c r="K366">
        <v>1355</v>
      </c>
      <c r="L366">
        <v>106311</v>
      </c>
    </row>
    <row r="367" spans="1:12" x14ac:dyDescent="0.55000000000000004">
      <c r="A367" t="s">
        <v>129</v>
      </c>
      <c r="C367" s="1">
        <v>44254</v>
      </c>
      <c r="D367">
        <v>111347</v>
      </c>
      <c r="E367">
        <v>1694</v>
      </c>
      <c r="F367">
        <v>1626</v>
      </c>
      <c r="G367">
        <v>68</v>
      </c>
      <c r="H367">
        <v>357</v>
      </c>
      <c r="I367">
        <v>647</v>
      </c>
      <c r="J367">
        <v>644</v>
      </c>
      <c r="K367">
        <v>1370</v>
      </c>
      <c r="L367">
        <v>106635</v>
      </c>
    </row>
    <row r="368" spans="1:12" x14ac:dyDescent="0.55000000000000004">
      <c r="A368" t="s">
        <v>129</v>
      </c>
      <c r="C368" s="1">
        <v>44255</v>
      </c>
      <c r="D368">
        <v>111676</v>
      </c>
      <c r="E368">
        <v>1696</v>
      </c>
      <c r="F368">
        <v>1629</v>
      </c>
      <c r="G368">
        <v>67</v>
      </c>
      <c r="H368">
        <v>386</v>
      </c>
      <c r="I368">
        <v>576</v>
      </c>
      <c r="J368">
        <v>716</v>
      </c>
      <c r="K368">
        <v>1376</v>
      </c>
      <c r="L368">
        <v>106926</v>
      </c>
    </row>
    <row r="369" spans="1:12" x14ac:dyDescent="0.55000000000000004">
      <c r="A369" t="s">
        <v>129</v>
      </c>
      <c r="C369" s="1">
        <v>44256</v>
      </c>
      <c r="D369">
        <v>111797</v>
      </c>
      <c r="E369">
        <v>1663</v>
      </c>
      <c r="F369">
        <v>1602</v>
      </c>
      <c r="G369">
        <v>61</v>
      </c>
      <c r="H369">
        <v>389</v>
      </c>
      <c r="I369">
        <v>618</v>
      </c>
      <c r="J369">
        <v>421</v>
      </c>
      <c r="K369">
        <v>1395</v>
      </c>
      <c r="L369">
        <v>107311</v>
      </c>
    </row>
    <row r="370" spans="1:12" x14ac:dyDescent="0.55000000000000004">
      <c r="A370" t="s">
        <v>129</v>
      </c>
      <c r="C370" s="1">
        <v>44257</v>
      </c>
      <c r="D370">
        <v>112029</v>
      </c>
      <c r="E370">
        <v>1617</v>
      </c>
      <c r="F370">
        <v>1563</v>
      </c>
      <c r="G370">
        <v>54</v>
      </c>
      <c r="H370">
        <v>378</v>
      </c>
      <c r="I370">
        <v>598</v>
      </c>
      <c r="J370">
        <v>490</v>
      </c>
      <c r="K370">
        <v>1400</v>
      </c>
      <c r="L370">
        <v>107546</v>
      </c>
    </row>
    <row r="371" spans="1:12" x14ac:dyDescent="0.55000000000000004">
      <c r="A371" t="s">
        <v>129</v>
      </c>
      <c r="C371" s="1">
        <v>44258</v>
      </c>
      <c r="D371">
        <v>112345</v>
      </c>
      <c r="E371">
        <v>1548</v>
      </c>
      <c r="F371">
        <v>1496</v>
      </c>
      <c r="G371">
        <v>52</v>
      </c>
      <c r="H371">
        <v>384</v>
      </c>
      <c r="I371">
        <v>529</v>
      </c>
      <c r="J371">
        <v>518</v>
      </c>
      <c r="K371">
        <v>1419</v>
      </c>
      <c r="L371">
        <v>107947</v>
      </c>
    </row>
    <row r="372" spans="1:12" x14ac:dyDescent="0.55000000000000004">
      <c r="A372" t="s">
        <v>129</v>
      </c>
      <c r="C372" s="1">
        <v>44259</v>
      </c>
      <c r="D372">
        <v>112624</v>
      </c>
      <c r="E372">
        <v>1519</v>
      </c>
      <c r="F372">
        <v>1468</v>
      </c>
      <c r="G372">
        <v>51</v>
      </c>
      <c r="H372">
        <v>409</v>
      </c>
      <c r="I372">
        <v>548</v>
      </c>
      <c r="J372">
        <v>463</v>
      </c>
      <c r="K372">
        <v>1442</v>
      </c>
      <c r="L372">
        <v>108243</v>
      </c>
    </row>
    <row r="373" spans="1:12" x14ac:dyDescent="0.55000000000000004">
      <c r="A373" t="s">
        <v>129</v>
      </c>
      <c r="C373" s="1">
        <v>44260</v>
      </c>
      <c r="D373">
        <v>112925</v>
      </c>
      <c r="E373">
        <v>1449</v>
      </c>
      <c r="F373">
        <v>1400</v>
      </c>
      <c r="G373">
        <v>49</v>
      </c>
      <c r="H373">
        <v>412</v>
      </c>
      <c r="I373">
        <v>552</v>
      </c>
      <c r="J373">
        <v>471</v>
      </c>
      <c r="K373">
        <v>1454</v>
      </c>
      <c r="L373">
        <v>108587</v>
      </c>
    </row>
    <row r="374" spans="1:12" x14ac:dyDescent="0.55000000000000004">
      <c r="A374" t="s">
        <v>129</v>
      </c>
      <c r="C374" s="1">
        <v>44261</v>
      </c>
      <c r="D374">
        <v>113218</v>
      </c>
      <c r="E374">
        <v>1393</v>
      </c>
      <c r="F374">
        <v>1342</v>
      </c>
      <c r="G374">
        <v>51</v>
      </c>
      <c r="H374">
        <v>409</v>
      </c>
      <c r="I374">
        <v>559</v>
      </c>
      <c r="J374">
        <v>531</v>
      </c>
      <c r="K374">
        <v>1462</v>
      </c>
      <c r="L374">
        <v>108864</v>
      </c>
    </row>
    <row r="375" spans="1:12" x14ac:dyDescent="0.55000000000000004">
      <c r="A375" t="s">
        <v>129</v>
      </c>
      <c r="C375" s="1">
        <v>44262</v>
      </c>
      <c r="D375">
        <v>113455</v>
      </c>
      <c r="E375">
        <v>1418</v>
      </c>
      <c r="F375">
        <v>1366</v>
      </c>
      <c r="G375">
        <v>52</v>
      </c>
      <c r="H375">
        <v>417</v>
      </c>
      <c r="I375">
        <v>532</v>
      </c>
      <c r="J375">
        <v>529</v>
      </c>
      <c r="K375">
        <v>1462</v>
      </c>
      <c r="L375">
        <v>109097</v>
      </c>
    </row>
    <row r="376" spans="1:12" x14ac:dyDescent="0.55000000000000004">
      <c r="A376" t="s">
        <v>129</v>
      </c>
      <c r="C376" s="1">
        <v>44263</v>
      </c>
      <c r="D376">
        <v>113571</v>
      </c>
      <c r="E376">
        <v>1427</v>
      </c>
      <c r="F376">
        <v>1381</v>
      </c>
      <c r="G376">
        <v>46</v>
      </c>
      <c r="H376">
        <v>417</v>
      </c>
      <c r="I376">
        <v>570</v>
      </c>
      <c r="J376">
        <v>285</v>
      </c>
      <c r="K376">
        <v>1479</v>
      </c>
      <c r="L376">
        <v>109393</v>
      </c>
    </row>
    <row r="377" spans="1:12" x14ac:dyDescent="0.55000000000000004">
      <c r="A377" t="s">
        <v>129</v>
      </c>
      <c r="C377" s="1">
        <v>44264</v>
      </c>
      <c r="D377">
        <v>113861</v>
      </c>
      <c r="E377">
        <v>1361</v>
      </c>
      <c r="F377">
        <v>1322</v>
      </c>
      <c r="G377">
        <v>39</v>
      </c>
      <c r="H377">
        <v>387</v>
      </c>
      <c r="I377">
        <v>491</v>
      </c>
      <c r="J377">
        <v>421</v>
      </c>
      <c r="K377">
        <v>1500</v>
      </c>
      <c r="L377">
        <v>109701</v>
      </c>
    </row>
    <row r="378" spans="1:12" x14ac:dyDescent="0.55000000000000004">
      <c r="A378" t="s">
        <v>129</v>
      </c>
      <c r="C378" s="1">
        <v>44265</v>
      </c>
      <c r="D378">
        <v>114201</v>
      </c>
      <c r="E378">
        <v>1333</v>
      </c>
      <c r="F378">
        <v>1294</v>
      </c>
      <c r="G378">
        <v>39</v>
      </c>
      <c r="H378">
        <v>368</v>
      </c>
      <c r="I378">
        <v>522</v>
      </c>
      <c r="J378">
        <v>428</v>
      </c>
      <c r="K378">
        <v>1518</v>
      </c>
      <c r="L378">
        <v>110032</v>
      </c>
    </row>
    <row r="379" spans="1:12" x14ac:dyDescent="0.55000000000000004">
      <c r="A379" t="s">
        <v>129</v>
      </c>
      <c r="C379" s="1">
        <v>44266</v>
      </c>
      <c r="D379">
        <v>114536</v>
      </c>
      <c r="E379">
        <v>1301</v>
      </c>
      <c r="F379">
        <v>1262</v>
      </c>
      <c r="G379">
        <v>39</v>
      </c>
      <c r="H379">
        <v>380</v>
      </c>
      <c r="I379">
        <v>560</v>
      </c>
      <c r="J379">
        <v>427</v>
      </c>
      <c r="K379">
        <v>1536</v>
      </c>
      <c r="L379">
        <v>110332</v>
      </c>
    </row>
    <row r="380" spans="1:12" x14ac:dyDescent="0.55000000000000004">
      <c r="A380" t="s">
        <v>129</v>
      </c>
      <c r="C380" s="1">
        <v>44267</v>
      </c>
      <c r="D380">
        <v>114840</v>
      </c>
      <c r="E380">
        <v>1279</v>
      </c>
      <c r="F380">
        <v>1242</v>
      </c>
      <c r="G380">
        <v>37</v>
      </c>
      <c r="H380">
        <v>420</v>
      </c>
      <c r="I380">
        <v>569</v>
      </c>
      <c r="J380">
        <v>389</v>
      </c>
      <c r="K380">
        <v>1561</v>
      </c>
      <c r="L380">
        <v>110622</v>
      </c>
    </row>
    <row r="381" spans="1:12" x14ac:dyDescent="0.55000000000000004">
      <c r="A381" t="s">
        <v>129</v>
      </c>
      <c r="C381" s="1">
        <v>44268</v>
      </c>
      <c r="D381">
        <v>115170</v>
      </c>
      <c r="E381">
        <v>1262</v>
      </c>
      <c r="F381">
        <v>1222</v>
      </c>
      <c r="G381">
        <v>40</v>
      </c>
      <c r="H381">
        <v>443</v>
      </c>
      <c r="I381">
        <v>576</v>
      </c>
      <c r="J381">
        <v>465</v>
      </c>
      <c r="K381">
        <v>1577</v>
      </c>
      <c r="L381">
        <v>110847</v>
      </c>
    </row>
    <row r="382" spans="1:12" x14ac:dyDescent="0.55000000000000004">
      <c r="A382" t="s">
        <v>129</v>
      </c>
      <c r="C382" s="1">
        <v>44269</v>
      </c>
      <c r="D382">
        <v>115409</v>
      </c>
      <c r="E382">
        <v>1250</v>
      </c>
      <c r="F382">
        <v>1209</v>
      </c>
      <c r="G382">
        <v>41</v>
      </c>
      <c r="H382">
        <v>472</v>
      </c>
      <c r="I382">
        <v>585</v>
      </c>
      <c r="J382">
        <v>450</v>
      </c>
      <c r="K382">
        <v>1580</v>
      </c>
      <c r="L382">
        <v>111072</v>
      </c>
    </row>
    <row r="383" spans="1:12" x14ac:dyDescent="0.55000000000000004">
      <c r="A383" t="s">
        <v>129</v>
      </c>
      <c r="C383" s="1">
        <v>44270</v>
      </c>
      <c r="D383">
        <v>115584</v>
      </c>
      <c r="E383">
        <v>1270</v>
      </c>
      <c r="F383">
        <v>1228</v>
      </c>
      <c r="G383">
        <v>42</v>
      </c>
      <c r="H383">
        <v>491</v>
      </c>
      <c r="I383">
        <v>601</v>
      </c>
      <c r="J383">
        <v>266</v>
      </c>
      <c r="K383">
        <v>1589</v>
      </c>
      <c r="L383">
        <v>111367</v>
      </c>
    </row>
    <row r="384" spans="1:12" x14ac:dyDescent="0.55000000000000004">
      <c r="A384" t="s">
        <v>129</v>
      </c>
      <c r="C384" s="1">
        <v>44271</v>
      </c>
      <c r="D384">
        <v>115884</v>
      </c>
      <c r="E384">
        <v>1268</v>
      </c>
      <c r="F384">
        <v>1226</v>
      </c>
      <c r="G384">
        <v>42</v>
      </c>
      <c r="H384">
        <v>485</v>
      </c>
      <c r="I384">
        <v>542</v>
      </c>
      <c r="J384">
        <v>383</v>
      </c>
      <c r="K384">
        <v>1605</v>
      </c>
      <c r="L384">
        <v>111601</v>
      </c>
    </row>
    <row r="385" spans="1:12" x14ac:dyDescent="0.55000000000000004">
      <c r="A385" t="s">
        <v>129</v>
      </c>
      <c r="C385" s="1">
        <v>44272</v>
      </c>
      <c r="D385">
        <v>116293</v>
      </c>
      <c r="E385">
        <v>1270</v>
      </c>
      <c r="F385">
        <v>1229</v>
      </c>
      <c r="G385">
        <v>41</v>
      </c>
      <c r="H385">
        <v>501</v>
      </c>
      <c r="I385">
        <v>550</v>
      </c>
      <c r="J385">
        <v>476</v>
      </c>
      <c r="K385">
        <v>1612</v>
      </c>
      <c r="L385">
        <v>111884</v>
      </c>
    </row>
    <row r="386" spans="1:12" x14ac:dyDescent="0.55000000000000004">
      <c r="A386" t="s">
        <v>129</v>
      </c>
      <c r="C386" s="1">
        <v>44273</v>
      </c>
      <c r="D386">
        <v>116616</v>
      </c>
      <c r="E386">
        <v>1293</v>
      </c>
      <c r="F386">
        <v>1249</v>
      </c>
      <c r="G386">
        <v>44</v>
      </c>
      <c r="H386">
        <v>531</v>
      </c>
      <c r="I386">
        <v>586</v>
      </c>
      <c r="J386">
        <v>421</v>
      </c>
      <c r="K386">
        <v>1624</v>
      </c>
      <c r="L386">
        <v>112161</v>
      </c>
    </row>
    <row r="387" spans="1:12" x14ac:dyDescent="0.55000000000000004">
      <c r="A387" t="s">
        <v>129</v>
      </c>
      <c r="C387" s="1">
        <v>44274</v>
      </c>
      <c r="D387">
        <v>116919</v>
      </c>
      <c r="E387">
        <v>1318</v>
      </c>
      <c r="F387">
        <v>1272</v>
      </c>
      <c r="G387">
        <v>46</v>
      </c>
      <c r="H387">
        <v>537</v>
      </c>
      <c r="I387">
        <v>593</v>
      </c>
      <c r="J387">
        <v>371</v>
      </c>
      <c r="K387">
        <v>1630</v>
      </c>
      <c r="L387">
        <v>112470</v>
      </c>
    </row>
    <row r="388" spans="1:12" x14ac:dyDescent="0.55000000000000004">
      <c r="A388" t="s">
        <v>129</v>
      </c>
      <c r="C388" s="1">
        <v>44275</v>
      </c>
      <c r="D388">
        <v>117261</v>
      </c>
      <c r="E388">
        <v>1357</v>
      </c>
      <c r="F388">
        <v>1310</v>
      </c>
      <c r="G388">
        <v>47</v>
      </c>
      <c r="H388">
        <v>544</v>
      </c>
      <c r="I388">
        <v>572</v>
      </c>
      <c r="J388">
        <v>474</v>
      </c>
      <c r="K388">
        <v>1632</v>
      </c>
      <c r="L388">
        <v>112682</v>
      </c>
    </row>
    <row r="389" spans="1:12" x14ac:dyDescent="0.55000000000000004">
      <c r="A389" t="s">
        <v>129</v>
      </c>
      <c r="C389" s="1">
        <v>44276</v>
      </c>
      <c r="D389">
        <v>117517</v>
      </c>
      <c r="E389">
        <v>1355</v>
      </c>
      <c r="F389">
        <v>1308</v>
      </c>
      <c r="G389">
        <v>47</v>
      </c>
      <c r="H389">
        <v>585</v>
      </c>
      <c r="I389">
        <v>573</v>
      </c>
      <c r="J389">
        <v>465</v>
      </c>
      <c r="K389">
        <v>1636</v>
      </c>
      <c r="L389">
        <v>112903</v>
      </c>
    </row>
    <row r="390" spans="1:12" x14ac:dyDescent="0.55000000000000004">
      <c r="A390" t="s">
        <v>129</v>
      </c>
      <c r="C390" s="1">
        <v>44277</v>
      </c>
      <c r="D390">
        <v>117704</v>
      </c>
      <c r="E390">
        <v>1372</v>
      </c>
      <c r="F390">
        <v>1325</v>
      </c>
      <c r="G390">
        <v>47</v>
      </c>
      <c r="H390">
        <v>554</v>
      </c>
      <c r="I390">
        <v>573</v>
      </c>
      <c r="J390">
        <v>318</v>
      </c>
      <c r="K390">
        <v>1643</v>
      </c>
      <c r="L390">
        <v>113244</v>
      </c>
    </row>
    <row r="391" spans="1:12" x14ac:dyDescent="0.55000000000000004">
      <c r="A391" t="s">
        <v>129</v>
      </c>
      <c r="C391" s="1">
        <v>44278</v>
      </c>
      <c r="D391">
        <v>118041</v>
      </c>
      <c r="E391">
        <v>1379</v>
      </c>
      <c r="F391">
        <v>1337</v>
      </c>
      <c r="G391">
        <v>42</v>
      </c>
      <c r="H391">
        <v>567</v>
      </c>
      <c r="I391">
        <v>535</v>
      </c>
      <c r="J391">
        <v>409</v>
      </c>
      <c r="K391">
        <v>1661</v>
      </c>
      <c r="L391">
        <v>113490</v>
      </c>
    </row>
    <row r="392" spans="1:12" x14ac:dyDescent="0.55000000000000004">
      <c r="A392" t="s">
        <v>129</v>
      </c>
      <c r="C392" s="1">
        <v>44279</v>
      </c>
      <c r="D392">
        <v>118461</v>
      </c>
      <c r="E392">
        <v>1371</v>
      </c>
      <c r="F392">
        <v>1329</v>
      </c>
      <c r="G392">
        <v>42</v>
      </c>
      <c r="H392">
        <v>547</v>
      </c>
      <c r="I392">
        <v>563</v>
      </c>
      <c r="J392">
        <v>495</v>
      </c>
      <c r="K392">
        <v>1667</v>
      </c>
      <c r="L392">
        <v>113818</v>
      </c>
    </row>
    <row r="393" spans="1:12" x14ac:dyDescent="0.55000000000000004">
      <c r="A393" t="s">
        <v>129</v>
      </c>
      <c r="C393" s="1">
        <v>44280</v>
      </c>
      <c r="D393">
        <v>118855</v>
      </c>
      <c r="E393">
        <v>1392</v>
      </c>
      <c r="F393">
        <v>1351</v>
      </c>
      <c r="G393">
        <v>41</v>
      </c>
      <c r="H393">
        <v>569</v>
      </c>
      <c r="I393">
        <v>628</v>
      </c>
      <c r="J393">
        <v>470</v>
      </c>
      <c r="K393">
        <v>1674</v>
      </c>
      <c r="L393">
        <v>114122</v>
      </c>
    </row>
    <row r="394" spans="1:12" x14ac:dyDescent="0.55000000000000004">
      <c r="A394" t="s">
        <v>129</v>
      </c>
      <c r="C394" s="1">
        <v>44281</v>
      </c>
      <c r="D394">
        <v>119231</v>
      </c>
      <c r="E394">
        <v>1399</v>
      </c>
      <c r="F394">
        <v>1354</v>
      </c>
      <c r="G394">
        <v>45</v>
      </c>
      <c r="H394">
        <v>599</v>
      </c>
      <c r="I394">
        <v>624</v>
      </c>
      <c r="J394">
        <v>452</v>
      </c>
      <c r="K394">
        <v>1689</v>
      </c>
      <c r="L394">
        <v>114468</v>
      </c>
    </row>
    <row r="395" spans="1:12" x14ac:dyDescent="0.55000000000000004">
      <c r="A395" t="s">
        <v>129</v>
      </c>
      <c r="C395" s="1">
        <v>44282</v>
      </c>
      <c r="D395">
        <v>119661</v>
      </c>
      <c r="E395">
        <v>1437</v>
      </c>
      <c r="F395">
        <v>1393</v>
      </c>
      <c r="G395">
        <v>44</v>
      </c>
      <c r="H395">
        <v>628</v>
      </c>
      <c r="I395">
        <v>617</v>
      </c>
      <c r="J395">
        <v>586</v>
      </c>
      <c r="K395">
        <v>1705</v>
      </c>
      <c r="L395">
        <v>114688</v>
      </c>
    </row>
    <row r="396" spans="1:12" x14ac:dyDescent="0.55000000000000004">
      <c r="A396" t="s">
        <v>129</v>
      </c>
      <c r="C396" s="1">
        <v>44283</v>
      </c>
      <c r="D396">
        <v>119974</v>
      </c>
      <c r="E396">
        <v>1419</v>
      </c>
      <c r="F396">
        <v>1378</v>
      </c>
      <c r="G396">
        <v>41</v>
      </c>
      <c r="H396">
        <v>676</v>
      </c>
      <c r="I396">
        <v>608</v>
      </c>
      <c r="J396">
        <v>553</v>
      </c>
      <c r="K396">
        <v>1725</v>
      </c>
      <c r="L396">
        <v>114993</v>
      </c>
    </row>
    <row r="397" spans="1:12" x14ac:dyDescent="0.55000000000000004">
      <c r="A397" t="s">
        <v>129</v>
      </c>
      <c r="C397" s="1">
        <v>44284</v>
      </c>
      <c r="D397">
        <v>120208</v>
      </c>
      <c r="E397">
        <v>1436</v>
      </c>
      <c r="F397">
        <v>1396</v>
      </c>
      <c r="G397">
        <v>40</v>
      </c>
      <c r="H397">
        <v>658</v>
      </c>
      <c r="I397">
        <v>684</v>
      </c>
      <c r="J397">
        <v>312</v>
      </c>
      <c r="K397">
        <v>1737</v>
      </c>
      <c r="L397">
        <v>115381</v>
      </c>
    </row>
    <row r="398" spans="1:12" x14ac:dyDescent="0.55000000000000004">
      <c r="A398" t="s">
        <v>129</v>
      </c>
      <c r="C398" s="1">
        <v>44285</v>
      </c>
      <c r="D398">
        <v>120572</v>
      </c>
      <c r="E398">
        <v>1468</v>
      </c>
      <c r="F398">
        <v>1429</v>
      </c>
      <c r="G398">
        <v>39</v>
      </c>
      <c r="H398">
        <v>628</v>
      </c>
      <c r="I398">
        <v>595</v>
      </c>
      <c r="J398">
        <v>444</v>
      </c>
      <c r="K398">
        <v>1747</v>
      </c>
      <c r="L398">
        <v>115690</v>
      </c>
    </row>
    <row r="399" spans="1:12" x14ac:dyDescent="0.55000000000000004">
      <c r="A399" t="s">
        <v>129</v>
      </c>
      <c r="C399" s="1">
        <v>44286</v>
      </c>
      <c r="D399">
        <v>120986</v>
      </c>
      <c r="E399">
        <v>1466</v>
      </c>
      <c r="F399">
        <v>1421</v>
      </c>
      <c r="G399">
        <v>45</v>
      </c>
      <c r="H399">
        <v>630</v>
      </c>
      <c r="I399">
        <v>616</v>
      </c>
      <c r="J399">
        <v>492</v>
      </c>
      <c r="K399">
        <v>1770</v>
      </c>
      <c r="L399">
        <v>116012</v>
      </c>
    </row>
    <row r="400" spans="1:12" x14ac:dyDescent="0.55000000000000004">
      <c r="A400" t="s">
        <v>129</v>
      </c>
      <c r="C400" s="1">
        <v>44287</v>
      </c>
      <c r="D400">
        <v>121461</v>
      </c>
      <c r="E400">
        <v>1462</v>
      </c>
      <c r="F400">
        <v>1418</v>
      </c>
      <c r="G400">
        <v>44</v>
      </c>
      <c r="H400">
        <v>653</v>
      </c>
      <c r="I400">
        <v>641</v>
      </c>
      <c r="J400">
        <v>674</v>
      </c>
      <c r="K400">
        <v>1774</v>
      </c>
      <c r="L400">
        <v>116257</v>
      </c>
    </row>
    <row r="401" spans="1:12" x14ac:dyDescent="0.55000000000000004">
      <c r="A401" t="s">
        <v>129</v>
      </c>
      <c r="C401" s="1">
        <v>44288</v>
      </c>
      <c r="D401">
        <v>121901</v>
      </c>
      <c r="E401">
        <v>1516</v>
      </c>
      <c r="F401">
        <v>1473</v>
      </c>
      <c r="G401">
        <v>43</v>
      </c>
      <c r="H401">
        <v>677</v>
      </c>
      <c r="I401">
        <v>644</v>
      </c>
      <c r="J401">
        <v>764</v>
      </c>
      <c r="K401">
        <v>1776</v>
      </c>
      <c r="L401">
        <v>116524</v>
      </c>
    </row>
    <row r="402" spans="1:12" x14ac:dyDescent="0.55000000000000004">
      <c r="A402" t="s">
        <v>129</v>
      </c>
      <c r="C402" s="1">
        <v>44289</v>
      </c>
      <c r="D402">
        <v>122347</v>
      </c>
      <c r="E402">
        <v>1526</v>
      </c>
      <c r="F402">
        <v>1478</v>
      </c>
      <c r="G402">
        <v>48</v>
      </c>
      <c r="H402">
        <v>709</v>
      </c>
      <c r="I402">
        <v>611</v>
      </c>
      <c r="J402">
        <v>812</v>
      </c>
      <c r="K402">
        <v>1776</v>
      </c>
      <c r="L402">
        <v>116913</v>
      </c>
    </row>
    <row r="403" spans="1:12" x14ac:dyDescent="0.55000000000000004">
      <c r="A403" t="s">
        <v>129</v>
      </c>
      <c r="C403" s="1">
        <v>44290</v>
      </c>
      <c r="D403">
        <v>122702</v>
      </c>
      <c r="E403">
        <v>1521</v>
      </c>
      <c r="F403">
        <v>1474</v>
      </c>
      <c r="G403">
        <v>47</v>
      </c>
      <c r="H403">
        <v>744</v>
      </c>
      <c r="I403">
        <v>579</v>
      </c>
      <c r="J403">
        <v>823</v>
      </c>
      <c r="K403">
        <v>1776</v>
      </c>
      <c r="L403">
        <v>117259</v>
      </c>
    </row>
    <row r="404" spans="1:12" x14ac:dyDescent="0.55000000000000004">
      <c r="A404" t="s">
        <v>129</v>
      </c>
      <c r="C404" s="1">
        <v>44291</v>
      </c>
      <c r="D404">
        <v>122951</v>
      </c>
      <c r="E404">
        <v>1526</v>
      </c>
      <c r="F404">
        <v>1480</v>
      </c>
      <c r="G404">
        <v>46</v>
      </c>
      <c r="H404">
        <v>764</v>
      </c>
      <c r="I404">
        <v>551</v>
      </c>
      <c r="J404">
        <v>729</v>
      </c>
      <c r="K404">
        <v>1779</v>
      </c>
      <c r="L404">
        <v>117602</v>
      </c>
    </row>
    <row r="405" spans="1:12" x14ac:dyDescent="0.55000000000000004">
      <c r="A405" t="s">
        <v>129</v>
      </c>
      <c r="C405" s="1">
        <v>44292</v>
      </c>
      <c r="D405">
        <v>123350</v>
      </c>
      <c r="E405">
        <v>1555</v>
      </c>
      <c r="F405">
        <v>1511</v>
      </c>
      <c r="G405">
        <v>44</v>
      </c>
      <c r="H405">
        <v>794</v>
      </c>
      <c r="I405">
        <v>549</v>
      </c>
      <c r="J405">
        <v>754</v>
      </c>
      <c r="K405">
        <v>1785</v>
      </c>
      <c r="L405">
        <v>117913</v>
      </c>
    </row>
    <row r="406" spans="1:12" x14ac:dyDescent="0.55000000000000004">
      <c r="A406" t="s">
        <v>129</v>
      </c>
      <c r="C406" s="1">
        <v>44293</v>
      </c>
      <c r="D406">
        <v>123905</v>
      </c>
      <c r="E406">
        <v>1500</v>
      </c>
      <c r="F406">
        <v>1459</v>
      </c>
      <c r="G406">
        <v>41</v>
      </c>
      <c r="H406">
        <v>818</v>
      </c>
      <c r="I406">
        <v>611</v>
      </c>
      <c r="J406">
        <v>892</v>
      </c>
      <c r="K406">
        <v>1789</v>
      </c>
      <c r="L406">
        <v>118295</v>
      </c>
    </row>
    <row r="407" spans="1:12" x14ac:dyDescent="0.55000000000000004">
      <c r="A407" t="s">
        <v>129</v>
      </c>
      <c r="C407" s="1">
        <v>44294</v>
      </c>
      <c r="D407">
        <v>124450</v>
      </c>
      <c r="E407">
        <v>1521</v>
      </c>
      <c r="F407">
        <v>1480</v>
      </c>
      <c r="G407">
        <v>41</v>
      </c>
      <c r="H407">
        <v>836</v>
      </c>
      <c r="I407">
        <v>749</v>
      </c>
      <c r="J407">
        <v>818</v>
      </c>
      <c r="K407">
        <v>1794</v>
      </c>
      <c r="L407">
        <v>118732</v>
      </c>
    </row>
    <row r="408" spans="1:12" x14ac:dyDescent="0.55000000000000004">
      <c r="A408" t="s">
        <v>129</v>
      </c>
      <c r="C408" s="1">
        <v>44295</v>
      </c>
      <c r="D408">
        <v>124987</v>
      </c>
      <c r="E408">
        <v>1510</v>
      </c>
      <c r="F408">
        <v>1467</v>
      </c>
      <c r="G408">
        <v>43</v>
      </c>
      <c r="H408">
        <v>880</v>
      </c>
      <c r="I408">
        <v>773</v>
      </c>
      <c r="J408">
        <v>813</v>
      </c>
      <c r="K408">
        <v>1798</v>
      </c>
      <c r="L408">
        <v>119213</v>
      </c>
    </row>
    <row r="409" spans="1:12" x14ac:dyDescent="0.55000000000000004">
      <c r="A409" t="s">
        <v>129</v>
      </c>
      <c r="C409" s="1">
        <v>44296</v>
      </c>
      <c r="D409">
        <v>125557</v>
      </c>
      <c r="E409">
        <v>1505</v>
      </c>
      <c r="F409">
        <v>1468</v>
      </c>
      <c r="G409">
        <v>37</v>
      </c>
      <c r="H409">
        <v>956</v>
      </c>
      <c r="I409">
        <v>767</v>
      </c>
      <c r="J409">
        <v>910</v>
      </c>
      <c r="K409">
        <v>1803</v>
      </c>
      <c r="L409">
        <v>119616</v>
      </c>
    </row>
    <row r="410" spans="1:12" x14ac:dyDescent="0.55000000000000004">
      <c r="A410" t="s">
        <v>129</v>
      </c>
      <c r="C410" s="1">
        <v>44297</v>
      </c>
      <c r="D410">
        <v>125978</v>
      </c>
      <c r="E410">
        <v>1511</v>
      </c>
      <c r="F410">
        <v>1472</v>
      </c>
      <c r="G410">
        <v>39</v>
      </c>
      <c r="H410">
        <v>1028</v>
      </c>
      <c r="I410">
        <v>762</v>
      </c>
      <c r="J410">
        <v>861</v>
      </c>
      <c r="K410">
        <v>1803</v>
      </c>
      <c r="L410">
        <v>120013</v>
      </c>
    </row>
    <row r="411" spans="1:12" x14ac:dyDescent="0.55000000000000004">
      <c r="A411" t="s">
        <v>129</v>
      </c>
      <c r="C411" s="1">
        <v>44298</v>
      </c>
      <c r="D411">
        <v>126284</v>
      </c>
      <c r="E411">
        <v>1484</v>
      </c>
      <c r="F411">
        <v>1442</v>
      </c>
      <c r="G411">
        <v>42</v>
      </c>
      <c r="H411">
        <v>1037</v>
      </c>
      <c r="I411">
        <v>772</v>
      </c>
      <c r="J411">
        <v>702</v>
      </c>
      <c r="K411">
        <v>1804</v>
      </c>
      <c r="L411">
        <v>120485</v>
      </c>
    </row>
    <row r="412" spans="1:12" x14ac:dyDescent="0.55000000000000004">
      <c r="A412" t="s">
        <v>129</v>
      </c>
      <c r="C412" s="1">
        <v>44299</v>
      </c>
      <c r="D412">
        <v>126794</v>
      </c>
      <c r="E412">
        <v>1462</v>
      </c>
      <c r="F412">
        <v>1421</v>
      </c>
      <c r="G412">
        <v>41</v>
      </c>
      <c r="H412">
        <v>1021</v>
      </c>
      <c r="I412">
        <v>793</v>
      </c>
      <c r="J412">
        <v>778</v>
      </c>
      <c r="K412">
        <v>1811</v>
      </c>
      <c r="L412">
        <v>120929</v>
      </c>
    </row>
    <row r="413" spans="1:12" x14ac:dyDescent="0.55000000000000004">
      <c r="A413" t="s">
        <v>129</v>
      </c>
      <c r="C413" s="1">
        <v>44300</v>
      </c>
      <c r="D413">
        <v>127385</v>
      </c>
      <c r="E413">
        <v>1424</v>
      </c>
      <c r="F413">
        <v>1383</v>
      </c>
      <c r="G413">
        <v>41</v>
      </c>
      <c r="H413">
        <v>1058</v>
      </c>
      <c r="I413">
        <v>820</v>
      </c>
      <c r="J413">
        <v>846</v>
      </c>
      <c r="K413">
        <v>1819</v>
      </c>
      <c r="L413">
        <v>121418</v>
      </c>
    </row>
    <row r="414" spans="1:12" x14ac:dyDescent="0.55000000000000004">
      <c r="A414" t="s">
        <v>129</v>
      </c>
      <c r="C414" s="1">
        <v>44301</v>
      </c>
      <c r="D414">
        <v>128114</v>
      </c>
      <c r="E414">
        <v>1428</v>
      </c>
      <c r="F414">
        <v>1391</v>
      </c>
      <c r="G414">
        <v>37</v>
      </c>
      <c r="H414">
        <v>1106</v>
      </c>
      <c r="I414">
        <v>892</v>
      </c>
      <c r="J414">
        <v>984</v>
      </c>
      <c r="K414">
        <v>1828</v>
      </c>
      <c r="L414">
        <v>121876</v>
      </c>
    </row>
    <row r="415" spans="1:12" x14ac:dyDescent="0.55000000000000004">
      <c r="A415" t="s">
        <v>129</v>
      </c>
      <c r="C415" s="1">
        <v>44302</v>
      </c>
      <c r="D415">
        <v>128781</v>
      </c>
      <c r="E415">
        <v>1433</v>
      </c>
      <c r="F415">
        <v>1390</v>
      </c>
      <c r="G415">
        <v>43</v>
      </c>
      <c r="H415">
        <v>1159</v>
      </c>
      <c r="I415">
        <v>1017</v>
      </c>
      <c r="J415">
        <v>917</v>
      </c>
      <c r="K415">
        <v>1836</v>
      </c>
      <c r="L415">
        <v>122419</v>
      </c>
    </row>
    <row r="416" spans="1:12" x14ac:dyDescent="0.55000000000000004">
      <c r="A416" t="s">
        <v>129</v>
      </c>
      <c r="C416" s="1">
        <v>44303</v>
      </c>
      <c r="D416">
        <v>129540</v>
      </c>
      <c r="E416">
        <v>1457</v>
      </c>
      <c r="F416">
        <v>1412</v>
      </c>
      <c r="G416">
        <v>45</v>
      </c>
      <c r="H416">
        <v>1220</v>
      </c>
      <c r="I416">
        <v>1051</v>
      </c>
      <c r="J416">
        <v>1091</v>
      </c>
      <c r="K416">
        <v>1846</v>
      </c>
      <c r="L416">
        <v>122875</v>
      </c>
    </row>
    <row r="417" spans="1:12" x14ac:dyDescent="0.55000000000000004">
      <c r="A417" t="s">
        <v>129</v>
      </c>
      <c r="C417" s="1">
        <v>44304</v>
      </c>
      <c r="D417">
        <v>130083</v>
      </c>
      <c r="E417">
        <v>1486</v>
      </c>
      <c r="F417">
        <v>1441</v>
      </c>
      <c r="G417">
        <v>45</v>
      </c>
      <c r="H417">
        <v>1296</v>
      </c>
      <c r="I417">
        <v>1063</v>
      </c>
      <c r="J417">
        <v>1000</v>
      </c>
      <c r="K417">
        <v>1847</v>
      </c>
      <c r="L417">
        <v>123391</v>
      </c>
    </row>
    <row r="418" spans="1:12" x14ac:dyDescent="0.55000000000000004">
      <c r="A418" t="s">
        <v>129</v>
      </c>
      <c r="C418" s="1">
        <v>44305</v>
      </c>
      <c r="D418">
        <v>130488</v>
      </c>
      <c r="E418">
        <v>1532</v>
      </c>
      <c r="F418">
        <v>1485</v>
      </c>
      <c r="G418">
        <v>47</v>
      </c>
      <c r="H418">
        <v>1319</v>
      </c>
      <c r="I418">
        <v>1094</v>
      </c>
      <c r="J418">
        <v>840</v>
      </c>
      <c r="K418">
        <v>1847</v>
      </c>
      <c r="L418">
        <v>123856</v>
      </c>
    </row>
    <row r="419" spans="1:12" x14ac:dyDescent="0.55000000000000004">
      <c r="A419" t="s">
        <v>129</v>
      </c>
      <c r="C419" s="1">
        <v>44306</v>
      </c>
      <c r="D419">
        <v>131199</v>
      </c>
      <c r="E419">
        <v>1571</v>
      </c>
      <c r="F419">
        <v>1521</v>
      </c>
      <c r="G419">
        <v>50</v>
      </c>
      <c r="H419">
        <v>1296</v>
      </c>
      <c r="I419">
        <v>1092</v>
      </c>
      <c r="J419">
        <v>1021</v>
      </c>
      <c r="K419">
        <v>1852</v>
      </c>
      <c r="L419">
        <v>124367</v>
      </c>
    </row>
    <row r="420" spans="1:12" x14ac:dyDescent="0.55000000000000004">
      <c r="A420" t="s">
        <v>129</v>
      </c>
      <c r="C420" s="1">
        <v>44307</v>
      </c>
      <c r="D420">
        <v>132042</v>
      </c>
      <c r="E420">
        <v>1606</v>
      </c>
      <c r="F420">
        <v>1558</v>
      </c>
      <c r="G420">
        <v>48</v>
      </c>
      <c r="H420">
        <v>1320</v>
      </c>
      <c r="I420">
        <v>1222</v>
      </c>
      <c r="J420">
        <v>1166</v>
      </c>
      <c r="K420">
        <v>1856</v>
      </c>
      <c r="L420">
        <v>124872</v>
      </c>
    </row>
    <row r="421" spans="1:12" x14ac:dyDescent="0.55000000000000004">
      <c r="A421" t="s">
        <v>129</v>
      </c>
      <c r="C421" s="1">
        <v>44308</v>
      </c>
      <c r="D421">
        <v>132903</v>
      </c>
      <c r="E421">
        <v>1689</v>
      </c>
      <c r="F421">
        <v>1641</v>
      </c>
      <c r="G421">
        <v>48</v>
      </c>
      <c r="H421">
        <v>1344</v>
      </c>
      <c r="I421">
        <v>1300</v>
      </c>
      <c r="J421">
        <v>1264</v>
      </c>
      <c r="K421">
        <v>1864</v>
      </c>
      <c r="L421">
        <v>125442</v>
      </c>
    </row>
    <row r="422" spans="1:12" x14ac:dyDescent="0.55000000000000004">
      <c r="A422" t="s">
        <v>129</v>
      </c>
      <c r="C422" s="1">
        <v>44309</v>
      </c>
      <c r="D422">
        <v>133662</v>
      </c>
      <c r="E422">
        <v>1731</v>
      </c>
      <c r="F422">
        <v>1679</v>
      </c>
      <c r="G422">
        <v>52</v>
      </c>
      <c r="H422">
        <v>1415</v>
      </c>
      <c r="I422">
        <v>1369</v>
      </c>
      <c r="J422">
        <v>1287</v>
      </c>
      <c r="K422">
        <v>1869</v>
      </c>
      <c r="L422">
        <v>125991</v>
      </c>
    </row>
    <row r="423" spans="1:12" x14ac:dyDescent="0.55000000000000004">
      <c r="A423" t="s">
        <v>129</v>
      </c>
      <c r="C423" s="1">
        <v>44310</v>
      </c>
      <c r="D423">
        <v>134538</v>
      </c>
      <c r="E423">
        <v>1779</v>
      </c>
      <c r="F423">
        <v>1728</v>
      </c>
      <c r="G423">
        <v>51</v>
      </c>
      <c r="H423">
        <v>1416</v>
      </c>
      <c r="I423">
        <v>1395</v>
      </c>
      <c r="J423">
        <v>1459</v>
      </c>
      <c r="K423">
        <v>1872</v>
      </c>
      <c r="L423">
        <v>126617</v>
      </c>
    </row>
    <row r="424" spans="1:12" x14ac:dyDescent="0.55000000000000004">
      <c r="A424" t="s">
        <v>129</v>
      </c>
      <c r="C424" s="1">
        <v>44311</v>
      </c>
      <c r="D424">
        <v>135173</v>
      </c>
      <c r="E424">
        <v>1812</v>
      </c>
      <c r="F424">
        <v>1762</v>
      </c>
      <c r="G424">
        <v>50</v>
      </c>
      <c r="H424">
        <v>1498</v>
      </c>
      <c r="I424">
        <v>1489</v>
      </c>
      <c r="J424">
        <v>1235</v>
      </c>
      <c r="K424">
        <v>1876</v>
      </c>
      <c r="L424">
        <v>127263</v>
      </c>
    </row>
    <row r="425" spans="1:12" x14ac:dyDescent="0.55000000000000004">
      <c r="A425" t="s">
        <v>129</v>
      </c>
      <c r="C425" s="1">
        <v>44312</v>
      </c>
      <c r="D425">
        <v>135598</v>
      </c>
      <c r="E425">
        <v>1937</v>
      </c>
      <c r="F425">
        <v>1882</v>
      </c>
      <c r="G425">
        <v>55</v>
      </c>
      <c r="H425">
        <v>1502</v>
      </c>
      <c r="I425">
        <v>1586</v>
      </c>
      <c r="J425">
        <v>837</v>
      </c>
      <c r="K425">
        <v>1876</v>
      </c>
      <c r="L425">
        <v>127860</v>
      </c>
    </row>
    <row r="426" spans="1:12" x14ac:dyDescent="0.55000000000000004">
      <c r="A426" t="s">
        <v>129</v>
      </c>
      <c r="C426" s="1">
        <v>44313</v>
      </c>
      <c r="D426">
        <v>136426</v>
      </c>
      <c r="E426">
        <v>1923</v>
      </c>
      <c r="F426">
        <v>1868</v>
      </c>
      <c r="G426">
        <v>55</v>
      </c>
      <c r="H426">
        <v>1467</v>
      </c>
      <c r="I426">
        <v>1460</v>
      </c>
      <c r="J426">
        <v>1096</v>
      </c>
      <c r="K426">
        <v>1879</v>
      </c>
      <c r="L426">
        <v>128601</v>
      </c>
    </row>
    <row r="427" spans="1:12" x14ac:dyDescent="0.55000000000000004">
      <c r="A427" t="s">
        <v>129</v>
      </c>
      <c r="C427" s="1">
        <v>44314</v>
      </c>
      <c r="D427">
        <v>137351</v>
      </c>
      <c r="E427">
        <v>1931</v>
      </c>
      <c r="F427">
        <v>1878</v>
      </c>
      <c r="G427">
        <v>53</v>
      </c>
      <c r="H427">
        <v>1503</v>
      </c>
      <c r="I427">
        <v>1549</v>
      </c>
      <c r="J427">
        <v>1244</v>
      </c>
      <c r="K427">
        <v>1880</v>
      </c>
      <c r="L427">
        <v>129244</v>
      </c>
    </row>
    <row r="428" spans="1:12" x14ac:dyDescent="0.55000000000000004">
      <c r="A428" t="s">
        <v>129</v>
      </c>
      <c r="C428" s="1">
        <v>44315</v>
      </c>
      <c r="D428">
        <v>138378</v>
      </c>
      <c r="E428">
        <v>1955</v>
      </c>
      <c r="F428">
        <v>1897</v>
      </c>
      <c r="G428">
        <v>58</v>
      </c>
      <c r="H428">
        <v>1466</v>
      </c>
      <c r="I428">
        <v>1662</v>
      </c>
      <c r="J428">
        <v>1453</v>
      </c>
      <c r="K428">
        <v>1889</v>
      </c>
      <c r="L428">
        <v>129953</v>
      </c>
    </row>
    <row r="429" spans="1:12" x14ac:dyDescent="0.55000000000000004">
      <c r="A429" t="s">
        <v>129</v>
      </c>
      <c r="C429" s="1">
        <v>44316</v>
      </c>
      <c r="D429">
        <v>139076</v>
      </c>
      <c r="E429">
        <v>2015</v>
      </c>
      <c r="F429">
        <v>1950</v>
      </c>
      <c r="G429">
        <v>65</v>
      </c>
      <c r="H429">
        <v>1489</v>
      </c>
      <c r="I429">
        <v>1783</v>
      </c>
      <c r="J429">
        <v>1268</v>
      </c>
      <c r="K429">
        <v>1891</v>
      </c>
      <c r="L429">
        <v>130630</v>
      </c>
    </row>
    <row r="430" spans="1:12" x14ac:dyDescent="0.55000000000000004">
      <c r="A430" t="s">
        <v>129</v>
      </c>
      <c r="C430" s="1">
        <v>44317</v>
      </c>
      <c r="D430">
        <v>140126</v>
      </c>
      <c r="E430">
        <v>2018</v>
      </c>
      <c r="F430">
        <v>1955</v>
      </c>
      <c r="G430">
        <v>63</v>
      </c>
      <c r="H430">
        <v>1514</v>
      </c>
      <c r="I430">
        <v>1839</v>
      </c>
      <c r="J430">
        <v>1465</v>
      </c>
      <c r="K430">
        <v>1897</v>
      </c>
      <c r="L430">
        <v>131393</v>
      </c>
    </row>
    <row r="431" spans="1:12" x14ac:dyDescent="0.55000000000000004">
      <c r="A431" t="s">
        <v>129</v>
      </c>
      <c r="C431" s="1">
        <v>44318</v>
      </c>
      <c r="D431">
        <v>141005</v>
      </c>
      <c r="E431">
        <v>2017</v>
      </c>
      <c r="F431">
        <v>1954</v>
      </c>
      <c r="G431">
        <v>63</v>
      </c>
      <c r="H431">
        <v>1557</v>
      </c>
      <c r="I431">
        <v>1983</v>
      </c>
      <c r="J431">
        <v>1452</v>
      </c>
      <c r="K431">
        <v>1898</v>
      </c>
      <c r="L431">
        <v>132098</v>
      </c>
    </row>
    <row r="432" spans="1:12" x14ac:dyDescent="0.55000000000000004">
      <c r="A432" t="s">
        <v>129</v>
      </c>
      <c r="C432" s="1">
        <v>44319</v>
      </c>
      <c r="D432">
        <v>141713</v>
      </c>
      <c r="E432">
        <v>2062</v>
      </c>
      <c r="F432">
        <v>1997</v>
      </c>
      <c r="G432">
        <v>65</v>
      </c>
      <c r="H432">
        <v>1551</v>
      </c>
      <c r="I432">
        <v>2062</v>
      </c>
      <c r="J432">
        <v>1348</v>
      </c>
      <c r="K432">
        <v>1898</v>
      </c>
      <c r="L432">
        <v>132792</v>
      </c>
    </row>
    <row r="433" spans="1:12" x14ac:dyDescent="0.55000000000000004">
      <c r="A433" t="s">
        <v>129</v>
      </c>
      <c r="C433" s="1">
        <v>44320</v>
      </c>
      <c r="D433">
        <v>142322</v>
      </c>
      <c r="E433">
        <v>2128</v>
      </c>
      <c r="F433">
        <v>2063</v>
      </c>
      <c r="G433">
        <v>65</v>
      </c>
      <c r="H433">
        <v>1488</v>
      </c>
      <c r="I433">
        <v>2154</v>
      </c>
      <c r="J433">
        <v>1165</v>
      </c>
      <c r="K433">
        <v>1899</v>
      </c>
      <c r="L433">
        <v>133488</v>
      </c>
    </row>
    <row r="434" spans="1:12" x14ac:dyDescent="0.55000000000000004">
      <c r="A434" t="s">
        <v>129</v>
      </c>
      <c r="C434" s="1">
        <v>44321</v>
      </c>
      <c r="D434">
        <v>142943</v>
      </c>
      <c r="E434">
        <v>2167</v>
      </c>
      <c r="F434">
        <v>2098</v>
      </c>
      <c r="G434">
        <v>69</v>
      </c>
      <c r="H434">
        <v>1465</v>
      </c>
      <c r="I434">
        <v>2110</v>
      </c>
      <c r="J434">
        <v>1169</v>
      </c>
      <c r="K434">
        <v>1899</v>
      </c>
      <c r="L434">
        <v>134133</v>
      </c>
    </row>
    <row r="435" spans="1:12" x14ac:dyDescent="0.55000000000000004">
      <c r="A435" t="s">
        <v>129</v>
      </c>
      <c r="C435" s="1">
        <v>44322</v>
      </c>
      <c r="D435">
        <v>143534</v>
      </c>
      <c r="E435">
        <v>2255</v>
      </c>
      <c r="F435">
        <v>2183</v>
      </c>
      <c r="G435">
        <v>72</v>
      </c>
      <c r="H435">
        <v>1289</v>
      </c>
      <c r="I435">
        <v>2098</v>
      </c>
      <c r="J435">
        <v>1328</v>
      </c>
      <c r="K435">
        <v>1903</v>
      </c>
      <c r="L435">
        <v>134661</v>
      </c>
    </row>
    <row r="436" spans="1:12" x14ac:dyDescent="0.55000000000000004">
      <c r="A436" t="s">
        <v>129</v>
      </c>
      <c r="C436" s="1">
        <v>44323</v>
      </c>
      <c r="D436">
        <v>144441</v>
      </c>
      <c r="E436">
        <v>2265</v>
      </c>
      <c r="F436">
        <v>2196</v>
      </c>
      <c r="G436">
        <v>69</v>
      </c>
      <c r="H436">
        <v>1152</v>
      </c>
      <c r="I436">
        <v>2157</v>
      </c>
      <c r="J436">
        <v>1271</v>
      </c>
      <c r="K436">
        <v>1909</v>
      </c>
      <c r="L436">
        <v>135687</v>
      </c>
    </row>
    <row r="437" spans="1:12" x14ac:dyDescent="0.55000000000000004">
      <c r="A437" t="s">
        <v>129</v>
      </c>
      <c r="C437" s="1">
        <v>44324</v>
      </c>
      <c r="D437">
        <v>145562</v>
      </c>
      <c r="E437">
        <v>2277</v>
      </c>
      <c r="F437">
        <v>2206</v>
      </c>
      <c r="G437">
        <v>71</v>
      </c>
      <c r="H437">
        <v>1136</v>
      </c>
      <c r="I437">
        <v>2056</v>
      </c>
      <c r="J437">
        <v>1695</v>
      </c>
      <c r="K437">
        <v>1915</v>
      </c>
      <c r="L437">
        <v>136483</v>
      </c>
    </row>
    <row r="438" spans="1:12" x14ac:dyDescent="0.55000000000000004">
      <c r="A438" t="s">
        <v>129</v>
      </c>
      <c r="C438" s="1">
        <v>44325</v>
      </c>
      <c r="D438">
        <v>146594</v>
      </c>
      <c r="E438">
        <v>2321</v>
      </c>
      <c r="F438">
        <v>2248</v>
      </c>
      <c r="G438">
        <v>73</v>
      </c>
      <c r="H438">
        <v>1204</v>
      </c>
      <c r="I438">
        <v>2155</v>
      </c>
      <c r="J438">
        <v>1692</v>
      </c>
      <c r="K438">
        <v>1918</v>
      </c>
      <c r="L438">
        <v>137304</v>
      </c>
    </row>
    <row r="439" spans="1:12" x14ac:dyDescent="0.55000000000000004">
      <c r="A439" t="s">
        <v>129</v>
      </c>
      <c r="C439" s="1">
        <v>44326</v>
      </c>
      <c r="D439">
        <v>147167</v>
      </c>
      <c r="E439">
        <v>2346</v>
      </c>
      <c r="F439">
        <v>2268</v>
      </c>
      <c r="G439">
        <v>78</v>
      </c>
      <c r="H439">
        <v>1219</v>
      </c>
      <c r="I439">
        <v>2253</v>
      </c>
      <c r="J439">
        <v>1359</v>
      </c>
      <c r="K439">
        <v>1920</v>
      </c>
      <c r="L439">
        <v>138070</v>
      </c>
    </row>
    <row r="440" spans="1:12" x14ac:dyDescent="0.55000000000000004">
      <c r="A440" t="s">
        <v>129</v>
      </c>
      <c r="C440" s="1">
        <v>44327</v>
      </c>
      <c r="D440">
        <v>148092</v>
      </c>
      <c r="E440">
        <v>2393</v>
      </c>
      <c r="F440">
        <v>2312</v>
      </c>
      <c r="G440">
        <v>81</v>
      </c>
      <c r="H440">
        <v>1160</v>
      </c>
      <c r="I440">
        <v>2194</v>
      </c>
      <c r="J440">
        <v>1422</v>
      </c>
      <c r="K440">
        <v>1923</v>
      </c>
      <c r="L440">
        <v>139000</v>
      </c>
    </row>
    <row r="441" spans="1:12" x14ac:dyDescent="0.55000000000000004">
      <c r="A441" t="s">
        <v>129</v>
      </c>
      <c r="C441" s="1">
        <v>44328</v>
      </c>
      <c r="D441">
        <v>149061</v>
      </c>
      <c r="E441">
        <v>2399</v>
      </c>
      <c r="F441">
        <v>2313</v>
      </c>
      <c r="G441">
        <v>86</v>
      </c>
      <c r="H441">
        <v>1182</v>
      </c>
      <c r="I441">
        <v>2230</v>
      </c>
      <c r="J441">
        <v>1413</v>
      </c>
      <c r="K441">
        <v>1931</v>
      </c>
      <c r="L441">
        <v>139906</v>
      </c>
    </row>
    <row r="442" spans="1:12" x14ac:dyDescent="0.55000000000000004">
      <c r="A442" t="s">
        <v>129</v>
      </c>
      <c r="C442" s="1">
        <v>44329</v>
      </c>
      <c r="D442">
        <v>150071</v>
      </c>
      <c r="E442">
        <v>2358</v>
      </c>
      <c r="F442">
        <v>2274</v>
      </c>
      <c r="G442">
        <v>84</v>
      </c>
      <c r="H442">
        <v>1263</v>
      </c>
      <c r="I442">
        <v>2268</v>
      </c>
      <c r="J442">
        <v>1448</v>
      </c>
      <c r="K442">
        <v>1938</v>
      </c>
      <c r="L442">
        <v>140796</v>
      </c>
    </row>
    <row r="443" spans="1:12" x14ac:dyDescent="0.55000000000000004">
      <c r="A443" t="s">
        <v>129</v>
      </c>
      <c r="C443" s="1">
        <v>44330</v>
      </c>
      <c r="D443">
        <v>150925</v>
      </c>
      <c r="E443">
        <v>2410</v>
      </c>
      <c r="F443">
        <v>2326</v>
      </c>
      <c r="G443">
        <v>84</v>
      </c>
      <c r="H443">
        <v>1335</v>
      </c>
      <c r="I443">
        <v>2350</v>
      </c>
      <c r="J443">
        <v>1411</v>
      </c>
      <c r="K443">
        <v>1940</v>
      </c>
      <c r="L443">
        <v>141479</v>
      </c>
    </row>
    <row r="444" spans="1:12" x14ac:dyDescent="0.55000000000000004">
      <c r="A444" t="s">
        <v>129</v>
      </c>
      <c r="C444" s="1">
        <v>44331</v>
      </c>
      <c r="D444">
        <v>151697</v>
      </c>
      <c r="E444">
        <v>2410</v>
      </c>
      <c r="F444">
        <v>2325</v>
      </c>
      <c r="G444">
        <v>85</v>
      </c>
      <c r="H444">
        <v>1380</v>
      </c>
      <c r="I444">
        <v>2306</v>
      </c>
      <c r="J444">
        <v>1340</v>
      </c>
      <c r="K444">
        <v>1951</v>
      </c>
      <c r="L444">
        <v>142310</v>
      </c>
    </row>
    <row r="445" spans="1:12" x14ac:dyDescent="0.55000000000000004">
      <c r="A445" t="s">
        <v>129</v>
      </c>
      <c r="C445" s="1">
        <v>44332</v>
      </c>
      <c r="D445">
        <v>152239</v>
      </c>
      <c r="E445">
        <v>2431</v>
      </c>
      <c r="F445">
        <v>2347</v>
      </c>
      <c r="G445">
        <v>84</v>
      </c>
      <c r="H445">
        <v>1385</v>
      </c>
      <c r="I445">
        <v>2402</v>
      </c>
      <c r="J445">
        <v>1017</v>
      </c>
      <c r="K445">
        <v>1951</v>
      </c>
      <c r="L445">
        <v>143053</v>
      </c>
    </row>
    <row r="446" spans="1:12" x14ac:dyDescent="0.55000000000000004">
      <c r="A446" t="s">
        <v>129</v>
      </c>
      <c r="C446" s="1">
        <v>44333</v>
      </c>
      <c r="D446">
        <v>152658</v>
      </c>
      <c r="E446">
        <v>2430</v>
      </c>
      <c r="F446">
        <v>2345</v>
      </c>
      <c r="G446">
        <v>85</v>
      </c>
      <c r="H446">
        <v>1328</v>
      </c>
      <c r="I446">
        <v>2336</v>
      </c>
      <c r="J446">
        <v>696</v>
      </c>
      <c r="K446">
        <v>1958</v>
      </c>
      <c r="L446">
        <v>143910</v>
      </c>
    </row>
    <row r="447" spans="1:12" x14ac:dyDescent="0.55000000000000004">
      <c r="A447" t="s">
        <v>129</v>
      </c>
      <c r="C447" s="1">
        <v>44334</v>
      </c>
      <c r="D447">
        <v>153390</v>
      </c>
      <c r="E447">
        <v>2383</v>
      </c>
      <c r="F447">
        <v>2302</v>
      </c>
      <c r="G447">
        <v>81</v>
      </c>
      <c r="H447">
        <v>1230</v>
      </c>
      <c r="I447">
        <v>2025</v>
      </c>
      <c r="J447">
        <v>907</v>
      </c>
      <c r="K447">
        <v>1969</v>
      </c>
      <c r="L447">
        <v>144876</v>
      </c>
    </row>
    <row r="448" spans="1:12" x14ac:dyDescent="0.55000000000000004">
      <c r="A448" t="s">
        <v>129</v>
      </c>
      <c r="C448" s="1">
        <v>44335</v>
      </c>
      <c r="D448">
        <v>154156</v>
      </c>
      <c r="E448">
        <v>2361</v>
      </c>
      <c r="F448">
        <v>2288</v>
      </c>
      <c r="G448">
        <v>73</v>
      </c>
      <c r="H448">
        <v>1176</v>
      </c>
      <c r="I448">
        <v>1903</v>
      </c>
      <c r="J448">
        <v>913</v>
      </c>
      <c r="K448">
        <v>1984</v>
      </c>
      <c r="L448">
        <v>145819</v>
      </c>
    </row>
    <row r="449" spans="1:12" x14ac:dyDescent="0.55000000000000004">
      <c r="A449" t="s">
        <v>129</v>
      </c>
      <c r="C449" s="1">
        <v>44336</v>
      </c>
      <c r="D449">
        <v>154999</v>
      </c>
      <c r="E449">
        <v>2351</v>
      </c>
      <c r="F449">
        <v>2282</v>
      </c>
      <c r="G449">
        <v>69</v>
      </c>
      <c r="H449">
        <v>1171</v>
      </c>
      <c r="I449">
        <v>1904</v>
      </c>
      <c r="J449">
        <v>1027</v>
      </c>
      <c r="K449">
        <v>1997</v>
      </c>
      <c r="L449">
        <v>146549</v>
      </c>
    </row>
    <row r="450" spans="1:12" x14ac:dyDescent="0.55000000000000004">
      <c r="A450" t="s">
        <v>129</v>
      </c>
      <c r="C450" s="1">
        <v>44337</v>
      </c>
      <c r="D450">
        <v>155648</v>
      </c>
      <c r="E450">
        <v>2321</v>
      </c>
      <c r="F450">
        <v>2256</v>
      </c>
      <c r="G450">
        <v>65</v>
      </c>
      <c r="H450">
        <v>1138</v>
      </c>
      <c r="I450">
        <v>1874</v>
      </c>
      <c r="J450">
        <v>899</v>
      </c>
      <c r="K450">
        <v>2010</v>
      </c>
      <c r="L450">
        <v>147406</v>
      </c>
    </row>
    <row r="451" spans="1:12" x14ac:dyDescent="0.55000000000000004">
      <c r="A451" t="s">
        <v>129</v>
      </c>
      <c r="C451" s="1">
        <v>44338</v>
      </c>
      <c r="D451">
        <v>156250</v>
      </c>
      <c r="E451">
        <v>2273</v>
      </c>
      <c r="F451">
        <v>2211</v>
      </c>
      <c r="G451">
        <v>62</v>
      </c>
      <c r="H451">
        <v>1135</v>
      </c>
      <c r="I451">
        <v>1965</v>
      </c>
      <c r="J451">
        <v>825</v>
      </c>
      <c r="K451">
        <v>2015</v>
      </c>
      <c r="L451">
        <v>148037</v>
      </c>
    </row>
    <row r="452" spans="1:12" x14ac:dyDescent="0.55000000000000004">
      <c r="A452" t="s">
        <v>129</v>
      </c>
      <c r="C452" s="1">
        <v>44339</v>
      </c>
      <c r="D452">
        <v>156785</v>
      </c>
      <c r="E452">
        <v>2273</v>
      </c>
      <c r="F452">
        <v>2212</v>
      </c>
      <c r="G452">
        <v>61</v>
      </c>
      <c r="H452">
        <v>1123</v>
      </c>
      <c r="I452">
        <v>1672</v>
      </c>
      <c r="J452">
        <v>789</v>
      </c>
      <c r="K452">
        <v>2017</v>
      </c>
      <c r="L452">
        <v>148911</v>
      </c>
    </row>
    <row r="453" spans="1:12" x14ac:dyDescent="0.55000000000000004">
      <c r="A453" t="s">
        <v>129</v>
      </c>
      <c r="C453" s="1">
        <v>44340</v>
      </c>
      <c r="D453">
        <v>157125</v>
      </c>
      <c r="E453">
        <v>2277</v>
      </c>
      <c r="F453">
        <v>2209</v>
      </c>
      <c r="G453">
        <v>68</v>
      </c>
      <c r="H453">
        <v>1099</v>
      </c>
      <c r="I453">
        <v>1629</v>
      </c>
      <c r="J453">
        <v>514</v>
      </c>
      <c r="K453">
        <v>2017</v>
      </c>
      <c r="L453">
        <v>149589</v>
      </c>
    </row>
    <row r="454" spans="1:12" x14ac:dyDescent="0.55000000000000004">
      <c r="A454" t="s">
        <v>129</v>
      </c>
      <c r="C454" s="1">
        <v>44341</v>
      </c>
      <c r="D454">
        <v>157667</v>
      </c>
      <c r="E454">
        <v>2197</v>
      </c>
      <c r="F454">
        <v>2126</v>
      </c>
      <c r="G454">
        <v>71</v>
      </c>
      <c r="H454">
        <v>1074</v>
      </c>
      <c r="I454">
        <v>1420</v>
      </c>
      <c r="J454">
        <v>676</v>
      </c>
      <c r="K454">
        <v>2026</v>
      </c>
      <c r="L454">
        <v>150274</v>
      </c>
    </row>
    <row r="455" spans="1:12" x14ac:dyDescent="0.55000000000000004">
      <c r="A455" t="s">
        <v>129</v>
      </c>
      <c r="C455" s="1">
        <v>44342</v>
      </c>
      <c r="D455">
        <v>158410</v>
      </c>
      <c r="E455">
        <v>2182</v>
      </c>
      <c r="F455">
        <v>2112</v>
      </c>
      <c r="G455">
        <v>70</v>
      </c>
      <c r="H455">
        <v>1052</v>
      </c>
      <c r="I455">
        <v>1395</v>
      </c>
      <c r="J455">
        <v>871</v>
      </c>
      <c r="K455">
        <v>2031</v>
      </c>
      <c r="L455">
        <v>150879</v>
      </c>
    </row>
    <row r="456" spans="1:12" x14ac:dyDescent="0.55000000000000004">
      <c r="A456" t="s">
        <v>129</v>
      </c>
      <c r="C456" s="1">
        <v>44343</v>
      </c>
      <c r="D456">
        <v>159094</v>
      </c>
      <c r="E456">
        <v>2171</v>
      </c>
      <c r="F456">
        <v>2102</v>
      </c>
      <c r="G456">
        <v>69</v>
      </c>
      <c r="H456">
        <v>1081</v>
      </c>
      <c r="I456">
        <v>1509</v>
      </c>
      <c r="J456">
        <v>808</v>
      </c>
      <c r="K456">
        <v>2042</v>
      </c>
      <c r="L456">
        <v>151483</v>
      </c>
    </row>
    <row r="457" spans="1:12" x14ac:dyDescent="0.55000000000000004">
      <c r="A457" t="s">
        <v>129</v>
      </c>
      <c r="C457" s="1">
        <v>44344</v>
      </c>
      <c r="D457">
        <v>159708</v>
      </c>
      <c r="E457">
        <v>2126</v>
      </c>
      <c r="F457">
        <v>2056</v>
      </c>
      <c r="G457">
        <v>70</v>
      </c>
      <c r="H457">
        <v>1065</v>
      </c>
      <c r="I457">
        <v>1490</v>
      </c>
      <c r="J457">
        <v>748</v>
      </c>
      <c r="K457">
        <v>2048</v>
      </c>
      <c r="L457">
        <v>152231</v>
      </c>
    </row>
    <row r="458" spans="1:12" x14ac:dyDescent="0.55000000000000004">
      <c r="A458" t="s">
        <v>129</v>
      </c>
      <c r="C458" s="1">
        <v>44345</v>
      </c>
      <c r="D458">
        <v>160247</v>
      </c>
      <c r="E458">
        <v>2120</v>
      </c>
      <c r="F458">
        <v>2042</v>
      </c>
      <c r="G458">
        <v>78</v>
      </c>
      <c r="H458">
        <v>1088</v>
      </c>
      <c r="I458">
        <v>1413</v>
      </c>
      <c r="J458">
        <v>760</v>
      </c>
      <c r="K458">
        <v>2054</v>
      </c>
      <c r="L458">
        <v>152812</v>
      </c>
    </row>
    <row r="459" spans="1:12" x14ac:dyDescent="0.55000000000000004">
      <c r="A459" t="s">
        <v>129</v>
      </c>
      <c r="C459" s="1">
        <v>44346</v>
      </c>
      <c r="D459">
        <v>160695</v>
      </c>
      <c r="E459">
        <v>2078</v>
      </c>
      <c r="F459">
        <v>2001</v>
      </c>
      <c r="G459">
        <v>77</v>
      </c>
      <c r="H459">
        <v>1100</v>
      </c>
      <c r="I459">
        <v>1318</v>
      </c>
      <c r="J459">
        <v>715</v>
      </c>
      <c r="K459">
        <v>2054</v>
      </c>
      <c r="L459">
        <v>153430</v>
      </c>
    </row>
    <row r="460" spans="1:12" x14ac:dyDescent="0.55000000000000004">
      <c r="A460" t="s">
        <v>129</v>
      </c>
      <c r="C460" s="1">
        <v>44347</v>
      </c>
      <c r="D460">
        <v>160955</v>
      </c>
      <c r="E460">
        <v>2044</v>
      </c>
      <c r="F460">
        <v>1969</v>
      </c>
      <c r="G460">
        <v>75</v>
      </c>
      <c r="H460">
        <v>1088</v>
      </c>
      <c r="I460">
        <v>1347</v>
      </c>
      <c r="J460">
        <v>347</v>
      </c>
      <c r="K460">
        <v>2055</v>
      </c>
      <c r="L460">
        <v>154074</v>
      </c>
    </row>
    <row r="461" spans="1:12" x14ac:dyDescent="0.55000000000000004">
      <c r="A461" t="s">
        <v>129</v>
      </c>
      <c r="C461" s="1">
        <v>44348</v>
      </c>
      <c r="D461">
        <v>161426</v>
      </c>
      <c r="E461">
        <v>2015</v>
      </c>
      <c r="F461">
        <v>1945</v>
      </c>
      <c r="G461">
        <v>70</v>
      </c>
      <c r="H461">
        <v>1012</v>
      </c>
      <c r="I461">
        <v>1200</v>
      </c>
      <c r="J461">
        <v>547</v>
      </c>
      <c r="K461">
        <v>2062</v>
      </c>
      <c r="L461">
        <v>154590</v>
      </c>
    </row>
    <row r="462" spans="1:12" x14ac:dyDescent="0.55000000000000004">
      <c r="A462" t="s">
        <v>129</v>
      </c>
      <c r="C462" s="1">
        <v>44349</v>
      </c>
      <c r="D462">
        <v>161913</v>
      </c>
      <c r="E462">
        <v>1932</v>
      </c>
      <c r="F462">
        <v>1859</v>
      </c>
      <c r="G462">
        <v>73</v>
      </c>
      <c r="H462">
        <v>988</v>
      </c>
      <c r="I462">
        <v>1176</v>
      </c>
      <c r="J462">
        <v>590</v>
      </c>
      <c r="K462">
        <v>2075</v>
      </c>
      <c r="L462">
        <v>155152</v>
      </c>
    </row>
    <row r="463" spans="1:12" x14ac:dyDescent="0.55000000000000004">
      <c r="A463" t="s">
        <v>129</v>
      </c>
      <c r="C463" s="1">
        <v>44350</v>
      </c>
      <c r="D463">
        <v>162421</v>
      </c>
      <c r="E463">
        <v>1928</v>
      </c>
      <c r="F463">
        <v>1861</v>
      </c>
      <c r="G463">
        <v>67</v>
      </c>
      <c r="H463">
        <v>942</v>
      </c>
      <c r="I463">
        <v>1191</v>
      </c>
      <c r="J463">
        <v>605</v>
      </c>
      <c r="K463">
        <v>2091</v>
      </c>
      <c r="L463">
        <v>155664</v>
      </c>
    </row>
    <row r="464" spans="1:12" x14ac:dyDescent="0.55000000000000004">
      <c r="A464" t="s">
        <v>129</v>
      </c>
      <c r="C464" s="1">
        <v>44351</v>
      </c>
      <c r="D464">
        <v>162893</v>
      </c>
      <c r="E464">
        <v>1860</v>
      </c>
      <c r="F464">
        <v>1798</v>
      </c>
      <c r="G464">
        <v>62</v>
      </c>
      <c r="H464">
        <v>910</v>
      </c>
      <c r="I464">
        <v>1193</v>
      </c>
      <c r="J464">
        <v>570</v>
      </c>
      <c r="K464">
        <v>2095</v>
      </c>
      <c r="L464">
        <v>156265</v>
      </c>
    </row>
    <row r="465" spans="1:12" x14ac:dyDescent="0.55000000000000004">
      <c r="A465" t="s">
        <v>129</v>
      </c>
      <c r="C465" s="1">
        <v>44352</v>
      </c>
      <c r="D465">
        <v>163329</v>
      </c>
      <c r="E465">
        <v>1820</v>
      </c>
      <c r="F465">
        <v>1758</v>
      </c>
      <c r="G465">
        <v>62</v>
      </c>
      <c r="H465">
        <v>903</v>
      </c>
      <c r="I465">
        <v>1162</v>
      </c>
      <c r="J465">
        <v>555</v>
      </c>
      <c r="K465">
        <v>2103</v>
      </c>
      <c r="L465">
        <v>156786</v>
      </c>
    </row>
    <row r="466" spans="1:12" x14ac:dyDescent="0.55000000000000004">
      <c r="A466" t="s">
        <v>129</v>
      </c>
      <c r="C466" s="1">
        <v>44353</v>
      </c>
      <c r="D466">
        <v>163680</v>
      </c>
      <c r="E466">
        <v>1782</v>
      </c>
      <c r="F466">
        <v>1722</v>
      </c>
      <c r="G466">
        <v>60</v>
      </c>
      <c r="H466">
        <v>901</v>
      </c>
      <c r="I466">
        <v>1065</v>
      </c>
      <c r="J466">
        <v>538</v>
      </c>
      <c r="K466">
        <v>2108</v>
      </c>
      <c r="L466">
        <v>157286</v>
      </c>
    </row>
    <row r="467" spans="1:12" x14ac:dyDescent="0.55000000000000004">
      <c r="A467" t="s">
        <v>129</v>
      </c>
      <c r="C467" s="1">
        <v>44354</v>
      </c>
      <c r="D467">
        <v>163915</v>
      </c>
      <c r="E467">
        <v>1734</v>
      </c>
      <c r="F467">
        <v>1673</v>
      </c>
      <c r="G467">
        <v>61</v>
      </c>
      <c r="H467">
        <v>857</v>
      </c>
      <c r="I467">
        <v>999</v>
      </c>
      <c r="J467">
        <v>347</v>
      </c>
      <c r="K467">
        <v>2111</v>
      </c>
      <c r="L467">
        <v>157867</v>
      </c>
    </row>
    <row r="468" spans="1:12" x14ac:dyDescent="0.55000000000000004">
      <c r="A468" t="s">
        <v>129</v>
      </c>
      <c r="C468" s="1">
        <v>44355</v>
      </c>
      <c r="D468">
        <v>164284</v>
      </c>
      <c r="E468">
        <v>1699</v>
      </c>
      <c r="F468">
        <v>1639</v>
      </c>
      <c r="G468">
        <v>60</v>
      </c>
      <c r="H468">
        <v>805</v>
      </c>
      <c r="I468">
        <v>805</v>
      </c>
      <c r="J468">
        <v>462</v>
      </c>
      <c r="K468">
        <v>2121</v>
      </c>
      <c r="L468">
        <v>158392</v>
      </c>
    </row>
    <row r="469" spans="1:12" x14ac:dyDescent="0.55000000000000004">
      <c r="A469" t="s">
        <v>129</v>
      </c>
      <c r="C469" s="1">
        <v>44356</v>
      </c>
      <c r="D469">
        <v>164724</v>
      </c>
      <c r="E469">
        <v>1626</v>
      </c>
      <c r="F469">
        <v>1569</v>
      </c>
      <c r="G469">
        <v>57</v>
      </c>
      <c r="H469">
        <v>767</v>
      </c>
      <c r="I469">
        <v>835</v>
      </c>
      <c r="J469">
        <v>511</v>
      </c>
      <c r="K469">
        <v>2128</v>
      </c>
      <c r="L469">
        <v>158857</v>
      </c>
    </row>
    <row r="470" spans="1:12" x14ac:dyDescent="0.55000000000000004">
      <c r="A470" t="s">
        <v>129</v>
      </c>
      <c r="C470" s="1">
        <v>44357</v>
      </c>
      <c r="D470">
        <v>165163</v>
      </c>
      <c r="E470">
        <v>1563</v>
      </c>
      <c r="F470">
        <v>1508</v>
      </c>
      <c r="G470">
        <v>55</v>
      </c>
      <c r="H470">
        <v>751</v>
      </c>
      <c r="I470">
        <v>855</v>
      </c>
      <c r="J470">
        <v>524</v>
      </c>
      <c r="K470">
        <v>2134</v>
      </c>
      <c r="L470">
        <v>159336</v>
      </c>
    </row>
    <row r="471" spans="1:12" x14ac:dyDescent="0.55000000000000004">
      <c r="A471" t="s">
        <v>129</v>
      </c>
      <c r="C471" s="1">
        <v>44358</v>
      </c>
      <c r="D471">
        <v>165598</v>
      </c>
      <c r="E471">
        <v>1522</v>
      </c>
      <c r="F471">
        <v>1471</v>
      </c>
      <c r="G471">
        <v>51</v>
      </c>
      <c r="H471">
        <v>748</v>
      </c>
      <c r="I471">
        <v>839</v>
      </c>
      <c r="J471">
        <v>519</v>
      </c>
      <c r="K471">
        <v>2142</v>
      </c>
      <c r="L471">
        <v>159828</v>
      </c>
    </row>
    <row r="472" spans="1:12" x14ac:dyDescent="0.55000000000000004">
      <c r="A472" t="s">
        <v>129</v>
      </c>
      <c r="C472" s="1">
        <v>44359</v>
      </c>
      <c r="D472">
        <v>166065</v>
      </c>
      <c r="E472">
        <v>1484</v>
      </c>
      <c r="F472">
        <v>1438</v>
      </c>
      <c r="G472">
        <v>46</v>
      </c>
      <c r="H472">
        <v>771</v>
      </c>
      <c r="I472">
        <v>836</v>
      </c>
      <c r="J472">
        <v>580</v>
      </c>
      <c r="K472">
        <v>2150</v>
      </c>
      <c r="L472">
        <v>160244</v>
      </c>
    </row>
    <row r="473" spans="1:12" x14ac:dyDescent="0.55000000000000004">
      <c r="A473" t="s">
        <v>129</v>
      </c>
      <c r="C473" s="1">
        <v>44360</v>
      </c>
      <c r="D473">
        <v>166369</v>
      </c>
      <c r="E473">
        <v>1483</v>
      </c>
      <c r="F473">
        <v>1436</v>
      </c>
      <c r="G473">
        <v>47</v>
      </c>
      <c r="H473">
        <v>812</v>
      </c>
      <c r="I473">
        <v>823</v>
      </c>
      <c r="J473">
        <v>500</v>
      </c>
      <c r="K473">
        <v>2156</v>
      </c>
      <c r="L473">
        <v>160595</v>
      </c>
    </row>
    <row r="474" spans="1:12" x14ac:dyDescent="0.55000000000000004">
      <c r="A474" t="s">
        <v>129</v>
      </c>
      <c r="C474" s="1">
        <v>44361</v>
      </c>
      <c r="D474">
        <v>166578</v>
      </c>
      <c r="E474">
        <v>1436</v>
      </c>
      <c r="F474">
        <v>1390</v>
      </c>
      <c r="G474">
        <v>46</v>
      </c>
      <c r="H474">
        <v>826</v>
      </c>
      <c r="I474">
        <v>791</v>
      </c>
      <c r="J474">
        <v>295</v>
      </c>
      <c r="K474">
        <v>2159</v>
      </c>
      <c r="L474">
        <v>161071</v>
      </c>
    </row>
    <row r="475" spans="1:12" x14ac:dyDescent="0.55000000000000004">
      <c r="A475" t="s">
        <v>129</v>
      </c>
      <c r="C475" s="1">
        <v>44362</v>
      </c>
      <c r="D475">
        <v>166915</v>
      </c>
      <c r="E475">
        <v>1377</v>
      </c>
      <c r="F475">
        <v>1332</v>
      </c>
      <c r="G475">
        <v>45</v>
      </c>
      <c r="H475">
        <v>804</v>
      </c>
      <c r="I475">
        <v>691</v>
      </c>
      <c r="J475">
        <v>415</v>
      </c>
      <c r="K475">
        <v>2171</v>
      </c>
      <c r="L475">
        <v>161457</v>
      </c>
    </row>
    <row r="476" spans="1:12" x14ac:dyDescent="0.55000000000000004">
      <c r="A476" t="s">
        <v>129</v>
      </c>
      <c r="C476" s="1">
        <v>44363</v>
      </c>
      <c r="D476">
        <v>167416</v>
      </c>
      <c r="E476">
        <v>1346</v>
      </c>
      <c r="F476">
        <v>1301</v>
      </c>
      <c r="G476">
        <v>45</v>
      </c>
      <c r="H476">
        <v>778</v>
      </c>
      <c r="I476">
        <v>681</v>
      </c>
      <c r="J476">
        <v>597</v>
      </c>
      <c r="K476">
        <v>2183</v>
      </c>
      <c r="L476">
        <v>161831</v>
      </c>
    </row>
    <row r="477" spans="1:12" x14ac:dyDescent="0.55000000000000004">
      <c r="A477" t="s">
        <v>129</v>
      </c>
      <c r="C477" s="1">
        <v>44364</v>
      </c>
      <c r="D477">
        <v>167868</v>
      </c>
      <c r="E477">
        <v>1333</v>
      </c>
      <c r="F477">
        <v>1293</v>
      </c>
      <c r="G477">
        <v>40</v>
      </c>
      <c r="H477">
        <v>799</v>
      </c>
      <c r="I477">
        <v>785</v>
      </c>
      <c r="J477">
        <v>546</v>
      </c>
      <c r="K477">
        <v>2190</v>
      </c>
      <c r="L477">
        <v>162215</v>
      </c>
    </row>
    <row r="478" spans="1:12" x14ac:dyDescent="0.55000000000000004">
      <c r="A478" t="s">
        <v>129</v>
      </c>
      <c r="C478" s="1">
        <v>44365</v>
      </c>
      <c r="D478">
        <v>168321</v>
      </c>
      <c r="E478">
        <v>1303</v>
      </c>
      <c r="F478">
        <v>1261</v>
      </c>
      <c r="G478">
        <v>42</v>
      </c>
      <c r="H478">
        <v>814</v>
      </c>
      <c r="I478">
        <v>788</v>
      </c>
      <c r="J478">
        <v>553</v>
      </c>
      <c r="K478">
        <v>2192</v>
      </c>
      <c r="L478">
        <v>162671</v>
      </c>
    </row>
    <row r="479" spans="1:12" x14ac:dyDescent="0.55000000000000004">
      <c r="A479" t="s">
        <v>129</v>
      </c>
      <c r="C479" s="1">
        <v>44366</v>
      </c>
      <c r="D479">
        <v>168709</v>
      </c>
      <c r="E479">
        <v>1286</v>
      </c>
      <c r="F479">
        <v>1243</v>
      </c>
      <c r="G479">
        <v>43</v>
      </c>
      <c r="H479">
        <v>848</v>
      </c>
      <c r="I479">
        <v>792</v>
      </c>
      <c r="J479">
        <v>530</v>
      </c>
      <c r="K479">
        <v>2196</v>
      </c>
      <c r="L479">
        <v>163057</v>
      </c>
    </row>
    <row r="480" spans="1:12" x14ac:dyDescent="0.55000000000000004">
      <c r="A480" t="s">
        <v>129</v>
      </c>
      <c r="C480" s="1">
        <v>44367</v>
      </c>
      <c r="D480">
        <v>169085</v>
      </c>
      <c r="E480">
        <v>1270</v>
      </c>
      <c r="F480">
        <v>1225</v>
      </c>
      <c r="G480">
        <v>45</v>
      </c>
      <c r="H480">
        <v>866</v>
      </c>
      <c r="I480">
        <v>740</v>
      </c>
      <c r="J480">
        <v>553</v>
      </c>
      <c r="K480">
        <v>2197</v>
      </c>
      <c r="L480">
        <v>163459</v>
      </c>
    </row>
    <row r="481" spans="1:12" x14ac:dyDescent="0.55000000000000004">
      <c r="A481" t="s">
        <v>129</v>
      </c>
      <c r="C481" s="1">
        <v>44368</v>
      </c>
      <c r="D481">
        <v>169321</v>
      </c>
      <c r="E481">
        <v>1282</v>
      </c>
      <c r="F481">
        <v>1235</v>
      </c>
      <c r="G481">
        <v>47</v>
      </c>
      <c r="H481">
        <v>853</v>
      </c>
      <c r="I481">
        <v>793</v>
      </c>
      <c r="J481">
        <v>341</v>
      </c>
      <c r="K481">
        <v>2198</v>
      </c>
      <c r="L481">
        <v>163854</v>
      </c>
    </row>
    <row r="482" spans="1:12" x14ac:dyDescent="0.55000000000000004">
      <c r="A482" t="s">
        <v>129</v>
      </c>
      <c r="C482" s="1">
        <v>44369</v>
      </c>
      <c r="D482">
        <v>169756</v>
      </c>
      <c r="E482">
        <v>1285</v>
      </c>
      <c r="F482">
        <v>1240</v>
      </c>
      <c r="G482">
        <v>45</v>
      </c>
      <c r="H482">
        <v>831</v>
      </c>
      <c r="I482">
        <v>695</v>
      </c>
      <c r="J482">
        <v>511</v>
      </c>
      <c r="K482">
        <v>2203</v>
      </c>
      <c r="L482">
        <v>164231</v>
      </c>
    </row>
    <row r="483" spans="1:12" x14ac:dyDescent="0.55000000000000004">
      <c r="A483" t="s">
        <v>129</v>
      </c>
      <c r="C483" s="1">
        <v>44370</v>
      </c>
      <c r="D483">
        <v>170375</v>
      </c>
      <c r="E483">
        <v>1301</v>
      </c>
      <c r="F483">
        <v>1257</v>
      </c>
      <c r="G483">
        <v>44</v>
      </c>
      <c r="H483">
        <v>881</v>
      </c>
      <c r="I483">
        <v>712</v>
      </c>
      <c r="J483">
        <v>696</v>
      </c>
      <c r="K483">
        <v>2213</v>
      </c>
      <c r="L483">
        <v>164572</v>
      </c>
    </row>
    <row r="484" spans="1:12" x14ac:dyDescent="0.55000000000000004">
      <c r="A484" t="s">
        <v>129</v>
      </c>
      <c r="C484" s="1">
        <v>44371</v>
      </c>
      <c r="D484">
        <v>170945</v>
      </c>
      <c r="E484">
        <v>1360</v>
      </c>
      <c r="F484">
        <v>1317</v>
      </c>
      <c r="G484">
        <v>43</v>
      </c>
      <c r="H484">
        <v>921</v>
      </c>
      <c r="I484">
        <v>822</v>
      </c>
      <c r="J484">
        <v>675</v>
      </c>
      <c r="K484">
        <v>2216</v>
      </c>
      <c r="L484">
        <v>164951</v>
      </c>
    </row>
    <row r="485" spans="1:12" x14ac:dyDescent="0.55000000000000004">
      <c r="A485" t="s">
        <v>129</v>
      </c>
      <c r="C485" s="1">
        <v>44372</v>
      </c>
      <c r="D485">
        <v>171507</v>
      </c>
      <c r="E485">
        <v>1385</v>
      </c>
      <c r="F485">
        <v>1347</v>
      </c>
      <c r="G485">
        <v>38</v>
      </c>
      <c r="H485">
        <v>995</v>
      </c>
      <c r="I485">
        <v>917</v>
      </c>
      <c r="J485">
        <v>673</v>
      </c>
      <c r="K485">
        <v>2218</v>
      </c>
      <c r="L485">
        <v>165319</v>
      </c>
    </row>
    <row r="486" spans="1:12" x14ac:dyDescent="0.55000000000000004">
      <c r="A486" t="s">
        <v>129</v>
      </c>
      <c r="C486" s="1">
        <v>44373</v>
      </c>
      <c r="D486">
        <v>172041</v>
      </c>
      <c r="E486">
        <v>1427</v>
      </c>
      <c r="F486">
        <v>1390</v>
      </c>
      <c r="G486">
        <v>37</v>
      </c>
      <c r="H486">
        <v>1065</v>
      </c>
      <c r="I486">
        <v>967</v>
      </c>
      <c r="J486">
        <v>695</v>
      </c>
      <c r="K486">
        <v>2222</v>
      </c>
      <c r="L486">
        <v>165665</v>
      </c>
    </row>
    <row r="487" spans="1:12" x14ac:dyDescent="0.55000000000000004">
      <c r="A487" t="s">
        <v>129</v>
      </c>
      <c r="C487" s="1">
        <v>44374</v>
      </c>
      <c r="D487">
        <v>172427</v>
      </c>
      <c r="E487">
        <v>1449</v>
      </c>
      <c r="F487">
        <v>1412</v>
      </c>
      <c r="G487">
        <v>37</v>
      </c>
      <c r="H487">
        <v>1133</v>
      </c>
      <c r="I487">
        <v>988</v>
      </c>
      <c r="J487">
        <v>565</v>
      </c>
      <c r="K487">
        <v>2223</v>
      </c>
      <c r="L487">
        <v>166069</v>
      </c>
    </row>
    <row r="488" spans="1:12" x14ac:dyDescent="0.55000000000000004">
      <c r="A488" t="s">
        <v>129</v>
      </c>
      <c r="C488" s="1">
        <v>44375</v>
      </c>
      <c r="D488">
        <v>172744</v>
      </c>
      <c r="E488">
        <v>1491</v>
      </c>
      <c r="F488">
        <v>1450</v>
      </c>
      <c r="G488">
        <v>41</v>
      </c>
      <c r="H488">
        <v>1146</v>
      </c>
      <c r="I488">
        <v>1031</v>
      </c>
      <c r="J488">
        <v>400</v>
      </c>
      <c r="K488">
        <v>2227</v>
      </c>
      <c r="L488">
        <v>166449</v>
      </c>
    </row>
    <row r="489" spans="1:12" x14ac:dyDescent="0.55000000000000004">
      <c r="A489" t="s">
        <v>129</v>
      </c>
      <c r="C489" s="1">
        <v>44376</v>
      </c>
      <c r="D489">
        <v>173220</v>
      </c>
      <c r="E489">
        <v>1510</v>
      </c>
      <c r="F489">
        <v>1467</v>
      </c>
      <c r="G489">
        <v>43</v>
      </c>
      <c r="H489">
        <v>1139</v>
      </c>
      <c r="I489">
        <v>929</v>
      </c>
      <c r="J489">
        <v>570</v>
      </c>
      <c r="K489">
        <v>2231</v>
      </c>
      <c r="L489">
        <v>166841</v>
      </c>
    </row>
    <row r="490" spans="1:12" x14ac:dyDescent="0.55000000000000004">
      <c r="A490" t="s">
        <v>129</v>
      </c>
      <c r="C490" s="1">
        <v>44377</v>
      </c>
      <c r="D490">
        <v>173934</v>
      </c>
      <c r="E490">
        <v>1553</v>
      </c>
      <c r="F490">
        <v>1506</v>
      </c>
      <c r="G490">
        <v>47</v>
      </c>
      <c r="H490">
        <v>1134</v>
      </c>
      <c r="I490">
        <v>954</v>
      </c>
      <c r="J490">
        <v>793</v>
      </c>
      <c r="K490">
        <v>2234</v>
      </c>
      <c r="L490">
        <v>167266</v>
      </c>
    </row>
    <row r="491" spans="1:12" x14ac:dyDescent="0.55000000000000004">
      <c r="A491" t="s">
        <v>129</v>
      </c>
      <c r="C491" s="1">
        <v>44378</v>
      </c>
      <c r="D491">
        <v>174607</v>
      </c>
      <c r="E491">
        <v>1557</v>
      </c>
      <c r="F491">
        <v>1506</v>
      </c>
      <c r="G491">
        <v>51</v>
      </c>
      <c r="H491">
        <v>1176</v>
      </c>
      <c r="I491">
        <v>1006</v>
      </c>
      <c r="J491">
        <v>866</v>
      </c>
      <c r="K491">
        <v>2236</v>
      </c>
      <c r="L491">
        <v>167766</v>
      </c>
    </row>
    <row r="492" spans="1:12" x14ac:dyDescent="0.55000000000000004">
      <c r="A492" t="s">
        <v>129</v>
      </c>
      <c r="C492" s="1">
        <v>44379</v>
      </c>
      <c r="D492">
        <v>175267</v>
      </c>
      <c r="E492">
        <v>1620</v>
      </c>
      <c r="F492">
        <v>1566</v>
      </c>
      <c r="G492">
        <v>54</v>
      </c>
      <c r="H492">
        <v>1238</v>
      </c>
      <c r="I492">
        <v>1080</v>
      </c>
      <c r="J492">
        <v>803</v>
      </c>
      <c r="K492">
        <v>2238</v>
      </c>
      <c r="L492">
        <v>168288</v>
      </c>
    </row>
    <row r="493" spans="1:12" x14ac:dyDescent="0.55000000000000004">
      <c r="A493" t="s">
        <v>129</v>
      </c>
      <c r="C493" s="1">
        <v>44380</v>
      </c>
      <c r="D493">
        <v>175983</v>
      </c>
      <c r="E493">
        <v>1625</v>
      </c>
      <c r="F493">
        <v>1575</v>
      </c>
      <c r="G493">
        <v>50</v>
      </c>
      <c r="H493">
        <v>1312</v>
      </c>
      <c r="I493">
        <v>1095</v>
      </c>
      <c r="J493">
        <v>949</v>
      </c>
      <c r="K493">
        <v>2238</v>
      </c>
      <c r="L493">
        <v>168764</v>
      </c>
    </row>
    <row r="494" spans="1:12" x14ac:dyDescent="0.55000000000000004">
      <c r="A494" s="1"/>
    </row>
    <row r="495" spans="1:12" x14ac:dyDescent="0.55000000000000004">
      <c r="A495" s="1"/>
    </row>
    <row r="496" spans="1:12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ワクチン割合</vt:lpstr>
      <vt:lpstr>人口</vt:lpstr>
      <vt:lpstr>退院、療養解除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81808</dc:creator>
  <cp:lastModifiedBy>81808</cp:lastModifiedBy>
  <dcterms:created xsi:type="dcterms:W3CDTF">2021-07-04T00:42:07Z</dcterms:created>
  <dcterms:modified xsi:type="dcterms:W3CDTF">2021-07-04T05:22:12Z</dcterms:modified>
</cp:coreProperties>
</file>