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81808\waseda_class\intro_DataBase\"/>
    </mc:Choice>
  </mc:AlternateContent>
  <xr:revisionPtr revIDLastSave="0" documentId="13_ncr:1_{9FB207CD-8FB1-4F35-A14F-89CEA8D10E4D}" xr6:coauthVersionLast="47" xr6:coauthVersionMax="47" xr10:uidLastSave="{00000000-0000-0000-0000-000000000000}"/>
  <bookViews>
    <workbookView xWindow="9780" yWindow="1060" windowWidth="11490" windowHeight="11990" activeTab="1" xr2:uid="{445ECEAD-1CF4-4328-9666-B30BA51731E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T3" i="2" l="1"/>
  <c r="AV3" i="2" s="1"/>
  <c r="AT4" i="2"/>
  <c r="AV4" i="2" s="1"/>
  <c r="AT5" i="2"/>
  <c r="AV5" i="2" s="1"/>
  <c r="AT6" i="2"/>
  <c r="AV6" i="2" s="1"/>
  <c r="AT7" i="2"/>
  <c r="AV7" i="2" s="1"/>
  <c r="AT8" i="2"/>
  <c r="AV8" i="2" s="1"/>
  <c r="AT9" i="2"/>
  <c r="AV9" i="2" s="1"/>
  <c r="AT10" i="2"/>
  <c r="AV10" i="2" s="1"/>
  <c r="AT11" i="2"/>
  <c r="AV11" i="2" s="1"/>
  <c r="AT12" i="2"/>
  <c r="AV12" i="2" s="1"/>
  <c r="AT13" i="2"/>
  <c r="AV13" i="2" s="1"/>
  <c r="AT14" i="2"/>
  <c r="AV14" i="2" s="1"/>
  <c r="AT15" i="2"/>
  <c r="AV15" i="2" s="1"/>
  <c r="AT16" i="2"/>
  <c r="AV16" i="2" s="1"/>
  <c r="AT17" i="2"/>
  <c r="AV17" i="2" s="1"/>
  <c r="AT18" i="2"/>
  <c r="AV18" i="2" s="1"/>
  <c r="AT19" i="2"/>
  <c r="AV19" i="2" s="1"/>
  <c r="AT20" i="2"/>
  <c r="AV20" i="2" s="1"/>
  <c r="AT21" i="2"/>
  <c r="AV21" i="2" s="1"/>
  <c r="AT22" i="2"/>
  <c r="AV22" i="2" s="1"/>
  <c r="AT23" i="2"/>
  <c r="AV23" i="2" s="1"/>
  <c r="AT24" i="2"/>
  <c r="AV24" i="2" s="1"/>
  <c r="AT25" i="2"/>
  <c r="AV25" i="2" s="1"/>
  <c r="AT26" i="2"/>
  <c r="AV26" i="2" s="1"/>
  <c r="AT27" i="2"/>
  <c r="AV27" i="2" s="1"/>
  <c r="AT28" i="2"/>
  <c r="AV28" i="2" s="1"/>
  <c r="AT29" i="2"/>
  <c r="AV29" i="2" s="1"/>
  <c r="AT30" i="2"/>
  <c r="AV30" i="2" s="1"/>
  <c r="AT31" i="2"/>
  <c r="AV31" i="2" s="1"/>
  <c r="AT32" i="2"/>
  <c r="AV32" i="2" s="1"/>
  <c r="AT33" i="2"/>
  <c r="AV33" i="2" s="1"/>
  <c r="AT34" i="2"/>
  <c r="AV34" i="2" s="1"/>
  <c r="AT35" i="2"/>
  <c r="AV35" i="2" s="1"/>
  <c r="AT36" i="2"/>
  <c r="AV36" i="2" s="1"/>
  <c r="AT37" i="2"/>
  <c r="AV37" i="2" s="1"/>
  <c r="AT38" i="2"/>
  <c r="AV38" i="2" s="1"/>
  <c r="AT39" i="2"/>
  <c r="AV39" i="2" s="1"/>
  <c r="AT40" i="2"/>
  <c r="AV40" i="2" s="1"/>
  <c r="AT41" i="2"/>
  <c r="AV41" i="2" s="1"/>
  <c r="AT42" i="2"/>
  <c r="AV42" i="2" s="1"/>
  <c r="AT2" i="2"/>
  <c r="AV2" i="2" s="1"/>
  <c r="AV2" i="1"/>
  <c r="AX2" i="1" s="1"/>
  <c r="AV3" i="1"/>
  <c r="AX3" i="1" s="1"/>
  <c r="AV4" i="1"/>
  <c r="AX4" i="1" s="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X43" i="1"/>
  <c r="AX44" i="1"/>
  <c r="AX45" i="1"/>
</calcChain>
</file>

<file path=xl/sharedStrings.xml><?xml version="1.0" encoding="utf-8"?>
<sst xmlns="http://schemas.openxmlformats.org/spreadsheetml/2006/main" count="3115" uniqueCount="102">
  <si>
    <t>date</t>
    <phoneticPr fontId="1"/>
  </si>
  <si>
    <t>stomatitis</t>
    <phoneticPr fontId="1"/>
  </si>
  <si>
    <t>inflamation under left ear, spot on my back and right shoulder</t>
  </si>
  <si>
    <t>inflamation under left ear</t>
  </si>
  <si>
    <t>date</t>
  </si>
  <si>
    <t>weight</t>
  </si>
  <si>
    <t>fat_percentage</t>
  </si>
  <si>
    <t>tea</t>
  </si>
  <si>
    <t>running</t>
  </si>
  <si>
    <t>weight_training</t>
  </si>
  <si>
    <t>wake_up_time</t>
  </si>
  <si>
    <t>go_to_bed_time</t>
  </si>
  <si>
    <t>stress</t>
  </si>
  <si>
    <t>odor_morning</t>
  </si>
  <si>
    <t>odor_go_out</t>
  </si>
  <si>
    <t>bask</t>
  </si>
  <si>
    <t>go_out</t>
  </si>
  <si>
    <t>wash_face</t>
  </si>
  <si>
    <t>bath</t>
  </si>
  <si>
    <t>ear</t>
  </si>
  <si>
    <t>others</t>
  </si>
  <si>
    <t>futon_dryer</t>
  </si>
  <si>
    <t>symtom</t>
  </si>
  <si>
    <t>yes</t>
  </si>
  <si>
    <t>knees and fingers got the symptom of atopic dirmitis presumably because slapping in my face, kicking, punching, or sit on knee</t>
  </si>
  <si>
    <t>had my hair cut</t>
  </si>
  <si>
    <t>start of the fall semester</t>
  </si>
  <si>
    <t>right testicle swelling</t>
  </si>
  <si>
    <t>stomatitis</t>
  </si>
  <si>
    <t>the inner of the elbow got inflamation after the bath</t>
  </si>
  <si>
    <t>change the futon warmer</t>
  </si>
  <si>
    <t>change the waching machine</t>
  </si>
  <si>
    <t>inflamation under left ear, three hard spot on right hand</t>
  </si>
  <si>
    <t>inflamation under left ear, two hard spot on right hand, the back of the palm got ichy and red, left and right exterior of the ear was soitchy</t>
  </si>
  <si>
    <t xml:space="preserve">sit on the right leg </t>
  </si>
  <si>
    <t>right and left hands had so many spots and right and left exterior of my ear</t>
  </si>
  <si>
    <t>right and left hands had so many spots and right and left exterior of my ear when I touch the hot watter</t>
  </si>
  <si>
    <t>right and left hands had so many spots and right and left exterior of my ear and right and left legs got many spots</t>
  </si>
  <si>
    <t>stomatitis, beeted up my family</t>
  </si>
  <si>
    <t xml:space="preserve">right and left hands had so many spots and right and left exterior of my ear and right and left legs got many spots but the symtom of the hands got mitigated </t>
  </si>
  <si>
    <t xml:space="preserve">right and left hands had a few spots and right and left exterior of my ear and right and left legs got many spots but the symtom of the hands got mitigated </t>
  </si>
  <si>
    <t>stomatitis, headache due to low caffeine</t>
  </si>
  <si>
    <t>stomatitis, headache due to low caffeine</t>
    <phoneticPr fontId="1"/>
  </si>
  <si>
    <t>NULL</t>
  </si>
  <si>
    <t>right inguiNULLl part swelling, feel itchy when I went out in the sun</t>
  </si>
  <si>
    <t>NULL</t>
    <phoneticPr fontId="1"/>
  </si>
  <si>
    <t>lokoido</t>
  </si>
  <si>
    <t>lokoido</t>
    <phoneticPr fontId="1"/>
  </si>
  <si>
    <t>supirazon</t>
  </si>
  <si>
    <t>supirazon</t>
    <phoneticPr fontId="1"/>
  </si>
  <si>
    <t>sarekussu</t>
  </si>
  <si>
    <t>sarekussu</t>
    <phoneticPr fontId="1"/>
  </si>
  <si>
    <t>oropatazin</t>
  </si>
  <si>
    <t>oropatazin</t>
    <phoneticPr fontId="1"/>
  </si>
  <si>
    <t>('</t>
    <phoneticPr fontId="1"/>
  </si>
  <si>
    <t>,'</t>
    <phoneticPr fontId="1"/>
  </si>
  <si>
    <t>','</t>
  </si>
  <si>
    <t>);</t>
  </si>
  <si>
    <t>);</t>
    <phoneticPr fontId="1"/>
  </si>
  <si>
    <t>INSERT INTO t_shimizu VALUES</t>
  </si>
  <si>
    <t>INSERT INTO t_shimizu VALUES</t>
    <phoneticPr fontId="1"/>
  </si>
  <si>
    <t>INSERT INTO t_shimizu VALUES('44457,'59','7.4','2',NULL,NULL,'0.295138888888889','0.958333333333333','yes','1','4',NULL,'1','0','3',NULL,NULL,NULL,NULL,NULL,NULL,NULL,'NULL);</t>
  </si>
  <si>
    <t>INSERT INTO t_shimizu VALUES('44458,'60.1','7.9','2',NULL,NULL,'0.311111111111111','0.0416666666666667','yes','2','2',NULL,'1','0','2','3',NULL,NULL,NULL,NULL,NULL,NULL,'NULL);</t>
  </si>
  <si>
    <t>INSERT INTO t_shimizu VALUES('44459,'59','7.1','2','5.78','yes','0.336805555555556','0.0555555555555556','yes','2','3',NULL,'1','0','3','3',NULL,NULL,'knees and fingers got the symptom of atopic dirmitis presumably because slapping in my face, kicking, punching, or sit on knee',NULL,NULL,NULL,'NULL);</t>
  </si>
  <si>
    <t>INSERT INTO t_shimizu VALUES('44460,'58.5','7.2','1',NULL,NULL,'0.277777777777778','0.0833333333333333',NULL,NULL,NULL,NULL,NULL,'0',NULL,NULL,NULL,NULL,NULL,NULL,NULL,NULL,'NULL);</t>
  </si>
  <si>
    <t>INSERT INTO t_shimizu VALUES('44461,NULL,NULL,'2',NULL,NULL,'0.3125','0.0208333333333333',NULL,NULL,NULL,NULL,NULL,'0',NULL,NULL,NULL,NULL,NULL,NULL,NULL,NULL,'NULL);</t>
  </si>
  <si>
    <t>INSERT INTO t_shimizu VALUES('44462,'59.3','8','4',NULL,NULL,'0.3125','0.979166666666667','yes',NULL,NULL,NULL,'1','0','3',NULL,NULL,NULL,NULL,NULL,NULL,NULL,'NULL);</t>
  </si>
  <si>
    <t>INSERT INTO t_shimizu VALUES('44463,'59.4','7.5','5',NULL,NULL,'0.311111111111111','0.979166666666667',NULL,'3',NULL,NULL,'1','0','2',NULL,'had my hair cut',NULL,NULL,NULL,NULL,NULL,'NULL);</t>
  </si>
  <si>
    <t>INSERT INTO t_shimizu VALUES('44464,'59.1','7.2','5',NULL,'yes','0.315277777777778','0.979166666666667',NULL,'1',NULL,NULL,NULL,'0','1',NULL,NULL,NULL,NULL,NULL,NULL,NULL,'NULL);</t>
  </si>
  <si>
    <t>INSERT INTO t_shimizu VALUES('44465,'59.4','8','6','2.18',NULL,NULL,NULL,NULL,'1',NULL,NULL,NULL,'1','1',NULL,NULL,NULL,NULL,NULL,NULL,NULL,'NULL);</t>
  </si>
  <si>
    <t>INSERT INTO t_shimizu VALUES('44466,'59.6','8.3','6',NULL,'yes','0.299305555555556','0.979166666666667','yes',NULL,NULL,NULL,'1','0',NULL,NULL,'start of the fall semester',NULL,'right testicle swelling',NULL,NULL,NULL,'NULL);</t>
  </si>
  <si>
    <t>INSERT INTO t_shimizu VALUES('44467,'59.2','7.5','4',NULL,NULL,'0.35625','0.958333333333333','yes','1','2',NULL,'1','0','2',NULL,NULL,NULL,'right inguiNULLl part swelling, feel itchy when I went out in the sun',NULL,NULL,NULL,'NULL);</t>
  </si>
  <si>
    <t>INSERT INTO t_shimizu VALUES('44468,'59.3','7.4','3',NULL,'yes','0.304861111111111','0.979166666666667',NULL,'2','2',NULL,'1','1','1',NULL,NULL,NULL,NULL,NULL,NULL,NULL,'NULL);</t>
  </si>
  <si>
    <t>INSERT INTO t_shimizu VALUES('44469,'59.3','6.8','1',NULL,NULL,'0.291666666666667','0.999305555555556',NULL,'2',NULL,NULL,'1','0','2',NULL,'stomatitis, headache due to low caffeine',NULL,NULL,NULL,NULL,NULL,'NULL);</t>
  </si>
  <si>
    <t>INSERT INTO t_shimizu VALUES('44470,NULL,NULL,'3',NULL,NULL,'0.3125','0',NULL,'1',NULL,NULL,NULL,'0','1',NULL,'stomatitis',NULL,NULL,NULL,NULL,NULL,'NULL);</t>
  </si>
  <si>
    <t>INSERT INTO t_shimizu VALUES('44471,'58.7','7','3',NULL,NULL,'0.301388888888889','0.979166666666667',NULL,'1',NULL,NULL,'1','0','2',NULL,'stomatitis',NULL,'the inner of the elbow got inflamation after the bath',NULL,NULL,NULL,'NULL);</t>
  </si>
  <si>
    <t>INSERT INTO t_shimizu VALUES('44472,'58.7','6.9','3','3.84',NULL,'0.329861111111111','0.979166666666667',NULL,NULL,'5',NULL,'1','0','2',NULL,NULL,NULL,NULL,NULL,NULL,NULL,'NULL);</t>
  </si>
  <si>
    <t>INSERT INTO t_shimizu VALUES('44473,'58.4','8.1','4',NULL,NULL,'0.274305555555556','0.00277777777777778','yes','2',NULL,NULL,'1','0','2',NULL,'change the futon warmer',NULL,'inflamation under left ear, spot on my back and right shoulder',NULL,NULL,NULL,'NULL);</t>
  </si>
  <si>
    <t>INSERT INTO t_shimizu VALUES('44474,'58.6','6.6','4',NULL,NULL,'0.279166666666667','0.979166666666667',NULL,'1',NULL,NULL,'1','0','2',NULL,NULL,NULL,'inflamation under left ear',NULL,NULL,NULL,'NULL);</t>
  </si>
  <si>
    <t>INSERT INTO t_shimizu VALUES('44475,'58.8','7','6',NULL,NULL,'0.28125','0.0208333333333333',NULL,'1',NULL,NULL,'1','1','1',NULL,'change the waching machine',NULL,'inflamation under left ear, three hard spot on right hand',NULL,NULL,NULL,'NULL);</t>
  </si>
  <si>
    <t>INSERT INTO t_shimizu VALUES('44476,'58.9','8.1','6',NULL,NULL,'0.303472222222222','0.0416666666666667',NULL,NULL,NULL,NULL,'1','0','2',NULL,NULL,NULL,'inflamation under left ear, two hard spot on right hand, the back of the palm got ichy and red, left and right exterior of the ear was soitchy',NULL,NULL,NULL,'NULL);</t>
  </si>
  <si>
    <t>INSERT INTO t_shimizu VALUES('44477,'58.6','6.7','6','4.62','yes','0.310416666666667','0',NULL,'1',NULL,NULL,NULL,'0','2',NULL,NULL,NULL,NULL,NULL,NULL,NULL,'NULL);</t>
  </si>
  <si>
    <t>INSERT INTO t_shimizu VALUES('44478,'58.2','6.1','6',NULL,NULL,'0.382638888888889','0.0416666666666667',NULL,'1',NULL,NULL,'1','0','2',NULL,'sit on the right leg ',NULL,'right and left hands had so many spots and right and left exterior of my ear','1',NULL,NULL,'NULL);</t>
  </si>
  <si>
    <t>INSERT INTO t_shimizu VALUES('44479,'58.4','6.9','4',NULL,NULL,'0.320138888888889','0.958333333333333',NULL,'1',NULL,NULL,NULL,'0','1',NULL,NULL,NULL,'right and left hands had so many spots and right and left exterior of my ear when I touch the hot watter','1',NULL,NULL,'NULL);</t>
  </si>
  <si>
    <t>INSERT INTO t_shimizu VALUES('44480,NULL,NULL,'4',NULL,NULL,'0.364583333333333','0.958333333333333','yes','1',NULL,NULL,'1','0','2',NULL,NULL,NULL,'right and left hands had so many spots and right and left exterior of my ear when I touch the hot watter',NULL,'1','1','NULL);</t>
  </si>
  <si>
    <t>INSERT INTO t_shimizu VALUES('44481,'58.9','7.2','4',NULL,'yes','0.303472222222222','0.00138888888888889',NULL,'1',NULL,NULL,'1','0','1',NULL,'stomatitis',NULL,'right and left hands had so many spots and right and left exterior of my ear and right and left legs got many spots',NULL,'2','2','NULL);</t>
  </si>
  <si>
    <t>INSERT INTO t_shimizu VALUES('44482,'58.8','7.7','3',NULL,NULL,'0.333333333333333','0.00694444444444444','yes','1',NULL,NULL,'1','0','1',NULL,'stomatitis, beeted up my family','yes','right and left hands had so many spots and right and left exterior of my ear and right and left legs got many spots',NULL,'2','2','1);</t>
  </si>
  <si>
    <t>INSERT INTO t_shimizu VALUES('44483,NULL,NULL,'5',NULL,NULL,'0.395833333333333','0.958333333333333',NULL,'1',NULL,NULL,'1','0','1',NULL,'stomatitis',NULL,'right and left hands had so many spots and right and left exterior of my ear and right and left legs got many spots but the symtom of the hands got mitigated ',NULL,'2','1','2);</t>
  </si>
  <si>
    <t>INSERT INTO t_shimizu VALUES('44484,NULL,NULL,'4',NULL,NULL,'0.333333333333333','0.9375',NULL,'1',NULL,NULL,NULL,'0','1',NULL,'stomatitis',NULL,'right and left hands had a few spots and right and left exterior of my ear and right and left legs got many spots but the symtom of the hands got mitigated ',NULL,'2','0','2);</t>
  </si>
  <si>
    <t>INSERT INTO t_shimizu VALUES('44485,'58.9','7.8','4',NULL,'yes','0.3125','0.958333333333333',NULL,'1',NULL,NULL,NULL,'0','1',NULL,'stomatitis',NULL,'right and left hands had so many spots and right and left exterior of my ear and right and left legs got many spots but the symtom of the hands got mitigated ',NULL,'2','1','2);</t>
  </si>
  <si>
    <t>INSERT INTO t_shimizu VALUES('44486,NULL,NULL,'4',NULL,NULL,'0.375','0.9375',NULL,'1',NULL,NULL,'1','0','1',NULL,'stomatitis',NULL,'right and left hands had so many spots and right and left exterior of my ear and right and left legs got many spots but the symtom of the hands got mitigated ',NULL,'2','1','2);</t>
  </si>
  <si>
    <t>INSERT INTO t_shimizu VALUES('44487,NULL,NULL,'4',NULL,NULL,'0.333333333333333','0.958333333333333',NULL,'1',NULL,NULL,'1','0','2',NULL,NULL,NULL,'right and left hands had so many spots and right and left exterior of my ear and right and left legs got many spots but the symtom of the hands got mitigated ',NULL,'2','1','2);</t>
  </si>
  <si>
    <t>INSERT INTO t_shimizu VALUES('44488,'58.6','7.5','6',NULL,NULL,'0.3125','0.0625',NULL,'1',NULL,NULL,'1','0','2',NULL,NULL,NULL,'right and left hands had so many spots and right and left exterior of my ear and right and left legs got many spots but the symtom of the hands got mitigated ',NULL,'1','1','2);</t>
  </si>
  <si>
    <t>INSERT INTO t_shimizu VALUES('44489,'58.9','7.1','7',NULL,NULL,'0.298611111111111','0.979166666666667',NULL,'1',NULL,NULL,'1','0',NULL,NULL,NULL,NULL,'right and left hands had so many spots and right and left exterior of my ear and right and left legs got many spots but the symtom of the hands got mitigated ',NULL,'2','1','2);</t>
  </si>
  <si>
    <t>INSERT INTO t_shimizu VALUES('44490,'58.7','7.3','5',NULL,NULL,'0.395833333333333','0.208333333333333','yes','1',NULL,NULL,'1','0',NULL,NULL,NULL,NULL,'right and left hands had so many spots and right and left exterior of my ear and right and left legs got many spots but the symtom of the hands got mitigated ',NULL,'2','1','2);</t>
  </si>
  <si>
    <t>INSERT INTO t_shimizu VALUES('44491,'58.7','7.6',NULL,NULL,NULL,NULL,NULL,NULL,NULL,NULL,NULL,NULL,NULL,NULL,NULL,NULL,NULL,'right and left hands had so many spots and right and left exterior of my ear and right and left legs got many spots but the symtom of the hands got mitigated ',NULL,'1','1','2);</t>
  </si>
  <si>
    <t>INSERT INTO t_shimizu VALUES('44492,NULL,NULL,NULL,NULL,NULL,'0.375','0.0416666666666667','yes',NULL,NULL,NULL,NULL,NULL,NULL,NULL,NULL,NULL,'right and left hands had so many spots and right and left exterior of my ear and right and left legs got many spots but the symtom of the hands got mitigated ',NULL,'1','1','2);</t>
  </si>
  <si>
    <t>INSERT INTO t_shimizu VALUES('44493,'58.4','7.2',NULL,NULL,'yes','0.3125','0.0625',NULL,NULL,NULL,NULL,NULL,NULL,NULL,NULL,NULL,NULL,'right and left hands had so many spots and right and left exterior of my ear and right and left legs got many spots but the symtom of the hands got mitigated ',NULL,'2','1','0);</t>
  </si>
  <si>
    <t>INSERT INTO t_shimizu VALUES('44494,'58.5','6.4',NULL,NULL,NULL,'0.319444444444444','0.0416666666666667',NULL,NULL,NULL,NULL,NULL,NULL,NULL,NULL,NULL,NULL,'right and left hands had so many spots and right and left exterior of my ear and right and left legs got many spots but the symtom of the hands got mitigated ',NULL,'2','1','NULL);</t>
  </si>
  <si>
    <t>,</t>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</si>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</sst>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14" fontId="0" fillId="0" borderId="0" xfId="0" applyNumberFormat="1">
      <alignment vertical="center"/>
    </xf>
    <xf numFmtId="20" fontId="0" fillId="0" borderId="0" xfId="0" applyNumberFormat="1">
      <alignment vertical="center"/>
    </xf>
    <xf numFmtId="46" fontId="0" fillId="0" borderId="0" xfId="0" applyNumberFormat="1">
      <alignment vertical="center"/>
    </xf>
    <xf numFmtId="176" fontId="0" fillId="0" borderId="0" xfId="0" applyNumberFormat="1" applyAlignment="1">
      <alignment horizontal="center" vertical="center"/>
    </xf>
    <xf numFmtId="14" fontId="0" fillId="0" borderId="0" xfId="0" quotePrefix="1" applyNumberFormat="1">
      <alignment vertical="center"/>
    </xf>
    <xf numFmtId="0" fontId="0" fillId="0" borderId="0" xfId="0" quotePrefix="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9686-9935-4A4D-9CEC-78362B015F55}">
  <dimension ref="A1:AX45"/>
  <sheetViews>
    <sheetView topLeftCell="C12" zoomScale="46" zoomScaleNormal="71" workbookViewId="0">
      <selection activeCell="P1" sqref="P1:P42"/>
    </sheetView>
  </sheetViews>
  <sheetFormatPr defaultRowHeight="18" x14ac:dyDescent="0.55000000000000004"/>
  <cols>
    <col min="2" max="2" width="12.75" bestFit="1" customWidth="1"/>
    <col min="3" max="3" width="12.75" customWidth="1"/>
    <col min="48" max="48" width="255.58203125" bestFit="1" customWidth="1"/>
    <col min="49" max="49" width="34.9140625" bestFit="1" customWidth="1"/>
  </cols>
  <sheetData>
    <row r="1" spans="1:50" x14ac:dyDescent="0.55000000000000004">
      <c r="B1" t="s">
        <v>0</v>
      </c>
      <c r="D1" t="s">
        <v>5</v>
      </c>
      <c r="F1" t="s">
        <v>6</v>
      </c>
      <c r="H1" t="s">
        <v>7</v>
      </c>
      <c r="J1" t="s">
        <v>8</v>
      </c>
      <c r="L1" t="s">
        <v>9</v>
      </c>
      <c r="N1" t="s">
        <v>10</v>
      </c>
      <c r="P1" t="s">
        <v>11</v>
      </c>
      <c r="R1" t="s">
        <v>12</v>
      </c>
      <c r="T1" t="s">
        <v>13</v>
      </c>
      <c r="V1" t="s">
        <v>14</v>
      </c>
      <c r="X1" t="s">
        <v>15</v>
      </c>
      <c r="Z1" t="s">
        <v>16</v>
      </c>
      <c r="AB1" t="s">
        <v>17</v>
      </c>
      <c r="AD1" t="s">
        <v>18</v>
      </c>
      <c r="AF1" t="s">
        <v>19</v>
      </c>
      <c r="AH1" t="s">
        <v>20</v>
      </c>
      <c r="AJ1" t="s">
        <v>21</v>
      </c>
      <c r="AL1" t="s">
        <v>22</v>
      </c>
      <c r="AN1" t="s">
        <v>47</v>
      </c>
      <c r="AP1" t="s">
        <v>49</v>
      </c>
      <c r="AR1" t="s">
        <v>51</v>
      </c>
      <c r="AT1" t="s">
        <v>53</v>
      </c>
    </row>
    <row r="2" spans="1:50" x14ac:dyDescent="0.55000000000000004">
      <c r="A2" t="s">
        <v>54</v>
      </c>
      <c r="B2" s="1">
        <v>44454</v>
      </c>
      <c r="C2" s="5" t="s">
        <v>55</v>
      </c>
      <c r="D2">
        <v>59.4</v>
      </c>
      <c r="E2" t="s">
        <v>56</v>
      </c>
      <c r="F2">
        <v>8.1</v>
      </c>
      <c r="G2" t="s">
        <v>56</v>
      </c>
      <c r="H2">
        <v>1</v>
      </c>
      <c r="I2" t="s">
        <v>56</v>
      </c>
      <c r="J2">
        <v>1.61</v>
      </c>
      <c r="K2" t="s">
        <v>56</v>
      </c>
      <c r="L2" t="s">
        <v>45</v>
      </c>
      <c r="M2" t="s">
        <v>56</v>
      </c>
      <c r="N2" s="2">
        <v>0.28472222222222221</v>
      </c>
      <c r="O2" s="2" t="s">
        <v>56</v>
      </c>
      <c r="P2" s="2">
        <v>0.94791666666666663</v>
      </c>
      <c r="Q2" s="2" t="s">
        <v>56</v>
      </c>
      <c r="R2" t="s">
        <v>45</v>
      </c>
      <c r="S2" t="s">
        <v>56</v>
      </c>
      <c r="T2">
        <v>3</v>
      </c>
      <c r="U2" t="s">
        <v>56</v>
      </c>
      <c r="V2">
        <v>4</v>
      </c>
      <c r="W2" t="s">
        <v>56</v>
      </c>
      <c r="X2">
        <v>1</v>
      </c>
      <c r="Y2" t="s">
        <v>56</v>
      </c>
      <c r="Z2" t="s">
        <v>45</v>
      </c>
      <c r="AA2" t="s">
        <v>56</v>
      </c>
      <c r="AB2">
        <v>1</v>
      </c>
      <c r="AC2" t="s">
        <v>56</v>
      </c>
      <c r="AD2">
        <v>2</v>
      </c>
      <c r="AE2" t="s">
        <v>56</v>
      </c>
      <c r="AF2">
        <v>3</v>
      </c>
      <c r="AG2" t="s">
        <v>56</v>
      </c>
      <c r="AH2" t="s">
        <v>45</v>
      </c>
      <c r="AI2" t="s">
        <v>56</v>
      </c>
      <c r="AJ2" t="s">
        <v>45</v>
      </c>
      <c r="AK2" t="s">
        <v>56</v>
      </c>
      <c r="AL2" t="s">
        <v>45</v>
      </c>
      <c r="AM2" t="s">
        <v>56</v>
      </c>
      <c r="AN2" t="s">
        <v>45</v>
      </c>
      <c r="AO2" t="s">
        <v>56</v>
      </c>
      <c r="AP2" t="s">
        <v>45</v>
      </c>
      <c r="AQ2" t="s">
        <v>56</v>
      </c>
      <c r="AR2" t="s">
        <v>45</v>
      </c>
      <c r="AS2" t="s">
        <v>56</v>
      </c>
      <c r="AT2" t="s">
        <v>45</v>
      </c>
      <c r="AU2" s="6" t="s">
        <v>58</v>
      </c>
      <c r="AV2" t="str">
        <f>A2&amp;B2&amp;C2&amp;D2&amp;E2&amp;F2&amp;G2&amp;H2&amp;I2&amp;J2&amp;K2&amp;L2&amp;M2&amp;N2&amp;O2&amp;P2&amp;Q2&amp;R2&amp;S2&amp;T2&amp;U2&amp;V2&amp;W2&amp;X2&amp;Y2&amp;Z2&amp;AA2&amp;AB2&amp;AC2&amp;AD2&amp;AE2&amp;AF2&amp;AG2&amp;AH2&amp;AI2&amp;AJ2&amp;AK2&amp;AL2&amp;AM2&amp;AN2&amp;AO2&amp;AP2&amp;AQ2&amp;AR2&amp;AS2&amp;AT2&amp;AU2</f>
        <v>('44454,'59.4','8.1','1','1.61','NULL','0.284722222222222','0.947916666666667','NULL','3','4','1','NULL','1','2','3','NULL','NULL','NULL','NULL','NULL','NULL','NULL);</v>
      </c>
      <c r="AW2" s="6" t="s">
        <v>60</v>
      </c>
      <c r="AX2" t="str">
        <f>AW2&amp;AV2</f>
        <v>INSERT INTO t_shimizu VALUES('44454,'59.4','8.1','1','1.61','NULL','0.284722222222222','0.947916666666667','NULL','3','4','1','NULL','1','2','3','NULL','NULL','NULL','NULL','NULL','NULL','NULL);</v>
      </c>
    </row>
    <row r="3" spans="1:50" x14ac:dyDescent="0.55000000000000004">
      <c r="A3" t="s">
        <v>54</v>
      </c>
      <c r="B3" s="1">
        <v>44455</v>
      </c>
      <c r="C3" s="5" t="s">
        <v>55</v>
      </c>
      <c r="D3">
        <v>59.1</v>
      </c>
      <c r="E3" t="s">
        <v>56</v>
      </c>
      <c r="F3">
        <v>7.2</v>
      </c>
      <c r="G3" t="s">
        <v>56</v>
      </c>
      <c r="H3">
        <v>4</v>
      </c>
      <c r="I3" t="s">
        <v>56</v>
      </c>
      <c r="J3" t="s">
        <v>45</v>
      </c>
      <c r="K3" t="s">
        <v>56</v>
      </c>
      <c r="L3" t="s">
        <v>23</v>
      </c>
      <c r="M3" t="s">
        <v>56</v>
      </c>
      <c r="N3" s="2">
        <v>0.29722222222222222</v>
      </c>
      <c r="O3" s="2" t="s">
        <v>56</v>
      </c>
      <c r="P3" s="3">
        <v>0.91805555555555562</v>
      </c>
      <c r="Q3" s="2" t="s">
        <v>56</v>
      </c>
      <c r="R3" t="s">
        <v>45</v>
      </c>
      <c r="S3" t="s">
        <v>56</v>
      </c>
      <c r="T3">
        <v>1</v>
      </c>
      <c r="U3" t="s">
        <v>56</v>
      </c>
      <c r="V3" t="s">
        <v>45</v>
      </c>
      <c r="W3" t="s">
        <v>56</v>
      </c>
      <c r="X3" t="s">
        <v>45</v>
      </c>
      <c r="Y3" t="s">
        <v>56</v>
      </c>
      <c r="Z3" t="s">
        <v>45</v>
      </c>
      <c r="AA3" t="s">
        <v>56</v>
      </c>
      <c r="AB3">
        <v>0</v>
      </c>
      <c r="AC3" t="s">
        <v>56</v>
      </c>
      <c r="AD3">
        <v>1</v>
      </c>
      <c r="AE3" t="s">
        <v>56</v>
      </c>
      <c r="AF3">
        <v>2</v>
      </c>
      <c r="AG3" t="s">
        <v>56</v>
      </c>
      <c r="AH3" t="s">
        <v>45</v>
      </c>
      <c r="AI3" t="s">
        <v>56</v>
      </c>
      <c r="AJ3" t="s">
        <v>45</v>
      </c>
      <c r="AK3" t="s">
        <v>56</v>
      </c>
      <c r="AL3" t="s">
        <v>45</v>
      </c>
      <c r="AM3" t="s">
        <v>56</v>
      </c>
      <c r="AN3" t="s">
        <v>45</v>
      </c>
      <c r="AO3" t="s">
        <v>56</v>
      </c>
      <c r="AP3" t="s">
        <v>45</v>
      </c>
      <c r="AQ3" t="s">
        <v>56</v>
      </c>
      <c r="AR3" t="s">
        <v>45</v>
      </c>
      <c r="AS3" t="s">
        <v>56</v>
      </c>
      <c r="AT3" t="s">
        <v>45</v>
      </c>
      <c r="AU3" s="6" t="s">
        <v>58</v>
      </c>
      <c r="AV3" t="str">
        <f t="shared" ref="AV2:AV42" si="0">A3&amp;B3&amp;C3&amp;D3&amp;E3&amp;F3&amp;G3&amp;H3&amp;I3&amp;J3&amp;K3&amp;L3&amp;M3&amp;N3&amp;O3&amp;P3&amp;Q3&amp;R3&amp;S3&amp;T3&amp;U3&amp;V3&amp;W3&amp;X3&amp;Y3&amp;Z3&amp;AA3&amp;AB3&amp;AC3&amp;AD3&amp;AE3&amp;AF3&amp;AG3&amp;AH3&amp;AI3&amp;AJ3&amp;AK3&amp;AL3&amp;AM3&amp;AN3&amp;AO3&amp;AP3&amp;AQ3&amp;AR3&amp;AS3&amp;AT3&amp;AU3</f>
        <v>('44455,'59.1','7.2','4','NULL','yes','0.297222222222222','0.918055555555556','NULL','1','NULL','NULL','NULL','0','1','2','NULL','NULL','NULL','NULL','NULL','NULL','NULL);</v>
      </c>
      <c r="AW3" s="6" t="s">
        <v>60</v>
      </c>
      <c r="AX3" t="str">
        <f t="shared" ref="AX3:AX4" si="1">AW3&amp;AV3</f>
        <v>INSERT INTO t_shimizu VALUES('44455,'59.1','7.2','4','NULL','yes','0.297222222222222','0.918055555555556','NULL','1','NULL','NULL','NULL','0','1','2','NULL','NULL','NULL','NULL','NULL','NULL','NULL);</v>
      </c>
    </row>
    <row r="4" spans="1:50" x14ac:dyDescent="0.55000000000000004">
      <c r="A4" t="s">
        <v>54</v>
      </c>
      <c r="B4" s="1">
        <v>44456</v>
      </c>
      <c r="C4" s="5" t="s">
        <v>55</v>
      </c>
      <c r="D4">
        <v>59.6</v>
      </c>
      <c r="E4" t="s">
        <v>56</v>
      </c>
      <c r="F4">
        <v>8.3000000000000007</v>
      </c>
      <c r="G4" t="s">
        <v>56</v>
      </c>
      <c r="H4">
        <v>3</v>
      </c>
      <c r="I4" t="s">
        <v>56</v>
      </c>
      <c r="J4">
        <v>4.16</v>
      </c>
      <c r="K4" t="s">
        <v>56</v>
      </c>
      <c r="L4" t="s">
        <v>45</v>
      </c>
      <c r="M4" t="s">
        <v>56</v>
      </c>
      <c r="N4" s="2">
        <v>0.3125</v>
      </c>
      <c r="O4" s="2" t="s">
        <v>56</v>
      </c>
      <c r="P4" s="2">
        <v>6.2499999999999995E-3</v>
      </c>
      <c r="Q4" s="2" t="s">
        <v>56</v>
      </c>
      <c r="R4" s="4" t="s">
        <v>45</v>
      </c>
      <c r="S4" t="s">
        <v>56</v>
      </c>
      <c r="T4">
        <v>2</v>
      </c>
      <c r="U4" t="s">
        <v>56</v>
      </c>
      <c r="V4">
        <v>3</v>
      </c>
      <c r="W4" t="s">
        <v>56</v>
      </c>
      <c r="X4" t="s">
        <v>45</v>
      </c>
      <c r="Y4" t="s">
        <v>56</v>
      </c>
      <c r="Z4" t="s">
        <v>45</v>
      </c>
      <c r="AA4" t="s">
        <v>56</v>
      </c>
      <c r="AB4">
        <v>0</v>
      </c>
      <c r="AC4" t="s">
        <v>56</v>
      </c>
      <c r="AD4">
        <v>1</v>
      </c>
      <c r="AE4" t="s">
        <v>56</v>
      </c>
      <c r="AF4">
        <v>3</v>
      </c>
      <c r="AG4" t="s">
        <v>56</v>
      </c>
      <c r="AH4" t="s">
        <v>45</v>
      </c>
      <c r="AI4" t="s">
        <v>56</v>
      </c>
      <c r="AJ4" t="s">
        <v>45</v>
      </c>
      <c r="AK4" t="s">
        <v>56</v>
      </c>
      <c r="AL4" t="s">
        <v>45</v>
      </c>
      <c r="AM4" t="s">
        <v>56</v>
      </c>
      <c r="AN4" t="s">
        <v>45</v>
      </c>
      <c r="AO4" t="s">
        <v>56</v>
      </c>
      <c r="AP4" t="s">
        <v>45</v>
      </c>
      <c r="AQ4" t="s">
        <v>56</v>
      </c>
      <c r="AR4" t="s">
        <v>45</v>
      </c>
      <c r="AS4" t="s">
        <v>56</v>
      </c>
      <c r="AT4" t="s">
        <v>45</v>
      </c>
      <c r="AU4" s="6" t="s">
        <v>58</v>
      </c>
      <c r="AV4" t="str">
        <f t="shared" si="0"/>
        <v>('44456,'59.6','8.3','3','4.16','NULL','0.3125','0.00625','NULL','2','3','NULL','NULL','0','1','3','NULL','NULL','NULL','NULL','NULL','NULL','NULL);</v>
      </c>
      <c r="AW4" s="6" t="s">
        <v>60</v>
      </c>
      <c r="AX4" t="str">
        <f t="shared" si="1"/>
        <v>INSERT INTO t_shimizu VALUES('44456,'59.6','8.3','3','4.16','NULL','0.3125','0.00625','NULL','2','3','NULL','NULL','0','1','3','NULL','NULL','NULL','NULL','NULL','NULL','NULL);</v>
      </c>
    </row>
    <row r="5" spans="1:50" x14ac:dyDescent="0.55000000000000004">
      <c r="A5" t="s">
        <v>54</v>
      </c>
      <c r="B5" s="1">
        <v>44457</v>
      </c>
      <c r="C5" s="5" t="s">
        <v>55</v>
      </c>
      <c r="D5">
        <v>59</v>
      </c>
      <c r="E5" t="s">
        <v>56</v>
      </c>
      <c r="F5">
        <v>7.4</v>
      </c>
      <c r="G5" t="s">
        <v>56</v>
      </c>
      <c r="H5">
        <v>2</v>
      </c>
      <c r="I5" t="s">
        <v>56</v>
      </c>
      <c r="J5" t="s">
        <v>45</v>
      </c>
      <c r="K5" t="s">
        <v>56</v>
      </c>
      <c r="L5" t="s">
        <v>45</v>
      </c>
      <c r="M5" t="s">
        <v>56</v>
      </c>
      <c r="N5" s="2">
        <v>0.2951388888888889</v>
      </c>
      <c r="O5" s="2" t="s">
        <v>56</v>
      </c>
      <c r="P5" s="2">
        <v>0.95833333333333337</v>
      </c>
      <c r="Q5" s="2" t="s">
        <v>56</v>
      </c>
      <c r="R5" s="2" t="s">
        <v>23</v>
      </c>
      <c r="S5" t="s">
        <v>56</v>
      </c>
      <c r="T5">
        <v>1</v>
      </c>
      <c r="U5" t="s">
        <v>56</v>
      </c>
      <c r="V5">
        <v>4</v>
      </c>
      <c r="W5" t="s">
        <v>56</v>
      </c>
      <c r="X5" t="s">
        <v>45</v>
      </c>
      <c r="Y5" t="s">
        <v>56</v>
      </c>
      <c r="Z5">
        <v>1</v>
      </c>
      <c r="AA5" t="s">
        <v>56</v>
      </c>
      <c r="AB5">
        <v>0</v>
      </c>
      <c r="AC5" t="s">
        <v>56</v>
      </c>
      <c r="AD5">
        <v>3</v>
      </c>
      <c r="AE5" t="s">
        <v>56</v>
      </c>
      <c r="AF5" t="s">
        <v>45</v>
      </c>
      <c r="AG5" t="s">
        <v>56</v>
      </c>
      <c r="AH5" t="s">
        <v>45</v>
      </c>
      <c r="AI5" t="s">
        <v>56</v>
      </c>
      <c r="AJ5" t="s">
        <v>45</v>
      </c>
      <c r="AK5" t="s">
        <v>56</v>
      </c>
      <c r="AL5" t="s">
        <v>45</v>
      </c>
      <c r="AM5" t="s">
        <v>56</v>
      </c>
      <c r="AN5" t="s">
        <v>45</v>
      </c>
      <c r="AO5" t="s">
        <v>56</v>
      </c>
      <c r="AP5" t="s">
        <v>45</v>
      </c>
      <c r="AQ5" t="s">
        <v>56</v>
      </c>
      <c r="AR5" t="s">
        <v>45</v>
      </c>
      <c r="AS5" t="s">
        <v>56</v>
      </c>
      <c r="AT5" t="s">
        <v>45</v>
      </c>
      <c r="AU5" s="6" t="s">
        <v>58</v>
      </c>
      <c r="AV5" t="str">
        <f t="shared" si="0"/>
        <v>('44457,'59','7.4','2','NULL','NULL','0.295138888888889','0.958333333333333','yes','1','4','NULL','1','0','3','NULL','NULL','NULL','NULL','NULL','NULL','NULL','NULL);</v>
      </c>
      <c r="AW5" s="6" t="s">
        <v>60</v>
      </c>
      <c r="AX5" t="s">
        <v>61</v>
      </c>
    </row>
    <row r="6" spans="1:50" x14ac:dyDescent="0.55000000000000004">
      <c r="A6" t="s">
        <v>54</v>
      </c>
      <c r="B6" s="1">
        <v>44458</v>
      </c>
      <c r="C6" s="5" t="s">
        <v>55</v>
      </c>
      <c r="D6">
        <v>60.1</v>
      </c>
      <c r="E6" t="s">
        <v>56</v>
      </c>
      <c r="F6">
        <v>7.9</v>
      </c>
      <c r="G6" t="s">
        <v>56</v>
      </c>
      <c r="H6">
        <v>2</v>
      </c>
      <c r="I6" t="s">
        <v>56</v>
      </c>
      <c r="J6" t="s">
        <v>45</v>
      </c>
      <c r="K6" t="s">
        <v>56</v>
      </c>
      <c r="L6" t="s">
        <v>45</v>
      </c>
      <c r="M6" t="s">
        <v>56</v>
      </c>
      <c r="N6" s="2">
        <v>0.31111111111111112</v>
      </c>
      <c r="O6" s="2" t="s">
        <v>56</v>
      </c>
      <c r="P6" s="2">
        <v>4.1666666666666664E-2</v>
      </c>
      <c r="Q6" s="2" t="s">
        <v>56</v>
      </c>
      <c r="R6" s="2" t="s">
        <v>23</v>
      </c>
      <c r="S6" t="s">
        <v>56</v>
      </c>
      <c r="T6">
        <v>2</v>
      </c>
      <c r="U6" t="s">
        <v>56</v>
      </c>
      <c r="V6">
        <v>2</v>
      </c>
      <c r="W6" t="s">
        <v>56</v>
      </c>
      <c r="X6" t="s">
        <v>45</v>
      </c>
      <c r="Y6" t="s">
        <v>56</v>
      </c>
      <c r="Z6">
        <v>1</v>
      </c>
      <c r="AA6" t="s">
        <v>56</v>
      </c>
      <c r="AB6">
        <v>0</v>
      </c>
      <c r="AC6" t="s">
        <v>56</v>
      </c>
      <c r="AD6">
        <v>2</v>
      </c>
      <c r="AE6" t="s">
        <v>56</v>
      </c>
      <c r="AF6">
        <v>3</v>
      </c>
      <c r="AG6" t="s">
        <v>56</v>
      </c>
      <c r="AH6" t="s">
        <v>45</v>
      </c>
      <c r="AI6" t="s">
        <v>56</v>
      </c>
      <c r="AJ6" t="s">
        <v>45</v>
      </c>
      <c r="AK6" t="s">
        <v>56</v>
      </c>
      <c r="AL6" t="s">
        <v>45</v>
      </c>
      <c r="AM6" t="s">
        <v>56</v>
      </c>
      <c r="AN6" t="s">
        <v>45</v>
      </c>
      <c r="AO6" t="s">
        <v>56</v>
      </c>
      <c r="AP6" t="s">
        <v>45</v>
      </c>
      <c r="AQ6" t="s">
        <v>56</v>
      </c>
      <c r="AR6" t="s">
        <v>45</v>
      </c>
      <c r="AS6" t="s">
        <v>56</v>
      </c>
      <c r="AT6" t="s">
        <v>45</v>
      </c>
      <c r="AU6" s="6" t="s">
        <v>58</v>
      </c>
      <c r="AV6" t="str">
        <f t="shared" si="0"/>
        <v>('44458,'60.1','7.9','2','NULL','NULL','0.311111111111111','0.0416666666666667','yes','2','2','NULL','1','0','2','3','NULL','NULL','NULL','NULL','NULL','NULL','NULL);</v>
      </c>
      <c r="AW6" s="6" t="s">
        <v>60</v>
      </c>
      <c r="AX6" t="s">
        <v>62</v>
      </c>
    </row>
    <row r="7" spans="1:50" x14ac:dyDescent="0.55000000000000004">
      <c r="A7" t="s">
        <v>54</v>
      </c>
      <c r="B7" s="1">
        <v>44459</v>
      </c>
      <c r="C7" s="5" t="s">
        <v>55</v>
      </c>
      <c r="D7">
        <v>59</v>
      </c>
      <c r="E7" t="s">
        <v>56</v>
      </c>
      <c r="F7">
        <v>7.1</v>
      </c>
      <c r="G7" t="s">
        <v>56</v>
      </c>
      <c r="H7">
        <v>2</v>
      </c>
      <c r="I7" t="s">
        <v>56</v>
      </c>
      <c r="J7">
        <v>5.78</v>
      </c>
      <c r="K7" t="s">
        <v>56</v>
      </c>
      <c r="L7" t="s">
        <v>23</v>
      </c>
      <c r="M7" t="s">
        <v>56</v>
      </c>
      <c r="N7" s="2">
        <v>0.33680555555555558</v>
      </c>
      <c r="O7" s="2" t="s">
        <v>56</v>
      </c>
      <c r="P7" s="2">
        <v>5.5555555555555552E-2</v>
      </c>
      <c r="Q7" s="2" t="s">
        <v>56</v>
      </c>
      <c r="R7" t="s">
        <v>23</v>
      </c>
      <c r="S7" t="s">
        <v>56</v>
      </c>
      <c r="T7">
        <v>2</v>
      </c>
      <c r="U7" t="s">
        <v>56</v>
      </c>
      <c r="V7">
        <v>3</v>
      </c>
      <c r="W7" t="s">
        <v>56</v>
      </c>
      <c r="X7" t="s">
        <v>45</v>
      </c>
      <c r="Y7" t="s">
        <v>56</v>
      </c>
      <c r="Z7">
        <v>1</v>
      </c>
      <c r="AA7" t="s">
        <v>56</v>
      </c>
      <c r="AB7">
        <v>0</v>
      </c>
      <c r="AC7" t="s">
        <v>56</v>
      </c>
      <c r="AD7">
        <v>3</v>
      </c>
      <c r="AE7" t="s">
        <v>56</v>
      </c>
      <c r="AF7">
        <v>3</v>
      </c>
      <c r="AG7" t="s">
        <v>56</v>
      </c>
      <c r="AH7" t="s">
        <v>45</v>
      </c>
      <c r="AI7" t="s">
        <v>56</v>
      </c>
      <c r="AJ7" t="s">
        <v>45</v>
      </c>
      <c r="AK7" t="s">
        <v>56</v>
      </c>
      <c r="AL7" t="s">
        <v>24</v>
      </c>
      <c r="AM7" t="s">
        <v>56</v>
      </c>
      <c r="AN7" t="s">
        <v>45</v>
      </c>
      <c r="AO7" t="s">
        <v>56</v>
      </c>
      <c r="AP7" t="s">
        <v>45</v>
      </c>
      <c r="AQ7" t="s">
        <v>56</v>
      </c>
      <c r="AR7" t="s">
        <v>45</v>
      </c>
      <c r="AS7" t="s">
        <v>56</v>
      </c>
      <c r="AT7" t="s">
        <v>45</v>
      </c>
      <c r="AU7" s="6" t="s">
        <v>58</v>
      </c>
      <c r="AV7" t="str">
        <f t="shared" si="0"/>
        <v>('44459,'59','7.1','2','5.78','yes','0.336805555555556','0.0555555555555556','yes','2','3','NULL','1','0','3','3','NULL','NULL','knees and fingers got the symptom of atopic dirmitis presumably because slapping in my face, kicking, punching, or sit on knee','NULL','NULL','NULL','NULL);</v>
      </c>
      <c r="AW7" s="6" t="s">
        <v>60</v>
      </c>
      <c r="AX7" t="s">
        <v>63</v>
      </c>
    </row>
    <row r="8" spans="1:50" x14ac:dyDescent="0.55000000000000004">
      <c r="A8" t="s">
        <v>54</v>
      </c>
      <c r="B8" s="1">
        <v>44460</v>
      </c>
      <c r="C8" s="5" t="s">
        <v>55</v>
      </c>
      <c r="D8">
        <v>58.5</v>
      </c>
      <c r="E8" t="s">
        <v>56</v>
      </c>
      <c r="F8">
        <v>7.2</v>
      </c>
      <c r="G8" t="s">
        <v>56</v>
      </c>
      <c r="H8">
        <v>1</v>
      </c>
      <c r="I8" t="s">
        <v>56</v>
      </c>
      <c r="J8" t="s">
        <v>45</v>
      </c>
      <c r="K8" t="s">
        <v>56</v>
      </c>
      <c r="L8" t="s">
        <v>45</v>
      </c>
      <c r="M8" t="s">
        <v>56</v>
      </c>
      <c r="N8" s="2">
        <v>0.27777777777777779</v>
      </c>
      <c r="O8" s="2" t="s">
        <v>56</v>
      </c>
      <c r="P8" s="2">
        <v>8.3333333333333329E-2</v>
      </c>
      <c r="Q8" s="2" t="s">
        <v>56</v>
      </c>
      <c r="R8" t="s">
        <v>45</v>
      </c>
      <c r="S8" t="s">
        <v>56</v>
      </c>
      <c r="T8" t="s">
        <v>43</v>
      </c>
      <c r="U8" t="s">
        <v>56</v>
      </c>
      <c r="V8" t="s">
        <v>43</v>
      </c>
      <c r="W8" t="s">
        <v>56</v>
      </c>
      <c r="X8" t="s">
        <v>45</v>
      </c>
      <c r="Y8" t="s">
        <v>56</v>
      </c>
      <c r="Z8" t="s">
        <v>45</v>
      </c>
      <c r="AA8" t="s">
        <v>56</v>
      </c>
      <c r="AB8">
        <v>0</v>
      </c>
      <c r="AC8" t="s">
        <v>56</v>
      </c>
      <c r="AD8" t="s">
        <v>43</v>
      </c>
      <c r="AE8" t="s">
        <v>56</v>
      </c>
      <c r="AF8" t="s">
        <v>43</v>
      </c>
      <c r="AG8" t="s">
        <v>56</v>
      </c>
      <c r="AH8" t="s">
        <v>45</v>
      </c>
      <c r="AI8" t="s">
        <v>56</v>
      </c>
      <c r="AJ8" t="s">
        <v>45</v>
      </c>
      <c r="AK8" t="s">
        <v>56</v>
      </c>
      <c r="AL8" t="s">
        <v>45</v>
      </c>
      <c r="AM8" t="s">
        <v>56</v>
      </c>
      <c r="AN8" t="s">
        <v>45</v>
      </c>
      <c r="AO8" t="s">
        <v>56</v>
      </c>
      <c r="AP8" t="s">
        <v>45</v>
      </c>
      <c r="AQ8" t="s">
        <v>56</v>
      </c>
      <c r="AR8" t="s">
        <v>45</v>
      </c>
      <c r="AS8" t="s">
        <v>56</v>
      </c>
      <c r="AT8" t="s">
        <v>45</v>
      </c>
      <c r="AU8" s="6" t="s">
        <v>58</v>
      </c>
      <c r="AV8" t="str">
        <f t="shared" si="0"/>
        <v>('44460,'58.5','7.2','1','NULL','NULL','0.277777777777778','0.0833333333333333','NULL','NULL','NULL','NULL','NULL','0','NULL','NULL','NULL','NULL','NULL','NULL','NULL','NULL','NULL);</v>
      </c>
      <c r="AW8" s="6" t="s">
        <v>60</v>
      </c>
      <c r="AX8" t="s">
        <v>64</v>
      </c>
    </row>
    <row r="9" spans="1:50" x14ac:dyDescent="0.55000000000000004">
      <c r="A9" t="s">
        <v>54</v>
      </c>
      <c r="B9" s="1">
        <v>44461</v>
      </c>
      <c r="C9" s="5" t="s">
        <v>55</v>
      </c>
      <c r="D9" t="s">
        <v>43</v>
      </c>
      <c r="E9" t="s">
        <v>56</v>
      </c>
      <c r="F9" t="s">
        <v>43</v>
      </c>
      <c r="G9" t="s">
        <v>56</v>
      </c>
      <c r="H9">
        <v>2</v>
      </c>
      <c r="I9" t="s">
        <v>56</v>
      </c>
      <c r="J9" t="s">
        <v>45</v>
      </c>
      <c r="K9" t="s">
        <v>56</v>
      </c>
      <c r="L9" t="s">
        <v>45</v>
      </c>
      <c r="M9" t="s">
        <v>56</v>
      </c>
      <c r="N9" s="2">
        <v>0.3125</v>
      </c>
      <c r="O9" s="2" t="s">
        <v>56</v>
      </c>
      <c r="P9" s="2">
        <v>2.0833333333333332E-2</v>
      </c>
      <c r="Q9" s="2" t="s">
        <v>56</v>
      </c>
      <c r="R9" t="s">
        <v>45</v>
      </c>
      <c r="S9" t="s">
        <v>56</v>
      </c>
      <c r="T9" t="s">
        <v>43</v>
      </c>
      <c r="U9" t="s">
        <v>56</v>
      </c>
      <c r="V9" t="s">
        <v>43</v>
      </c>
      <c r="W9" t="s">
        <v>56</v>
      </c>
      <c r="X9" t="s">
        <v>45</v>
      </c>
      <c r="Y9" t="s">
        <v>56</v>
      </c>
      <c r="Z9" t="s">
        <v>45</v>
      </c>
      <c r="AA9" t="s">
        <v>56</v>
      </c>
      <c r="AB9">
        <v>0</v>
      </c>
      <c r="AC9" t="s">
        <v>56</v>
      </c>
      <c r="AD9" t="s">
        <v>43</v>
      </c>
      <c r="AE9" t="s">
        <v>56</v>
      </c>
      <c r="AF9" t="s">
        <v>43</v>
      </c>
      <c r="AG9" t="s">
        <v>56</v>
      </c>
      <c r="AH9" t="s">
        <v>45</v>
      </c>
      <c r="AI9" t="s">
        <v>56</v>
      </c>
      <c r="AJ9" t="s">
        <v>45</v>
      </c>
      <c r="AK9" t="s">
        <v>56</v>
      </c>
      <c r="AL9" t="s">
        <v>45</v>
      </c>
      <c r="AM9" t="s">
        <v>56</v>
      </c>
      <c r="AN9" t="s">
        <v>45</v>
      </c>
      <c r="AO9" t="s">
        <v>56</v>
      </c>
      <c r="AP9" t="s">
        <v>45</v>
      </c>
      <c r="AQ9" t="s">
        <v>56</v>
      </c>
      <c r="AR9" t="s">
        <v>45</v>
      </c>
      <c r="AS9" t="s">
        <v>56</v>
      </c>
      <c r="AT9" t="s">
        <v>45</v>
      </c>
      <c r="AU9" s="6" t="s">
        <v>58</v>
      </c>
      <c r="AV9" t="str">
        <f t="shared" si="0"/>
        <v>('44461,'NULL','NULL','2','NULL','NULL','0.3125','0.0208333333333333','NULL','NULL','NULL','NULL','NULL','0','NULL','NULL','NULL','NULL','NULL','NULL','NULL','NULL','NULL);</v>
      </c>
      <c r="AW9" s="6" t="s">
        <v>60</v>
      </c>
      <c r="AX9" t="s">
        <v>65</v>
      </c>
    </row>
    <row r="10" spans="1:50" x14ac:dyDescent="0.55000000000000004">
      <c r="A10" t="s">
        <v>54</v>
      </c>
      <c r="B10" s="1">
        <v>44462</v>
      </c>
      <c r="C10" s="5" t="s">
        <v>55</v>
      </c>
      <c r="D10">
        <v>59.3</v>
      </c>
      <c r="E10" t="s">
        <v>56</v>
      </c>
      <c r="F10">
        <v>8</v>
      </c>
      <c r="G10" t="s">
        <v>56</v>
      </c>
      <c r="H10">
        <v>4</v>
      </c>
      <c r="I10" t="s">
        <v>56</v>
      </c>
      <c r="J10" t="s">
        <v>45</v>
      </c>
      <c r="K10" t="s">
        <v>56</v>
      </c>
      <c r="L10" t="s">
        <v>45</v>
      </c>
      <c r="M10" t="s">
        <v>56</v>
      </c>
      <c r="N10" s="2">
        <v>0.3125</v>
      </c>
      <c r="O10" s="2" t="s">
        <v>56</v>
      </c>
      <c r="P10" s="2">
        <v>0.97916666666666663</v>
      </c>
      <c r="Q10" s="2" t="s">
        <v>56</v>
      </c>
      <c r="R10" t="s">
        <v>23</v>
      </c>
      <c r="S10" t="s">
        <v>56</v>
      </c>
      <c r="T10" t="s">
        <v>43</v>
      </c>
      <c r="U10" t="s">
        <v>56</v>
      </c>
      <c r="V10" t="s">
        <v>43</v>
      </c>
      <c r="W10" t="s">
        <v>56</v>
      </c>
      <c r="X10" t="s">
        <v>45</v>
      </c>
      <c r="Y10" t="s">
        <v>56</v>
      </c>
      <c r="Z10">
        <v>1</v>
      </c>
      <c r="AA10" t="s">
        <v>56</v>
      </c>
      <c r="AB10">
        <v>0</v>
      </c>
      <c r="AC10" t="s">
        <v>56</v>
      </c>
      <c r="AD10">
        <v>3</v>
      </c>
      <c r="AE10" t="s">
        <v>56</v>
      </c>
      <c r="AF10" t="s">
        <v>43</v>
      </c>
      <c r="AG10" t="s">
        <v>56</v>
      </c>
      <c r="AH10" t="s">
        <v>45</v>
      </c>
      <c r="AI10" t="s">
        <v>56</v>
      </c>
      <c r="AJ10" t="s">
        <v>45</v>
      </c>
      <c r="AK10" t="s">
        <v>56</v>
      </c>
      <c r="AL10" t="s">
        <v>45</v>
      </c>
      <c r="AM10" t="s">
        <v>56</v>
      </c>
      <c r="AN10" t="s">
        <v>45</v>
      </c>
      <c r="AO10" t="s">
        <v>56</v>
      </c>
      <c r="AP10" t="s">
        <v>45</v>
      </c>
      <c r="AQ10" t="s">
        <v>56</v>
      </c>
      <c r="AR10" t="s">
        <v>45</v>
      </c>
      <c r="AS10" t="s">
        <v>56</v>
      </c>
      <c r="AT10" t="s">
        <v>45</v>
      </c>
      <c r="AU10" s="6" t="s">
        <v>58</v>
      </c>
      <c r="AV10" t="str">
        <f t="shared" si="0"/>
        <v>('44462,'59.3','8','4','NULL','NULL','0.3125','0.979166666666667','yes','NULL','NULL','NULL','1','0','3','NULL','NULL','NULL','NULL','NULL','NULL','NULL','NULL);</v>
      </c>
      <c r="AW10" s="6" t="s">
        <v>60</v>
      </c>
      <c r="AX10" t="s">
        <v>66</v>
      </c>
    </row>
    <row r="11" spans="1:50" x14ac:dyDescent="0.55000000000000004">
      <c r="A11" t="s">
        <v>54</v>
      </c>
      <c r="B11" s="1">
        <v>44463</v>
      </c>
      <c r="C11" s="5" t="s">
        <v>55</v>
      </c>
      <c r="D11">
        <v>59.4</v>
      </c>
      <c r="E11" t="s">
        <v>56</v>
      </c>
      <c r="F11">
        <v>7.5</v>
      </c>
      <c r="G11" t="s">
        <v>56</v>
      </c>
      <c r="H11">
        <v>5</v>
      </c>
      <c r="I11" t="s">
        <v>56</v>
      </c>
      <c r="J11" t="s">
        <v>45</v>
      </c>
      <c r="K11" t="s">
        <v>56</v>
      </c>
      <c r="L11" t="s">
        <v>45</v>
      </c>
      <c r="M11" t="s">
        <v>56</v>
      </c>
      <c r="N11" s="2">
        <v>0.31111111111111112</v>
      </c>
      <c r="O11" s="2" t="s">
        <v>56</v>
      </c>
      <c r="P11" s="2">
        <v>0.97916666666666663</v>
      </c>
      <c r="Q11" s="2" t="s">
        <v>56</v>
      </c>
      <c r="R11" t="s">
        <v>45</v>
      </c>
      <c r="S11" t="s">
        <v>56</v>
      </c>
      <c r="T11">
        <v>3</v>
      </c>
      <c r="U11" t="s">
        <v>56</v>
      </c>
      <c r="V11" t="s">
        <v>43</v>
      </c>
      <c r="W11" t="s">
        <v>56</v>
      </c>
      <c r="X11" t="s">
        <v>45</v>
      </c>
      <c r="Y11" t="s">
        <v>56</v>
      </c>
      <c r="Z11">
        <v>1</v>
      </c>
      <c r="AA11" t="s">
        <v>56</v>
      </c>
      <c r="AB11">
        <v>0</v>
      </c>
      <c r="AC11" t="s">
        <v>56</v>
      </c>
      <c r="AD11">
        <v>2</v>
      </c>
      <c r="AE11" t="s">
        <v>56</v>
      </c>
      <c r="AF11" t="s">
        <v>43</v>
      </c>
      <c r="AG11" t="s">
        <v>56</v>
      </c>
      <c r="AH11" t="s">
        <v>25</v>
      </c>
      <c r="AI11" t="s">
        <v>56</v>
      </c>
      <c r="AJ11" t="s">
        <v>45</v>
      </c>
      <c r="AK11" t="s">
        <v>56</v>
      </c>
      <c r="AL11" t="s">
        <v>45</v>
      </c>
      <c r="AM11" t="s">
        <v>56</v>
      </c>
      <c r="AN11" t="s">
        <v>45</v>
      </c>
      <c r="AO11" t="s">
        <v>56</v>
      </c>
      <c r="AP11" t="s">
        <v>45</v>
      </c>
      <c r="AQ11" t="s">
        <v>56</v>
      </c>
      <c r="AR11" t="s">
        <v>45</v>
      </c>
      <c r="AS11" t="s">
        <v>56</v>
      </c>
      <c r="AT11" t="s">
        <v>45</v>
      </c>
      <c r="AU11" s="6" t="s">
        <v>58</v>
      </c>
      <c r="AV11" t="str">
        <f t="shared" si="0"/>
        <v>('44463,'59.4','7.5','5','NULL','NULL','0.311111111111111','0.979166666666667','NULL','3','NULL','NULL','1','0','2','NULL','had my hair cut','NULL','NULL','NULL','NULL','NULL','NULL);</v>
      </c>
      <c r="AW11" s="6" t="s">
        <v>60</v>
      </c>
      <c r="AX11" t="s">
        <v>67</v>
      </c>
    </row>
    <row r="12" spans="1:50" x14ac:dyDescent="0.55000000000000004">
      <c r="A12" t="s">
        <v>54</v>
      </c>
      <c r="B12" s="1">
        <v>44464</v>
      </c>
      <c r="C12" s="5" t="s">
        <v>55</v>
      </c>
      <c r="D12">
        <v>59.1</v>
      </c>
      <c r="E12" t="s">
        <v>56</v>
      </c>
      <c r="F12">
        <v>7.2</v>
      </c>
      <c r="G12" t="s">
        <v>56</v>
      </c>
      <c r="H12">
        <v>5</v>
      </c>
      <c r="I12" t="s">
        <v>56</v>
      </c>
      <c r="J12" t="s">
        <v>45</v>
      </c>
      <c r="K12" t="s">
        <v>56</v>
      </c>
      <c r="L12" t="s">
        <v>23</v>
      </c>
      <c r="M12" t="s">
        <v>56</v>
      </c>
      <c r="N12" s="2">
        <v>0.31527777777777777</v>
      </c>
      <c r="O12" s="2" t="s">
        <v>56</v>
      </c>
      <c r="P12" s="2">
        <v>0.97916666666666663</v>
      </c>
      <c r="Q12" s="2" t="s">
        <v>56</v>
      </c>
      <c r="R12" t="s">
        <v>45</v>
      </c>
      <c r="S12" t="s">
        <v>56</v>
      </c>
      <c r="T12">
        <v>1</v>
      </c>
      <c r="U12" t="s">
        <v>56</v>
      </c>
      <c r="V12" t="s">
        <v>45</v>
      </c>
      <c r="W12" t="s">
        <v>56</v>
      </c>
      <c r="X12" t="s">
        <v>45</v>
      </c>
      <c r="Y12" t="s">
        <v>56</v>
      </c>
      <c r="Z12" t="s">
        <v>45</v>
      </c>
      <c r="AA12" t="s">
        <v>56</v>
      </c>
      <c r="AB12">
        <v>0</v>
      </c>
      <c r="AC12" t="s">
        <v>56</v>
      </c>
      <c r="AD12">
        <v>1</v>
      </c>
      <c r="AE12" t="s">
        <v>56</v>
      </c>
      <c r="AF12" t="s">
        <v>43</v>
      </c>
      <c r="AG12" t="s">
        <v>56</v>
      </c>
      <c r="AH12" t="s">
        <v>45</v>
      </c>
      <c r="AI12" t="s">
        <v>56</v>
      </c>
      <c r="AJ12" t="s">
        <v>45</v>
      </c>
      <c r="AK12" t="s">
        <v>56</v>
      </c>
      <c r="AL12" t="s">
        <v>45</v>
      </c>
      <c r="AM12" t="s">
        <v>56</v>
      </c>
      <c r="AN12" t="s">
        <v>45</v>
      </c>
      <c r="AO12" t="s">
        <v>56</v>
      </c>
      <c r="AP12" t="s">
        <v>45</v>
      </c>
      <c r="AQ12" t="s">
        <v>56</v>
      </c>
      <c r="AR12" t="s">
        <v>45</v>
      </c>
      <c r="AS12" t="s">
        <v>56</v>
      </c>
      <c r="AT12" t="s">
        <v>45</v>
      </c>
      <c r="AU12" s="6" t="s">
        <v>58</v>
      </c>
      <c r="AV12" t="str">
        <f t="shared" si="0"/>
        <v>('44464,'59.1','7.2','5','NULL','yes','0.315277777777778','0.979166666666667','NULL','1','NULL','NULL','NULL','0','1','NULL','NULL','NULL','NULL','NULL','NULL','NULL','NULL);</v>
      </c>
      <c r="AW12" s="6" t="s">
        <v>60</v>
      </c>
      <c r="AX12" t="s">
        <v>68</v>
      </c>
    </row>
    <row r="13" spans="1:50" x14ac:dyDescent="0.55000000000000004">
      <c r="A13" t="s">
        <v>54</v>
      </c>
      <c r="B13" s="1">
        <v>44465</v>
      </c>
      <c r="C13" s="5" t="s">
        <v>55</v>
      </c>
      <c r="D13">
        <v>59.4</v>
      </c>
      <c r="E13" t="s">
        <v>56</v>
      </c>
      <c r="F13">
        <v>8</v>
      </c>
      <c r="G13" t="s">
        <v>56</v>
      </c>
      <c r="H13">
        <v>6</v>
      </c>
      <c r="I13" t="s">
        <v>56</v>
      </c>
      <c r="J13">
        <v>2.1800000000000002</v>
      </c>
      <c r="K13" t="s">
        <v>56</v>
      </c>
      <c r="L13" t="s">
        <v>45</v>
      </c>
      <c r="M13" t="s">
        <v>56</v>
      </c>
      <c r="N13" t="s">
        <v>43</v>
      </c>
      <c r="O13" s="2" t="s">
        <v>56</v>
      </c>
      <c r="P13" t="s">
        <v>43</v>
      </c>
      <c r="Q13" s="2" t="s">
        <v>56</v>
      </c>
      <c r="R13" t="s">
        <v>45</v>
      </c>
      <c r="S13" t="s">
        <v>56</v>
      </c>
      <c r="T13">
        <v>1</v>
      </c>
      <c r="U13" t="s">
        <v>56</v>
      </c>
      <c r="V13" t="s">
        <v>45</v>
      </c>
      <c r="W13" t="s">
        <v>56</v>
      </c>
      <c r="X13" t="s">
        <v>45</v>
      </c>
      <c r="Y13" t="s">
        <v>56</v>
      </c>
      <c r="Z13" t="s">
        <v>45</v>
      </c>
      <c r="AA13" t="s">
        <v>56</v>
      </c>
      <c r="AB13">
        <v>1</v>
      </c>
      <c r="AC13" t="s">
        <v>56</v>
      </c>
      <c r="AD13">
        <v>1</v>
      </c>
      <c r="AE13" t="s">
        <v>56</v>
      </c>
      <c r="AF13" t="s">
        <v>43</v>
      </c>
      <c r="AG13" t="s">
        <v>56</v>
      </c>
      <c r="AH13" t="s">
        <v>45</v>
      </c>
      <c r="AI13" t="s">
        <v>56</v>
      </c>
      <c r="AJ13" t="s">
        <v>45</v>
      </c>
      <c r="AK13" t="s">
        <v>56</v>
      </c>
      <c r="AL13" t="s">
        <v>45</v>
      </c>
      <c r="AM13" t="s">
        <v>56</v>
      </c>
      <c r="AN13" t="s">
        <v>45</v>
      </c>
      <c r="AO13" t="s">
        <v>56</v>
      </c>
      <c r="AP13" t="s">
        <v>45</v>
      </c>
      <c r="AQ13" t="s">
        <v>56</v>
      </c>
      <c r="AR13" t="s">
        <v>45</v>
      </c>
      <c r="AS13" t="s">
        <v>56</v>
      </c>
      <c r="AT13" t="s">
        <v>45</v>
      </c>
      <c r="AU13" s="6" t="s">
        <v>58</v>
      </c>
      <c r="AV13" t="str">
        <f t="shared" si="0"/>
        <v>('44465,'59.4','8','6','2.18','NULL','NULL','NULL','NULL','1','NULL','NULL','NULL','1','1','NULL','NULL','NULL','NULL','NULL','NULL','NULL','NULL);</v>
      </c>
      <c r="AW13" s="6" t="s">
        <v>60</v>
      </c>
      <c r="AX13" t="s">
        <v>69</v>
      </c>
    </row>
    <row r="14" spans="1:50" x14ac:dyDescent="0.55000000000000004">
      <c r="A14" t="s">
        <v>54</v>
      </c>
      <c r="B14" s="1">
        <v>44466</v>
      </c>
      <c r="C14" s="5" t="s">
        <v>55</v>
      </c>
      <c r="D14">
        <v>59.6</v>
      </c>
      <c r="E14" t="s">
        <v>56</v>
      </c>
      <c r="F14">
        <v>8.3000000000000007</v>
      </c>
      <c r="G14" t="s">
        <v>56</v>
      </c>
      <c r="H14">
        <v>6</v>
      </c>
      <c r="I14" t="s">
        <v>56</v>
      </c>
      <c r="J14" t="s">
        <v>45</v>
      </c>
      <c r="K14" t="s">
        <v>56</v>
      </c>
      <c r="L14" t="s">
        <v>23</v>
      </c>
      <c r="M14" t="s">
        <v>56</v>
      </c>
      <c r="N14" s="2">
        <v>0.29930555555555555</v>
      </c>
      <c r="O14" s="2" t="s">
        <v>56</v>
      </c>
      <c r="P14" s="2">
        <v>0.97916666666666663</v>
      </c>
      <c r="Q14" s="2" t="s">
        <v>56</v>
      </c>
      <c r="R14" t="s">
        <v>23</v>
      </c>
      <c r="S14" t="s">
        <v>56</v>
      </c>
      <c r="T14" t="s">
        <v>43</v>
      </c>
      <c r="U14" t="s">
        <v>56</v>
      </c>
      <c r="V14" t="s">
        <v>45</v>
      </c>
      <c r="W14" t="s">
        <v>56</v>
      </c>
      <c r="X14" t="s">
        <v>45</v>
      </c>
      <c r="Y14" t="s">
        <v>56</v>
      </c>
      <c r="Z14">
        <v>1</v>
      </c>
      <c r="AA14" t="s">
        <v>56</v>
      </c>
      <c r="AB14">
        <v>0</v>
      </c>
      <c r="AC14" t="s">
        <v>56</v>
      </c>
      <c r="AD14" t="s">
        <v>43</v>
      </c>
      <c r="AE14" t="s">
        <v>56</v>
      </c>
      <c r="AF14" t="s">
        <v>43</v>
      </c>
      <c r="AG14" t="s">
        <v>56</v>
      </c>
      <c r="AH14" t="s">
        <v>26</v>
      </c>
      <c r="AI14" t="s">
        <v>56</v>
      </c>
      <c r="AJ14" t="s">
        <v>45</v>
      </c>
      <c r="AK14" t="s">
        <v>56</v>
      </c>
      <c r="AL14" t="s">
        <v>27</v>
      </c>
      <c r="AM14" t="s">
        <v>56</v>
      </c>
      <c r="AN14" t="s">
        <v>45</v>
      </c>
      <c r="AO14" t="s">
        <v>56</v>
      </c>
      <c r="AP14" t="s">
        <v>45</v>
      </c>
      <c r="AQ14" t="s">
        <v>56</v>
      </c>
      <c r="AR14" t="s">
        <v>45</v>
      </c>
      <c r="AS14" t="s">
        <v>56</v>
      </c>
      <c r="AT14" t="s">
        <v>45</v>
      </c>
      <c r="AU14" s="6" t="s">
        <v>58</v>
      </c>
      <c r="AV14" t="str">
        <f t="shared" si="0"/>
        <v>('44466,'59.6','8.3','6','NULL','yes','0.299305555555556','0.979166666666667','yes','NULL','NULL','NULL','1','0','NULL','NULL','start of the fall semester','NULL','right testicle swelling','NULL','NULL','NULL','NULL);</v>
      </c>
      <c r="AW14" s="6" t="s">
        <v>60</v>
      </c>
      <c r="AX14" t="s">
        <v>70</v>
      </c>
    </row>
    <row r="15" spans="1:50" x14ac:dyDescent="0.55000000000000004">
      <c r="A15" t="s">
        <v>54</v>
      </c>
      <c r="B15" s="1">
        <v>44467</v>
      </c>
      <c r="C15" s="5" t="s">
        <v>55</v>
      </c>
      <c r="D15">
        <v>59.2</v>
      </c>
      <c r="E15" t="s">
        <v>56</v>
      </c>
      <c r="F15">
        <v>7.5</v>
      </c>
      <c r="G15" t="s">
        <v>56</v>
      </c>
      <c r="H15">
        <v>4</v>
      </c>
      <c r="I15" t="s">
        <v>56</v>
      </c>
      <c r="J15" t="s">
        <v>45</v>
      </c>
      <c r="K15" t="s">
        <v>56</v>
      </c>
      <c r="L15" t="s">
        <v>45</v>
      </c>
      <c r="M15" t="s">
        <v>56</v>
      </c>
      <c r="N15" s="2">
        <v>0.35625000000000001</v>
      </c>
      <c r="O15" s="2" t="s">
        <v>56</v>
      </c>
      <c r="P15" s="2">
        <v>0.95833333333333337</v>
      </c>
      <c r="Q15" s="2" t="s">
        <v>56</v>
      </c>
      <c r="R15" t="s">
        <v>23</v>
      </c>
      <c r="S15" t="s">
        <v>56</v>
      </c>
      <c r="T15">
        <v>1</v>
      </c>
      <c r="U15" t="s">
        <v>56</v>
      </c>
      <c r="V15">
        <v>2</v>
      </c>
      <c r="W15" t="s">
        <v>56</v>
      </c>
      <c r="X15" t="s">
        <v>45</v>
      </c>
      <c r="Y15" t="s">
        <v>56</v>
      </c>
      <c r="Z15">
        <v>1</v>
      </c>
      <c r="AA15" t="s">
        <v>56</v>
      </c>
      <c r="AB15">
        <v>0</v>
      </c>
      <c r="AC15" t="s">
        <v>56</v>
      </c>
      <c r="AD15">
        <v>2</v>
      </c>
      <c r="AE15" t="s">
        <v>56</v>
      </c>
      <c r="AF15" t="s">
        <v>43</v>
      </c>
      <c r="AG15" t="s">
        <v>56</v>
      </c>
      <c r="AH15" t="s">
        <v>45</v>
      </c>
      <c r="AI15" t="s">
        <v>56</v>
      </c>
      <c r="AJ15" t="s">
        <v>45</v>
      </c>
      <c r="AK15" t="s">
        <v>56</v>
      </c>
      <c r="AL15" t="s">
        <v>44</v>
      </c>
      <c r="AM15" t="s">
        <v>56</v>
      </c>
      <c r="AN15" t="s">
        <v>45</v>
      </c>
      <c r="AO15" t="s">
        <v>56</v>
      </c>
      <c r="AP15" t="s">
        <v>45</v>
      </c>
      <c r="AQ15" t="s">
        <v>56</v>
      </c>
      <c r="AR15" t="s">
        <v>45</v>
      </c>
      <c r="AS15" t="s">
        <v>56</v>
      </c>
      <c r="AT15" t="s">
        <v>45</v>
      </c>
      <c r="AU15" s="6" t="s">
        <v>58</v>
      </c>
      <c r="AV15" t="str">
        <f t="shared" si="0"/>
        <v>('44467,'59.2','7.5','4','NULL','NULL','0.35625','0.958333333333333','yes','1','2','NULL','1','0','2','NULL','NULL','NULL','right inguiNULLl part swelling, feel itchy when I went out in the sun','NULL','NULL','NULL','NULL);</v>
      </c>
      <c r="AW15" s="6" t="s">
        <v>60</v>
      </c>
      <c r="AX15" t="s">
        <v>71</v>
      </c>
    </row>
    <row r="16" spans="1:50" x14ac:dyDescent="0.55000000000000004">
      <c r="A16" t="s">
        <v>54</v>
      </c>
      <c r="B16" s="1">
        <v>44468</v>
      </c>
      <c r="C16" s="5" t="s">
        <v>55</v>
      </c>
      <c r="D16">
        <v>59.3</v>
      </c>
      <c r="E16" t="s">
        <v>56</v>
      </c>
      <c r="F16">
        <v>7.4</v>
      </c>
      <c r="G16" t="s">
        <v>56</v>
      </c>
      <c r="H16">
        <v>3</v>
      </c>
      <c r="I16" t="s">
        <v>56</v>
      </c>
      <c r="J16" t="s">
        <v>45</v>
      </c>
      <c r="K16" t="s">
        <v>56</v>
      </c>
      <c r="L16" t="s">
        <v>23</v>
      </c>
      <c r="M16" t="s">
        <v>56</v>
      </c>
      <c r="N16" s="2">
        <v>0.30486111111111108</v>
      </c>
      <c r="O16" s="2" t="s">
        <v>56</v>
      </c>
      <c r="P16" s="2">
        <v>0.97916666666666663</v>
      </c>
      <c r="Q16" s="2" t="s">
        <v>56</v>
      </c>
      <c r="R16" t="s">
        <v>45</v>
      </c>
      <c r="S16" t="s">
        <v>56</v>
      </c>
      <c r="T16">
        <v>2</v>
      </c>
      <c r="U16" t="s">
        <v>56</v>
      </c>
      <c r="V16">
        <v>2</v>
      </c>
      <c r="W16" t="s">
        <v>56</v>
      </c>
      <c r="X16" t="s">
        <v>45</v>
      </c>
      <c r="Y16" t="s">
        <v>56</v>
      </c>
      <c r="Z16">
        <v>1</v>
      </c>
      <c r="AA16" t="s">
        <v>56</v>
      </c>
      <c r="AB16">
        <v>1</v>
      </c>
      <c r="AC16" t="s">
        <v>56</v>
      </c>
      <c r="AD16">
        <v>1</v>
      </c>
      <c r="AE16" t="s">
        <v>56</v>
      </c>
      <c r="AF16" t="s">
        <v>43</v>
      </c>
      <c r="AG16" t="s">
        <v>56</v>
      </c>
      <c r="AH16" t="s">
        <v>45</v>
      </c>
      <c r="AI16" t="s">
        <v>56</v>
      </c>
      <c r="AJ16" t="s">
        <v>45</v>
      </c>
      <c r="AK16" t="s">
        <v>56</v>
      </c>
      <c r="AL16" t="s">
        <v>45</v>
      </c>
      <c r="AM16" t="s">
        <v>56</v>
      </c>
      <c r="AN16" t="s">
        <v>45</v>
      </c>
      <c r="AO16" t="s">
        <v>56</v>
      </c>
      <c r="AP16" t="s">
        <v>45</v>
      </c>
      <c r="AQ16" t="s">
        <v>56</v>
      </c>
      <c r="AR16" t="s">
        <v>45</v>
      </c>
      <c r="AS16" t="s">
        <v>56</v>
      </c>
      <c r="AT16" t="s">
        <v>45</v>
      </c>
      <c r="AU16" s="6" t="s">
        <v>58</v>
      </c>
      <c r="AV16" t="str">
        <f t="shared" si="0"/>
        <v>('44468,'59.3','7.4','3','NULL','yes','0.304861111111111','0.979166666666667','NULL','2','2','NULL','1','1','1','NULL','NULL','NULL','NULL','NULL','NULL','NULL','NULL);</v>
      </c>
      <c r="AW16" s="6" t="s">
        <v>60</v>
      </c>
      <c r="AX16" t="s">
        <v>72</v>
      </c>
    </row>
    <row r="17" spans="1:50" x14ac:dyDescent="0.55000000000000004">
      <c r="A17" t="s">
        <v>54</v>
      </c>
      <c r="B17" s="1">
        <v>44469</v>
      </c>
      <c r="C17" s="5" t="s">
        <v>55</v>
      </c>
      <c r="D17">
        <v>59.3</v>
      </c>
      <c r="E17" t="s">
        <v>56</v>
      </c>
      <c r="F17">
        <v>6.8</v>
      </c>
      <c r="G17" t="s">
        <v>56</v>
      </c>
      <c r="H17">
        <v>1</v>
      </c>
      <c r="I17" t="s">
        <v>56</v>
      </c>
      <c r="J17" t="s">
        <v>45</v>
      </c>
      <c r="K17" t="s">
        <v>56</v>
      </c>
      <c r="L17" t="s">
        <v>45</v>
      </c>
      <c r="M17" t="s">
        <v>56</v>
      </c>
      <c r="N17" s="2">
        <v>0.29166666666666669</v>
      </c>
      <c r="O17" s="2" t="s">
        <v>56</v>
      </c>
      <c r="P17" s="3">
        <v>0.99930555555555556</v>
      </c>
      <c r="Q17" s="2" t="s">
        <v>56</v>
      </c>
      <c r="R17" t="s">
        <v>45</v>
      </c>
      <c r="S17" t="s">
        <v>56</v>
      </c>
      <c r="T17">
        <v>2</v>
      </c>
      <c r="U17" t="s">
        <v>56</v>
      </c>
      <c r="V17" t="s">
        <v>45</v>
      </c>
      <c r="W17" t="s">
        <v>56</v>
      </c>
      <c r="X17" t="s">
        <v>45</v>
      </c>
      <c r="Y17" t="s">
        <v>56</v>
      </c>
      <c r="Z17">
        <v>1</v>
      </c>
      <c r="AA17" t="s">
        <v>56</v>
      </c>
      <c r="AB17">
        <v>0</v>
      </c>
      <c r="AC17" t="s">
        <v>56</v>
      </c>
      <c r="AD17">
        <v>2</v>
      </c>
      <c r="AE17" t="s">
        <v>56</v>
      </c>
      <c r="AF17" t="s">
        <v>43</v>
      </c>
      <c r="AG17" t="s">
        <v>56</v>
      </c>
      <c r="AH17" t="s">
        <v>42</v>
      </c>
      <c r="AI17" t="s">
        <v>56</v>
      </c>
      <c r="AJ17" t="s">
        <v>45</v>
      </c>
      <c r="AK17" t="s">
        <v>56</v>
      </c>
      <c r="AL17" t="s">
        <v>45</v>
      </c>
      <c r="AM17" t="s">
        <v>56</v>
      </c>
      <c r="AN17" t="s">
        <v>45</v>
      </c>
      <c r="AO17" t="s">
        <v>56</v>
      </c>
      <c r="AP17" t="s">
        <v>45</v>
      </c>
      <c r="AQ17" t="s">
        <v>56</v>
      </c>
      <c r="AR17" t="s">
        <v>45</v>
      </c>
      <c r="AS17" t="s">
        <v>56</v>
      </c>
      <c r="AT17" t="s">
        <v>45</v>
      </c>
      <c r="AU17" s="6" t="s">
        <v>58</v>
      </c>
      <c r="AV17" t="str">
        <f t="shared" si="0"/>
        <v>('44469,'59.3','6.8','1','NULL','NULL','0.291666666666667','0.999305555555556','NULL','2','NULL','NULL','1','0','2','NULL','stomatitis, headache due to low caffeine','NULL','NULL','NULL','NULL','NULL','NULL);</v>
      </c>
      <c r="AW17" s="6" t="s">
        <v>60</v>
      </c>
      <c r="AX17" t="s">
        <v>73</v>
      </c>
    </row>
    <row r="18" spans="1:50" x14ac:dyDescent="0.55000000000000004">
      <c r="A18" t="s">
        <v>54</v>
      </c>
      <c r="B18" s="1">
        <v>44470</v>
      </c>
      <c r="C18" s="5" t="s">
        <v>55</v>
      </c>
      <c r="D18" t="s">
        <v>43</v>
      </c>
      <c r="E18" t="s">
        <v>56</v>
      </c>
      <c r="F18" t="s">
        <v>43</v>
      </c>
      <c r="G18" t="s">
        <v>56</v>
      </c>
      <c r="H18">
        <v>3</v>
      </c>
      <c r="I18" t="s">
        <v>56</v>
      </c>
      <c r="J18" t="s">
        <v>45</v>
      </c>
      <c r="K18" t="s">
        <v>56</v>
      </c>
      <c r="L18" t="s">
        <v>45</v>
      </c>
      <c r="M18" t="s">
        <v>56</v>
      </c>
      <c r="N18" s="2">
        <v>0.3125</v>
      </c>
      <c r="O18" s="2" t="s">
        <v>56</v>
      </c>
      <c r="P18" s="2">
        <v>0</v>
      </c>
      <c r="Q18" s="2" t="s">
        <v>56</v>
      </c>
      <c r="R18" t="s">
        <v>45</v>
      </c>
      <c r="S18" t="s">
        <v>56</v>
      </c>
      <c r="T18">
        <v>1</v>
      </c>
      <c r="U18" t="s">
        <v>56</v>
      </c>
      <c r="V18" t="s">
        <v>45</v>
      </c>
      <c r="W18" t="s">
        <v>56</v>
      </c>
      <c r="X18" t="s">
        <v>45</v>
      </c>
      <c r="Y18" t="s">
        <v>56</v>
      </c>
      <c r="Z18" t="s">
        <v>45</v>
      </c>
      <c r="AA18" t="s">
        <v>56</v>
      </c>
      <c r="AB18">
        <v>0</v>
      </c>
      <c r="AC18" t="s">
        <v>56</v>
      </c>
      <c r="AD18">
        <v>1</v>
      </c>
      <c r="AE18" t="s">
        <v>56</v>
      </c>
      <c r="AF18" t="s">
        <v>43</v>
      </c>
      <c r="AG18" t="s">
        <v>56</v>
      </c>
      <c r="AH18" t="s">
        <v>1</v>
      </c>
      <c r="AI18" t="s">
        <v>56</v>
      </c>
      <c r="AJ18" t="s">
        <v>45</v>
      </c>
      <c r="AK18" t="s">
        <v>56</v>
      </c>
      <c r="AL18" t="s">
        <v>45</v>
      </c>
      <c r="AM18" t="s">
        <v>56</v>
      </c>
      <c r="AN18" t="s">
        <v>45</v>
      </c>
      <c r="AO18" t="s">
        <v>56</v>
      </c>
      <c r="AP18" t="s">
        <v>45</v>
      </c>
      <c r="AQ18" t="s">
        <v>56</v>
      </c>
      <c r="AR18" t="s">
        <v>45</v>
      </c>
      <c r="AS18" t="s">
        <v>56</v>
      </c>
      <c r="AT18" t="s">
        <v>45</v>
      </c>
      <c r="AU18" s="6" t="s">
        <v>58</v>
      </c>
      <c r="AV18" t="str">
        <f t="shared" si="0"/>
        <v>('44470,'NULL','NULL','3','NULL','NULL','0.3125','0','NULL','1','NULL','NULL','NULL','0','1','NULL','stomatitis','NULL','NULL','NULL','NULL','NULL','NULL);</v>
      </c>
      <c r="AW18" s="6" t="s">
        <v>60</v>
      </c>
      <c r="AX18" t="s">
        <v>74</v>
      </c>
    </row>
    <row r="19" spans="1:50" x14ac:dyDescent="0.55000000000000004">
      <c r="A19" t="s">
        <v>54</v>
      </c>
      <c r="B19" s="1">
        <v>44471</v>
      </c>
      <c r="C19" s="5" t="s">
        <v>55</v>
      </c>
      <c r="D19">
        <v>58.7</v>
      </c>
      <c r="E19" t="s">
        <v>56</v>
      </c>
      <c r="F19">
        <v>7</v>
      </c>
      <c r="G19" t="s">
        <v>56</v>
      </c>
      <c r="H19">
        <v>3</v>
      </c>
      <c r="I19" t="s">
        <v>56</v>
      </c>
      <c r="J19" t="s">
        <v>45</v>
      </c>
      <c r="K19" t="s">
        <v>56</v>
      </c>
      <c r="L19" t="s">
        <v>45</v>
      </c>
      <c r="M19" t="s">
        <v>56</v>
      </c>
      <c r="N19" s="2">
        <v>0.30138888888888887</v>
      </c>
      <c r="O19" s="2" t="s">
        <v>56</v>
      </c>
      <c r="P19" s="2">
        <v>0.97916666666666663</v>
      </c>
      <c r="Q19" s="2" t="s">
        <v>56</v>
      </c>
      <c r="R19" t="s">
        <v>45</v>
      </c>
      <c r="S19" t="s">
        <v>56</v>
      </c>
      <c r="T19">
        <v>1</v>
      </c>
      <c r="U19" t="s">
        <v>56</v>
      </c>
      <c r="V19" t="s">
        <v>45</v>
      </c>
      <c r="W19" t="s">
        <v>56</v>
      </c>
      <c r="X19" t="s">
        <v>45</v>
      </c>
      <c r="Y19" t="s">
        <v>56</v>
      </c>
      <c r="Z19">
        <v>1</v>
      </c>
      <c r="AA19" t="s">
        <v>56</v>
      </c>
      <c r="AB19">
        <v>0</v>
      </c>
      <c r="AC19" t="s">
        <v>56</v>
      </c>
      <c r="AD19">
        <v>2</v>
      </c>
      <c r="AE19" t="s">
        <v>56</v>
      </c>
      <c r="AF19" t="s">
        <v>43</v>
      </c>
      <c r="AG19" t="s">
        <v>56</v>
      </c>
      <c r="AH19" t="s">
        <v>28</v>
      </c>
      <c r="AI19" t="s">
        <v>56</v>
      </c>
      <c r="AJ19" t="s">
        <v>45</v>
      </c>
      <c r="AK19" t="s">
        <v>56</v>
      </c>
      <c r="AL19" t="s">
        <v>29</v>
      </c>
      <c r="AM19" t="s">
        <v>56</v>
      </c>
      <c r="AN19" t="s">
        <v>45</v>
      </c>
      <c r="AO19" t="s">
        <v>56</v>
      </c>
      <c r="AP19" t="s">
        <v>45</v>
      </c>
      <c r="AQ19" t="s">
        <v>56</v>
      </c>
      <c r="AR19" t="s">
        <v>45</v>
      </c>
      <c r="AS19" t="s">
        <v>56</v>
      </c>
      <c r="AT19" t="s">
        <v>45</v>
      </c>
      <c r="AU19" s="6" t="s">
        <v>58</v>
      </c>
      <c r="AV19" t="str">
        <f t="shared" si="0"/>
        <v>('44471,'58.7','7','3','NULL','NULL','0.301388888888889','0.979166666666667','NULL','1','NULL','NULL','1','0','2','NULL','stomatitis','NULL','the inner of the elbow got inflamation after the bath','NULL','NULL','NULL','NULL);</v>
      </c>
      <c r="AW19" s="6" t="s">
        <v>60</v>
      </c>
      <c r="AX19" t="s">
        <v>75</v>
      </c>
    </row>
    <row r="20" spans="1:50" x14ac:dyDescent="0.55000000000000004">
      <c r="A20" t="s">
        <v>54</v>
      </c>
      <c r="B20" s="1">
        <v>44472</v>
      </c>
      <c r="C20" s="5" t="s">
        <v>55</v>
      </c>
      <c r="D20">
        <v>58.7</v>
      </c>
      <c r="E20" t="s">
        <v>56</v>
      </c>
      <c r="F20">
        <v>6.9</v>
      </c>
      <c r="G20" t="s">
        <v>56</v>
      </c>
      <c r="H20">
        <v>3</v>
      </c>
      <c r="I20" t="s">
        <v>56</v>
      </c>
      <c r="J20">
        <v>3.84</v>
      </c>
      <c r="K20" t="s">
        <v>56</v>
      </c>
      <c r="L20" t="s">
        <v>45</v>
      </c>
      <c r="M20" t="s">
        <v>56</v>
      </c>
      <c r="N20" s="2">
        <v>0.3298611111111111</v>
      </c>
      <c r="O20" s="2" t="s">
        <v>56</v>
      </c>
      <c r="P20" s="2">
        <v>0.97916666666666663</v>
      </c>
      <c r="Q20" s="2" t="s">
        <v>56</v>
      </c>
      <c r="R20" t="s">
        <v>45</v>
      </c>
      <c r="S20" t="s">
        <v>56</v>
      </c>
      <c r="T20" t="s">
        <v>43</v>
      </c>
      <c r="U20" t="s">
        <v>56</v>
      </c>
      <c r="V20">
        <v>5</v>
      </c>
      <c r="W20" t="s">
        <v>56</v>
      </c>
      <c r="X20" t="s">
        <v>45</v>
      </c>
      <c r="Y20" t="s">
        <v>56</v>
      </c>
      <c r="Z20">
        <v>1</v>
      </c>
      <c r="AA20" t="s">
        <v>56</v>
      </c>
      <c r="AB20">
        <v>0</v>
      </c>
      <c r="AC20" t="s">
        <v>56</v>
      </c>
      <c r="AD20">
        <v>2</v>
      </c>
      <c r="AE20" t="s">
        <v>56</v>
      </c>
      <c r="AF20" t="s">
        <v>43</v>
      </c>
      <c r="AG20" t="s">
        <v>56</v>
      </c>
      <c r="AH20" t="s">
        <v>45</v>
      </c>
      <c r="AI20" t="s">
        <v>56</v>
      </c>
      <c r="AJ20" t="s">
        <v>45</v>
      </c>
      <c r="AK20" t="s">
        <v>56</v>
      </c>
      <c r="AL20" t="s">
        <v>45</v>
      </c>
      <c r="AM20" t="s">
        <v>56</v>
      </c>
      <c r="AN20" t="s">
        <v>45</v>
      </c>
      <c r="AO20" t="s">
        <v>56</v>
      </c>
      <c r="AP20" t="s">
        <v>45</v>
      </c>
      <c r="AQ20" t="s">
        <v>56</v>
      </c>
      <c r="AR20" t="s">
        <v>45</v>
      </c>
      <c r="AS20" t="s">
        <v>56</v>
      </c>
      <c r="AT20" t="s">
        <v>45</v>
      </c>
      <c r="AU20" s="6" t="s">
        <v>58</v>
      </c>
      <c r="AV20" t="str">
        <f t="shared" si="0"/>
        <v>('44472,'58.7','6.9','3','3.84','NULL','0.329861111111111','0.979166666666667','NULL','NULL','5','NULL','1','0','2','NULL','NULL','NULL','NULL','NULL','NULL','NULL','NULL);</v>
      </c>
      <c r="AW20" s="6" t="s">
        <v>60</v>
      </c>
      <c r="AX20" t="s">
        <v>76</v>
      </c>
    </row>
    <row r="21" spans="1:50" x14ac:dyDescent="0.55000000000000004">
      <c r="A21" t="s">
        <v>54</v>
      </c>
      <c r="B21" s="1">
        <v>44473</v>
      </c>
      <c r="C21" s="5" t="s">
        <v>55</v>
      </c>
      <c r="D21">
        <v>58.4</v>
      </c>
      <c r="E21" t="s">
        <v>56</v>
      </c>
      <c r="F21">
        <v>8.1</v>
      </c>
      <c r="G21" t="s">
        <v>56</v>
      </c>
      <c r="H21">
        <v>4</v>
      </c>
      <c r="I21" t="s">
        <v>56</v>
      </c>
      <c r="J21" t="s">
        <v>45</v>
      </c>
      <c r="K21" t="s">
        <v>56</v>
      </c>
      <c r="L21" t="s">
        <v>45</v>
      </c>
      <c r="M21" t="s">
        <v>56</v>
      </c>
      <c r="N21" s="2">
        <v>0.27430555555555552</v>
      </c>
      <c r="O21" s="2" t="s">
        <v>56</v>
      </c>
      <c r="P21" s="2">
        <v>2.7777777777777779E-3</v>
      </c>
      <c r="Q21" s="2" t="s">
        <v>56</v>
      </c>
      <c r="R21" t="s">
        <v>23</v>
      </c>
      <c r="S21" t="s">
        <v>56</v>
      </c>
      <c r="T21">
        <v>2</v>
      </c>
      <c r="U21" t="s">
        <v>56</v>
      </c>
      <c r="V21" t="s">
        <v>45</v>
      </c>
      <c r="W21" t="s">
        <v>56</v>
      </c>
      <c r="X21" t="s">
        <v>45</v>
      </c>
      <c r="Y21" t="s">
        <v>56</v>
      </c>
      <c r="Z21">
        <v>1</v>
      </c>
      <c r="AA21" t="s">
        <v>56</v>
      </c>
      <c r="AB21">
        <v>0</v>
      </c>
      <c r="AC21" t="s">
        <v>56</v>
      </c>
      <c r="AD21">
        <v>2</v>
      </c>
      <c r="AE21" t="s">
        <v>56</v>
      </c>
      <c r="AF21" t="s">
        <v>43</v>
      </c>
      <c r="AG21" t="s">
        <v>56</v>
      </c>
      <c r="AH21" t="s">
        <v>30</v>
      </c>
      <c r="AI21" t="s">
        <v>56</v>
      </c>
      <c r="AJ21" t="s">
        <v>45</v>
      </c>
      <c r="AK21" t="s">
        <v>56</v>
      </c>
      <c r="AL21" t="s">
        <v>2</v>
      </c>
      <c r="AM21" t="s">
        <v>56</v>
      </c>
      <c r="AN21" t="s">
        <v>45</v>
      </c>
      <c r="AO21" t="s">
        <v>56</v>
      </c>
      <c r="AP21" t="s">
        <v>45</v>
      </c>
      <c r="AQ21" t="s">
        <v>56</v>
      </c>
      <c r="AR21" t="s">
        <v>45</v>
      </c>
      <c r="AS21" t="s">
        <v>56</v>
      </c>
      <c r="AT21" t="s">
        <v>45</v>
      </c>
      <c r="AU21" s="6" t="s">
        <v>58</v>
      </c>
      <c r="AV21" t="str">
        <f t="shared" si="0"/>
        <v>('44473,'58.4','8.1','4','NULL','NULL','0.274305555555556','0.00277777777777778','yes','2','NULL','NULL','1','0','2','NULL','change the futon warmer','NULL','inflamation under left ear, spot on my back and right shoulder','NULL','NULL','NULL','NULL);</v>
      </c>
      <c r="AW21" s="6" t="s">
        <v>60</v>
      </c>
      <c r="AX21" t="s">
        <v>77</v>
      </c>
    </row>
    <row r="22" spans="1:50" x14ac:dyDescent="0.55000000000000004">
      <c r="A22" t="s">
        <v>54</v>
      </c>
      <c r="B22" s="1">
        <v>44474</v>
      </c>
      <c r="C22" s="5" t="s">
        <v>55</v>
      </c>
      <c r="D22">
        <v>58.6</v>
      </c>
      <c r="E22" t="s">
        <v>56</v>
      </c>
      <c r="F22">
        <v>6.6</v>
      </c>
      <c r="G22" t="s">
        <v>56</v>
      </c>
      <c r="H22">
        <v>4</v>
      </c>
      <c r="I22" t="s">
        <v>56</v>
      </c>
      <c r="J22" t="s">
        <v>45</v>
      </c>
      <c r="K22" t="s">
        <v>56</v>
      </c>
      <c r="L22" t="s">
        <v>45</v>
      </c>
      <c r="M22" t="s">
        <v>56</v>
      </c>
      <c r="N22" s="2">
        <v>0.27916666666666667</v>
      </c>
      <c r="O22" s="2" t="s">
        <v>56</v>
      </c>
      <c r="P22" s="2">
        <v>0.97916666666666663</v>
      </c>
      <c r="Q22" s="2" t="s">
        <v>56</v>
      </c>
      <c r="R22" t="s">
        <v>45</v>
      </c>
      <c r="S22" t="s">
        <v>56</v>
      </c>
      <c r="T22">
        <v>1</v>
      </c>
      <c r="U22" t="s">
        <v>56</v>
      </c>
      <c r="V22" t="s">
        <v>45</v>
      </c>
      <c r="W22" t="s">
        <v>56</v>
      </c>
      <c r="X22" t="s">
        <v>45</v>
      </c>
      <c r="Y22" t="s">
        <v>56</v>
      </c>
      <c r="Z22">
        <v>1</v>
      </c>
      <c r="AA22" t="s">
        <v>56</v>
      </c>
      <c r="AB22">
        <v>0</v>
      </c>
      <c r="AC22" t="s">
        <v>56</v>
      </c>
      <c r="AD22">
        <v>2</v>
      </c>
      <c r="AE22" t="s">
        <v>56</v>
      </c>
      <c r="AF22" t="s">
        <v>43</v>
      </c>
      <c r="AG22" t="s">
        <v>56</v>
      </c>
      <c r="AH22" t="s">
        <v>45</v>
      </c>
      <c r="AI22" t="s">
        <v>56</v>
      </c>
      <c r="AJ22" t="s">
        <v>45</v>
      </c>
      <c r="AK22" t="s">
        <v>56</v>
      </c>
      <c r="AL22" t="s">
        <v>3</v>
      </c>
      <c r="AM22" t="s">
        <v>56</v>
      </c>
      <c r="AN22" t="s">
        <v>45</v>
      </c>
      <c r="AO22" t="s">
        <v>56</v>
      </c>
      <c r="AP22" t="s">
        <v>45</v>
      </c>
      <c r="AQ22" t="s">
        <v>56</v>
      </c>
      <c r="AR22" t="s">
        <v>45</v>
      </c>
      <c r="AS22" t="s">
        <v>56</v>
      </c>
      <c r="AT22" t="s">
        <v>45</v>
      </c>
      <c r="AU22" s="6" t="s">
        <v>58</v>
      </c>
      <c r="AV22" t="str">
        <f t="shared" si="0"/>
        <v>('44474,'58.6','6.6','4','NULL','NULL','0.279166666666667','0.979166666666667','NULL','1','NULL','NULL','1','0','2','NULL','NULL','NULL','inflamation under left ear','NULL','NULL','NULL','NULL);</v>
      </c>
      <c r="AW22" s="6" t="s">
        <v>60</v>
      </c>
      <c r="AX22" t="s">
        <v>78</v>
      </c>
    </row>
    <row r="23" spans="1:50" x14ac:dyDescent="0.55000000000000004">
      <c r="A23" t="s">
        <v>54</v>
      </c>
      <c r="B23" s="1">
        <v>44475</v>
      </c>
      <c r="C23" s="5" t="s">
        <v>55</v>
      </c>
      <c r="D23">
        <v>58.8</v>
      </c>
      <c r="E23" t="s">
        <v>56</v>
      </c>
      <c r="F23">
        <v>7</v>
      </c>
      <c r="G23" t="s">
        <v>56</v>
      </c>
      <c r="H23">
        <v>6</v>
      </c>
      <c r="I23" t="s">
        <v>56</v>
      </c>
      <c r="J23" t="s">
        <v>45</v>
      </c>
      <c r="K23" t="s">
        <v>56</v>
      </c>
      <c r="L23" t="s">
        <v>45</v>
      </c>
      <c r="M23" t="s">
        <v>56</v>
      </c>
      <c r="N23" s="2">
        <v>0.28125</v>
      </c>
      <c r="O23" s="2" t="s">
        <v>56</v>
      </c>
      <c r="P23" s="2">
        <v>2.0833333333333332E-2</v>
      </c>
      <c r="Q23" s="2" t="s">
        <v>56</v>
      </c>
      <c r="R23" t="s">
        <v>45</v>
      </c>
      <c r="S23" t="s">
        <v>56</v>
      </c>
      <c r="T23">
        <v>1</v>
      </c>
      <c r="U23" t="s">
        <v>56</v>
      </c>
      <c r="V23" t="s">
        <v>45</v>
      </c>
      <c r="W23" t="s">
        <v>56</v>
      </c>
      <c r="X23" t="s">
        <v>45</v>
      </c>
      <c r="Y23" t="s">
        <v>56</v>
      </c>
      <c r="Z23">
        <v>1</v>
      </c>
      <c r="AA23" t="s">
        <v>56</v>
      </c>
      <c r="AB23">
        <v>1</v>
      </c>
      <c r="AC23" t="s">
        <v>56</v>
      </c>
      <c r="AD23">
        <v>1</v>
      </c>
      <c r="AE23" t="s">
        <v>56</v>
      </c>
      <c r="AF23" t="s">
        <v>45</v>
      </c>
      <c r="AG23" t="s">
        <v>56</v>
      </c>
      <c r="AH23" t="s">
        <v>31</v>
      </c>
      <c r="AI23" t="s">
        <v>56</v>
      </c>
      <c r="AJ23" t="s">
        <v>45</v>
      </c>
      <c r="AK23" t="s">
        <v>56</v>
      </c>
      <c r="AL23" t="s">
        <v>32</v>
      </c>
      <c r="AM23" t="s">
        <v>56</v>
      </c>
      <c r="AN23" t="s">
        <v>45</v>
      </c>
      <c r="AO23" t="s">
        <v>56</v>
      </c>
      <c r="AP23" t="s">
        <v>45</v>
      </c>
      <c r="AQ23" t="s">
        <v>56</v>
      </c>
      <c r="AR23" t="s">
        <v>45</v>
      </c>
      <c r="AS23" t="s">
        <v>56</v>
      </c>
      <c r="AT23" t="s">
        <v>45</v>
      </c>
      <c r="AU23" s="6" t="s">
        <v>58</v>
      </c>
      <c r="AV23" t="str">
        <f t="shared" si="0"/>
        <v>('44475,'58.8','7','6','NULL','NULL','0.28125','0.0208333333333333','NULL','1','NULL','NULL','1','1','1','NULL','change the waching machine','NULL','inflamation under left ear, three hard spot on right hand','NULL','NULL','NULL','NULL);</v>
      </c>
      <c r="AW23" s="6" t="s">
        <v>60</v>
      </c>
      <c r="AX23" t="s">
        <v>79</v>
      </c>
    </row>
    <row r="24" spans="1:50" x14ac:dyDescent="0.55000000000000004">
      <c r="A24" t="s">
        <v>54</v>
      </c>
      <c r="B24" s="1">
        <v>44476</v>
      </c>
      <c r="C24" s="5" t="s">
        <v>55</v>
      </c>
      <c r="D24">
        <v>58.9</v>
      </c>
      <c r="E24" t="s">
        <v>56</v>
      </c>
      <c r="F24">
        <v>8.1</v>
      </c>
      <c r="G24" t="s">
        <v>56</v>
      </c>
      <c r="H24">
        <v>6</v>
      </c>
      <c r="I24" t="s">
        <v>56</v>
      </c>
      <c r="J24" t="s">
        <v>45</v>
      </c>
      <c r="K24" t="s">
        <v>56</v>
      </c>
      <c r="L24" t="s">
        <v>45</v>
      </c>
      <c r="M24" t="s">
        <v>56</v>
      </c>
      <c r="N24" s="2">
        <v>0.3034722222222222</v>
      </c>
      <c r="O24" s="2" t="s">
        <v>56</v>
      </c>
      <c r="P24" s="2">
        <v>4.1666666666666664E-2</v>
      </c>
      <c r="Q24" s="2" t="s">
        <v>56</v>
      </c>
      <c r="R24" t="s">
        <v>45</v>
      </c>
      <c r="S24" t="s">
        <v>56</v>
      </c>
      <c r="T24" t="s">
        <v>43</v>
      </c>
      <c r="U24" t="s">
        <v>56</v>
      </c>
      <c r="V24" t="s">
        <v>45</v>
      </c>
      <c r="W24" t="s">
        <v>56</v>
      </c>
      <c r="X24" t="s">
        <v>45</v>
      </c>
      <c r="Y24" t="s">
        <v>56</v>
      </c>
      <c r="Z24">
        <v>1</v>
      </c>
      <c r="AA24" t="s">
        <v>56</v>
      </c>
      <c r="AB24">
        <v>0</v>
      </c>
      <c r="AC24" t="s">
        <v>56</v>
      </c>
      <c r="AD24">
        <v>2</v>
      </c>
      <c r="AE24" t="s">
        <v>56</v>
      </c>
      <c r="AF24" t="s">
        <v>45</v>
      </c>
      <c r="AG24" t="s">
        <v>56</v>
      </c>
      <c r="AH24" t="s">
        <v>45</v>
      </c>
      <c r="AI24" t="s">
        <v>56</v>
      </c>
      <c r="AJ24" t="s">
        <v>45</v>
      </c>
      <c r="AK24" t="s">
        <v>56</v>
      </c>
      <c r="AL24" t="s">
        <v>33</v>
      </c>
      <c r="AM24" t="s">
        <v>56</v>
      </c>
      <c r="AN24" t="s">
        <v>45</v>
      </c>
      <c r="AO24" t="s">
        <v>56</v>
      </c>
      <c r="AP24" t="s">
        <v>45</v>
      </c>
      <c r="AQ24" t="s">
        <v>56</v>
      </c>
      <c r="AR24" t="s">
        <v>45</v>
      </c>
      <c r="AS24" t="s">
        <v>56</v>
      </c>
      <c r="AT24" t="s">
        <v>45</v>
      </c>
      <c r="AU24" s="6" t="s">
        <v>58</v>
      </c>
      <c r="AV24" t="str">
        <f t="shared" si="0"/>
        <v>('44476,'58.9','8.1','6','NULL','NULL','0.303472222222222','0.0416666666666667','NULL','NULL','NULL','NULL','1','0','2','NULL','NULL','NULL','inflamation under left ear, two hard spot on right hand, the back of the palm got ichy and red, left and right exterior of the ear was soitchy','NULL','NULL','NULL','NULL);</v>
      </c>
      <c r="AW24" s="6" t="s">
        <v>60</v>
      </c>
      <c r="AX24" t="s">
        <v>80</v>
      </c>
    </row>
    <row r="25" spans="1:50" x14ac:dyDescent="0.55000000000000004">
      <c r="A25" t="s">
        <v>54</v>
      </c>
      <c r="B25" s="1">
        <v>44477</v>
      </c>
      <c r="C25" s="5" t="s">
        <v>55</v>
      </c>
      <c r="D25">
        <v>58.6</v>
      </c>
      <c r="E25" t="s">
        <v>56</v>
      </c>
      <c r="F25">
        <v>6.7</v>
      </c>
      <c r="G25" t="s">
        <v>56</v>
      </c>
      <c r="H25">
        <v>6</v>
      </c>
      <c r="I25" t="s">
        <v>56</v>
      </c>
      <c r="J25">
        <v>4.62</v>
      </c>
      <c r="K25" t="s">
        <v>56</v>
      </c>
      <c r="L25" t="s">
        <v>23</v>
      </c>
      <c r="M25" t="s">
        <v>56</v>
      </c>
      <c r="N25" s="2">
        <v>0.31041666666666667</v>
      </c>
      <c r="O25" s="2" t="s">
        <v>56</v>
      </c>
      <c r="P25" s="2">
        <v>0</v>
      </c>
      <c r="Q25" s="2" t="s">
        <v>56</v>
      </c>
      <c r="R25" t="s">
        <v>45</v>
      </c>
      <c r="S25" t="s">
        <v>56</v>
      </c>
      <c r="T25">
        <v>1</v>
      </c>
      <c r="U25" t="s">
        <v>56</v>
      </c>
      <c r="V25" t="s">
        <v>45</v>
      </c>
      <c r="W25" t="s">
        <v>56</v>
      </c>
      <c r="X25" t="s">
        <v>45</v>
      </c>
      <c r="Y25" t="s">
        <v>56</v>
      </c>
      <c r="Z25" t="s">
        <v>45</v>
      </c>
      <c r="AA25" t="s">
        <v>56</v>
      </c>
      <c r="AB25">
        <v>0</v>
      </c>
      <c r="AC25" t="s">
        <v>56</v>
      </c>
      <c r="AD25">
        <v>2</v>
      </c>
      <c r="AE25" t="s">
        <v>56</v>
      </c>
      <c r="AF25" t="s">
        <v>45</v>
      </c>
      <c r="AG25" t="s">
        <v>56</v>
      </c>
      <c r="AH25" t="s">
        <v>45</v>
      </c>
      <c r="AI25" t="s">
        <v>56</v>
      </c>
      <c r="AJ25" t="s">
        <v>45</v>
      </c>
      <c r="AK25" t="s">
        <v>56</v>
      </c>
      <c r="AL25" t="s">
        <v>45</v>
      </c>
      <c r="AM25" t="s">
        <v>56</v>
      </c>
      <c r="AN25" t="s">
        <v>45</v>
      </c>
      <c r="AO25" t="s">
        <v>56</v>
      </c>
      <c r="AP25" t="s">
        <v>45</v>
      </c>
      <c r="AQ25" t="s">
        <v>56</v>
      </c>
      <c r="AR25" t="s">
        <v>45</v>
      </c>
      <c r="AS25" t="s">
        <v>56</v>
      </c>
      <c r="AT25" t="s">
        <v>45</v>
      </c>
      <c r="AU25" s="6" t="s">
        <v>58</v>
      </c>
      <c r="AV25" t="str">
        <f t="shared" si="0"/>
        <v>('44477,'58.6','6.7','6','4.62','yes','0.310416666666667','0','NULL','1','NULL','NULL','NULL','0','2','NULL','NULL','NULL','NULL','NULL','NULL','NULL','NULL);</v>
      </c>
      <c r="AW25" s="6" t="s">
        <v>60</v>
      </c>
      <c r="AX25" t="s">
        <v>81</v>
      </c>
    </row>
    <row r="26" spans="1:50" x14ac:dyDescent="0.55000000000000004">
      <c r="A26" t="s">
        <v>54</v>
      </c>
      <c r="B26" s="1">
        <v>44478</v>
      </c>
      <c r="C26" s="5" t="s">
        <v>55</v>
      </c>
      <c r="D26">
        <v>58.2</v>
      </c>
      <c r="E26" t="s">
        <v>56</v>
      </c>
      <c r="F26">
        <v>6.1</v>
      </c>
      <c r="G26" t="s">
        <v>56</v>
      </c>
      <c r="H26">
        <v>6</v>
      </c>
      <c r="I26" t="s">
        <v>56</v>
      </c>
      <c r="J26" t="s">
        <v>45</v>
      </c>
      <c r="K26" t="s">
        <v>56</v>
      </c>
      <c r="L26" t="s">
        <v>45</v>
      </c>
      <c r="M26" t="s">
        <v>56</v>
      </c>
      <c r="N26" s="2">
        <v>0.38263888888888892</v>
      </c>
      <c r="O26" s="2" t="s">
        <v>56</v>
      </c>
      <c r="P26" s="2">
        <v>4.1666666666666664E-2</v>
      </c>
      <c r="Q26" s="2" t="s">
        <v>56</v>
      </c>
      <c r="R26" t="s">
        <v>45</v>
      </c>
      <c r="S26" t="s">
        <v>56</v>
      </c>
      <c r="T26">
        <v>1</v>
      </c>
      <c r="U26" t="s">
        <v>56</v>
      </c>
      <c r="V26" t="s">
        <v>45</v>
      </c>
      <c r="W26" t="s">
        <v>56</v>
      </c>
      <c r="X26" t="s">
        <v>45</v>
      </c>
      <c r="Y26" t="s">
        <v>56</v>
      </c>
      <c r="Z26">
        <v>1</v>
      </c>
      <c r="AA26" t="s">
        <v>56</v>
      </c>
      <c r="AB26">
        <v>0</v>
      </c>
      <c r="AC26" t="s">
        <v>56</v>
      </c>
      <c r="AD26">
        <v>2</v>
      </c>
      <c r="AE26" t="s">
        <v>56</v>
      </c>
      <c r="AF26" t="s">
        <v>45</v>
      </c>
      <c r="AG26" t="s">
        <v>56</v>
      </c>
      <c r="AH26" t="s">
        <v>34</v>
      </c>
      <c r="AI26" t="s">
        <v>56</v>
      </c>
      <c r="AJ26" t="s">
        <v>45</v>
      </c>
      <c r="AK26" t="s">
        <v>56</v>
      </c>
      <c r="AL26" t="s">
        <v>35</v>
      </c>
      <c r="AM26" t="s">
        <v>56</v>
      </c>
      <c r="AN26">
        <v>1</v>
      </c>
      <c r="AO26" t="s">
        <v>56</v>
      </c>
      <c r="AP26" t="s">
        <v>45</v>
      </c>
      <c r="AQ26" t="s">
        <v>56</v>
      </c>
      <c r="AR26" t="s">
        <v>45</v>
      </c>
      <c r="AS26" t="s">
        <v>56</v>
      </c>
      <c r="AT26" t="s">
        <v>45</v>
      </c>
      <c r="AU26" s="6" t="s">
        <v>58</v>
      </c>
      <c r="AV26" t="str">
        <f t="shared" si="0"/>
        <v>('44478,'58.2','6.1','6','NULL','NULL','0.382638888888889','0.0416666666666667','NULL','1','NULL','NULL','1','0','2','NULL','sit on the right leg ','NULL','right and left hands had so many spots and right and left exterior of my ear','1','NULL','NULL','NULL);</v>
      </c>
      <c r="AW26" s="6" t="s">
        <v>60</v>
      </c>
      <c r="AX26" t="s">
        <v>82</v>
      </c>
    </row>
    <row r="27" spans="1:50" x14ac:dyDescent="0.55000000000000004">
      <c r="A27" t="s">
        <v>54</v>
      </c>
      <c r="B27" s="1">
        <v>44479</v>
      </c>
      <c r="C27" s="5" t="s">
        <v>55</v>
      </c>
      <c r="D27">
        <v>58.4</v>
      </c>
      <c r="E27" t="s">
        <v>56</v>
      </c>
      <c r="F27">
        <v>6.9</v>
      </c>
      <c r="G27" t="s">
        <v>56</v>
      </c>
      <c r="H27">
        <v>4</v>
      </c>
      <c r="I27" t="s">
        <v>56</v>
      </c>
      <c r="J27" t="s">
        <v>45</v>
      </c>
      <c r="K27" t="s">
        <v>56</v>
      </c>
      <c r="L27" t="s">
        <v>45</v>
      </c>
      <c r="M27" t="s">
        <v>56</v>
      </c>
      <c r="N27" s="2">
        <v>0.32013888888888892</v>
      </c>
      <c r="O27" s="2" t="s">
        <v>56</v>
      </c>
      <c r="P27" s="2">
        <v>0.95833333333333337</v>
      </c>
      <c r="Q27" s="2" t="s">
        <v>56</v>
      </c>
      <c r="R27" t="s">
        <v>45</v>
      </c>
      <c r="S27" t="s">
        <v>56</v>
      </c>
      <c r="T27">
        <v>1</v>
      </c>
      <c r="U27" t="s">
        <v>56</v>
      </c>
      <c r="V27" t="s">
        <v>45</v>
      </c>
      <c r="W27" t="s">
        <v>56</v>
      </c>
      <c r="X27" t="s">
        <v>45</v>
      </c>
      <c r="Y27" t="s">
        <v>56</v>
      </c>
      <c r="Z27" t="s">
        <v>45</v>
      </c>
      <c r="AA27" t="s">
        <v>56</v>
      </c>
      <c r="AB27">
        <v>0</v>
      </c>
      <c r="AC27" t="s">
        <v>56</v>
      </c>
      <c r="AD27">
        <v>1</v>
      </c>
      <c r="AE27" t="s">
        <v>56</v>
      </c>
      <c r="AF27" t="s">
        <v>45</v>
      </c>
      <c r="AG27" t="s">
        <v>56</v>
      </c>
      <c r="AH27" t="s">
        <v>45</v>
      </c>
      <c r="AI27" t="s">
        <v>56</v>
      </c>
      <c r="AJ27" t="s">
        <v>45</v>
      </c>
      <c r="AK27" t="s">
        <v>56</v>
      </c>
      <c r="AL27" t="s">
        <v>36</v>
      </c>
      <c r="AM27" t="s">
        <v>56</v>
      </c>
      <c r="AN27">
        <v>1</v>
      </c>
      <c r="AO27" t="s">
        <v>56</v>
      </c>
      <c r="AP27" t="s">
        <v>45</v>
      </c>
      <c r="AQ27" t="s">
        <v>56</v>
      </c>
      <c r="AR27" t="s">
        <v>45</v>
      </c>
      <c r="AS27" t="s">
        <v>56</v>
      </c>
      <c r="AT27" t="s">
        <v>45</v>
      </c>
      <c r="AU27" s="6" t="s">
        <v>58</v>
      </c>
      <c r="AV27" t="str">
        <f t="shared" si="0"/>
        <v>('44479,'58.4','6.9','4','NULL','NULL','0.320138888888889','0.958333333333333','NULL','1','NULL','NULL','NULL','0','1','NULL','NULL','NULL','right and left hands had so many spots and right and left exterior of my ear when I touch the hot watter','1','NULL','NULL','NULL);</v>
      </c>
      <c r="AW27" s="6" t="s">
        <v>60</v>
      </c>
      <c r="AX27" t="s">
        <v>83</v>
      </c>
    </row>
    <row r="28" spans="1:50" x14ac:dyDescent="0.55000000000000004">
      <c r="A28" t="s">
        <v>54</v>
      </c>
      <c r="B28" s="1">
        <v>44480</v>
      </c>
      <c r="C28" s="5" t="s">
        <v>55</v>
      </c>
      <c r="D28" t="s">
        <v>43</v>
      </c>
      <c r="E28" t="s">
        <v>56</v>
      </c>
      <c r="F28" t="s">
        <v>43</v>
      </c>
      <c r="G28" t="s">
        <v>56</v>
      </c>
      <c r="H28">
        <v>4</v>
      </c>
      <c r="I28" t="s">
        <v>56</v>
      </c>
      <c r="J28" t="s">
        <v>45</v>
      </c>
      <c r="K28" t="s">
        <v>56</v>
      </c>
      <c r="L28" t="s">
        <v>45</v>
      </c>
      <c r="M28" t="s">
        <v>56</v>
      </c>
      <c r="N28" s="2">
        <v>0.36458333333333331</v>
      </c>
      <c r="O28" s="2" t="s">
        <v>56</v>
      </c>
      <c r="P28" s="2">
        <v>0.95833333333333337</v>
      </c>
      <c r="Q28" s="2" t="s">
        <v>56</v>
      </c>
      <c r="R28" t="s">
        <v>23</v>
      </c>
      <c r="S28" t="s">
        <v>56</v>
      </c>
      <c r="T28">
        <v>1</v>
      </c>
      <c r="U28" t="s">
        <v>56</v>
      </c>
      <c r="V28" t="s">
        <v>45</v>
      </c>
      <c r="W28" t="s">
        <v>56</v>
      </c>
      <c r="X28" t="s">
        <v>45</v>
      </c>
      <c r="Y28" t="s">
        <v>56</v>
      </c>
      <c r="Z28">
        <v>1</v>
      </c>
      <c r="AA28" t="s">
        <v>56</v>
      </c>
      <c r="AB28">
        <v>0</v>
      </c>
      <c r="AC28" t="s">
        <v>56</v>
      </c>
      <c r="AD28">
        <v>2</v>
      </c>
      <c r="AE28" t="s">
        <v>56</v>
      </c>
      <c r="AF28" t="s">
        <v>45</v>
      </c>
      <c r="AG28" t="s">
        <v>56</v>
      </c>
      <c r="AH28" t="s">
        <v>45</v>
      </c>
      <c r="AI28" t="s">
        <v>56</v>
      </c>
      <c r="AJ28" t="s">
        <v>45</v>
      </c>
      <c r="AK28" t="s">
        <v>56</v>
      </c>
      <c r="AL28" t="s">
        <v>36</v>
      </c>
      <c r="AM28" t="s">
        <v>56</v>
      </c>
      <c r="AN28" t="s">
        <v>45</v>
      </c>
      <c r="AO28" t="s">
        <v>56</v>
      </c>
      <c r="AP28">
        <v>1</v>
      </c>
      <c r="AQ28" t="s">
        <v>56</v>
      </c>
      <c r="AR28">
        <v>1</v>
      </c>
      <c r="AS28" t="s">
        <v>56</v>
      </c>
      <c r="AT28" t="s">
        <v>45</v>
      </c>
      <c r="AU28" s="6" t="s">
        <v>58</v>
      </c>
      <c r="AV28" t="str">
        <f t="shared" si="0"/>
        <v>('44480,'NULL','NULL','4','NULL','NULL','0.364583333333333','0.958333333333333','yes','1','NULL','NULL','1','0','2','NULL','NULL','NULL','right and left hands had so many spots and right and left exterior of my ear when I touch the hot watter','NULL','1','1','NULL);</v>
      </c>
      <c r="AW28" s="6" t="s">
        <v>60</v>
      </c>
      <c r="AX28" t="s">
        <v>84</v>
      </c>
    </row>
    <row r="29" spans="1:50" x14ac:dyDescent="0.55000000000000004">
      <c r="A29" t="s">
        <v>54</v>
      </c>
      <c r="B29" s="1">
        <v>44481</v>
      </c>
      <c r="C29" s="5" t="s">
        <v>55</v>
      </c>
      <c r="D29">
        <v>58.9</v>
      </c>
      <c r="E29" t="s">
        <v>56</v>
      </c>
      <c r="F29">
        <v>7.2</v>
      </c>
      <c r="G29" t="s">
        <v>56</v>
      </c>
      <c r="H29">
        <v>4</v>
      </c>
      <c r="I29" t="s">
        <v>56</v>
      </c>
      <c r="J29" t="s">
        <v>45</v>
      </c>
      <c r="K29" t="s">
        <v>56</v>
      </c>
      <c r="L29" t="s">
        <v>23</v>
      </c>
      <c r="M29" t="s">
        <v>56</v>
      </c>
      <c r="N29" s="2">
        <v>0.3034722222222222</v>
      </c>
      <c r="O29" s="2" t="s">
        <v>56</v>
      </c>
      <c r="P29" s="2">
        <v>1.3888888888888889E-3</v>
      </c>
      <c r="Q29" s="2" t="s">
        <v>56</v>
      </c>
      <c r="R29" t="s">
        <v>45</v>
      </c>
      <c r="S29" t="s">
        <v>56</v>
      </c>
      <c r="T29">
        <v>1</v>
      </c>
      <c r="U29" t="s">
        <v>56</v>
      </c>
      <c r="V29" t="s">
        <v>45</v>
      </c>
      <c r="W29" t="s">
        <v>56</v>
      </c>
      <c r="X29" t="s">
        <v>45</v>
      </c>
      <c r="Y29" t="s">
        <v>56</v>
      </c>
      <c r="Z29">
        <v>1</v>
      </c>
      <c r="AA29" t="s">
        <v>56</v>
      </c>
      <c r="AB29">
        <v>0</v>
      </c>
      <c r="AC29" t="s">
        <v>56</v>
      </c>
      <c r="AD29">
        <v>1</v>
      </c>
      <c r="AE29" t="s">
        <v>56</v>
      </c>
      <c r="AF29" t="s">
        <v>45</v>
      </c>
      <c r="AG29" t="s">
        <v>56</v>
      </c>
      <c r="AH29" t="s">
        <v>28</v>
      </c>
      <c r="AI29" t="s">
        <v>56</v>
      </c>
      <c r="AJ29" t="s">
        <v>45</v>
      </c>
      <c r="AK29" t="s">
        <v>56</v>
      </c>
      <c r="AL29" t="s">
        <v>37</v>
      </c>
      <c r="AM29" t="s">
        <v>56</v>
      </c>
      <c r="AN29" t="s">
        <v>45</v>
      </c>
      <c r="AO29" t="s">
        <v>56</v>
      </c>
      <c r="AP29">
        <v>2</v>
      </c>
      <c r="AQ29" t="s">
        <v>56</v>
      </c>
      <c r="AR29">
        <v>2</v>
      </c>
      <c r="AS29" t="s">
        <v>56</v>
      </c>
      <c r="AT29" t="s">
        <v>45</v>
      </c>
      <c r="AU29" s="6" t="s">
        <v>58</v>
      </c>
      <c r="AV29" t="str">
        <f t="shared" si="0"/>
        <v>('44481,'58.9','7.2','4','NULL','yes','0.303472222222222','0.00138888888888889','NULL','1','NULL','NULL','1','0','1','NULL','stomatitis','NULL','right and left hands had so many spots and right and left exterior of my ear and right and left legs got many spots','NULL','2','2','NULL);</v>
      </c>
      <c r="AW29" s="6" t="s">
        <v>60</v>
      </c>
      <c r="AX29" t="s">
        <v>85</v>
      </c>
    </row>
    <row r="30" spans="1:50" x14ac:dyDescent="0.55000000000000004">
      <c r="A30" t="s">
        <v>54</v>
      </c>
      <c r="B30" s="1">
        <v>44482</v>
      </c>
      <c r="C30" s="5" t="s">
        <v>55</v>
      </c>
      <c r="D30">
        <v>58.8</v>
      </c>
      <c r="E30" t="s">
        <v>56</v>
      </c>
      <c r="F30">
        <v>7.7</v>
      </c>
      <c r="G30" t="s">
        <v>56</v>
      </c>
      <c r="H30">
        <v>3</v>
      </c>
      <c r="I30" t="s">
        <v>56</v>
      </c>
      <c r="J30" t="s">
        <v>45</v>
      </c>
      <c r="K30" t="s">
        <v>56</v>
      </c>
      <c r="L30" t="s">
        <v>45</v>
      </c>
      <c r="M30" t="s">
        <v>56</v>
      </c>
      <c r="N30" s="2">
        <v>0.33333333333333331</v>
      </c>
      <c r="O30" s="2" t="s">
        <v>56</v>
      </c>
      <c r="P30" s="2">
        <v>6.9444444444444441E-3</v>
      </c>
      <c r="Q30" s="2" t="s">
        <v>56</v>
      </c>
      <c r="R30" t="s">
        <v>23</v>
      </c>
      <c r="S30" t="s">
        <v>56</v>
      </c>
      <c r="T30">
        <v>1</v>
      </c>
      <c r="U30" t="s">
        <v>56</v>
      </c>
      <c r="V30" t="s">
        <v>45</v>
      </c>
      <c r="W30" t="s">
        <v>56</v>
      </c>
      <c r="X30" t="s">
        <v>45</v>
      </c>
      <c r="Y30" t="s">
        <v>56</v>
      </c>
      <c r="Z30">
        <v>1</v>
      </c>
      <c r="AA30" t="s">
        <v>56</v>
      </c>
      <c r="AB30">
        <v>0</v>
      </c>
      <c r="AC30" t="s">
        <v>56</v>
      </c>
      <c r="AD30">
        <v>1</v>
      </c>
      <c r="AE30" t="s">
        <v>56</v>
      </c>
      <c r="AF30" t="s">
        <v>45</v>
      </c>
      <c r="AG30" t="s">
        <v>56</v>
      </c>
      <c r="AH30" t="s">
        <v>38</v>
      </c>
      <c r="AI30" t="s">
        <v>56</v>
      </c>
      <c r="AJ30" t="s">
        <v>23</v>
      </c>
      <c r="AK30" t="s">
        <v>56</v>
      </c>
      <c r="AL30" t="s">
        <v>37</v>
      </c>
      <c r="AM30" t="s">
        <v>56</v>
      </c>
      <c r="AN30" t="s">
        <v>45</v>
      </c>
      <c r="AO30" t="s">
        <v>56</v>
      </c>
      <c r="AP30">
        <v>2</v>
      </c>
      <c r="AQ30" t="s">
        <v>56</v>
      </c>
      <c r="AR30">
        <v>2</v>
      </c>
      <c r="AS30" t="s">
        <v>56</v>
      </c>
      <c r="AT30">
        <v>1</v>
      </c>
      <c r="AU30" s="6" t="s">
        <v>58</v>
      </c>
      <c r="AV30" t="str">
        <f t="shared" si="0"/>
        <v>('44482,'58.8','7.7','3','NULL','NULL','0.333333333333333','0.00694444444444444','yes','1','NULL','NULL','1','0','1','NULL','stomatitis, beeted up my family','yes','right and left hands had so many spots and right and left exterior of my ear and right and left legs got many spots','NULL','2','2','1);</v>
      </c>
      <c r="AW30" s="6" t="s">
        <v>60</v>
      </c>
      <c r="AX30" t="s">
        <v>86</v>
      </c>
    </row>
    <row r="31" spans="1:50" x14ac:dyDescent="0.55000000000000004">
      <c r="A31" t="s">
        <v>54</v>
      </c>
      <c r="B31" s="1">
        <v>44483</v>
      </c>
      <c r="C31" s="5" t="s">
        <v>55</v>
      </c>
      <c r="D31" t="s">
        <v>43</v>
      </c>
      <c r="E31" t="s">
        <v>56</v>
      </c>
      <c r="F31" t="s">
        <v>43</v>
      </c>
      <c r="G31" t="s">
        <v>56</v>
      </c>
      <c r="H31">
        <v>5</v>
      </c>
      <c r="I31" t="s">
        <v>56</v>
      </c>
      <c r="J31" t="s">
        <v>45</v>
      </c>
      <c r="K31" t="s">
        <v>56</v>
      </c>
      <c r="L31" t="s">
        <v>45</v>
      </c>
      <c r="M31" t="s">
        <v>56</v>
      </c>
      <c r="N31" s="2">
        <v>0.39583333333333331</v>
      </c>
      <c r="O31" s="2" t="s">
        <v>56</v>
      </c>
      <c r="P31" s="2">
        <v>0.95833333333333337</v>
      </c>
      <c r="Q31" s="2" t="s">
        <v>56</v>
      </c>
      <c r="R31" t="s">
        <v>45</v>
      </c>
      <c r="S31" t="s">
        <v>56</v>
      </c>
      <c r="T31">
        <v>1</v>
      </c>
      <c r="U31" t="s">
        <v>56</v>
      </c>
      <c r="V31" t="s">
        <v>45</v>
      </c>
      <c r="W31" t="s">
        <v>56</v>
      </c>
      <c r="X31" t="s">
        <v>45</v>
      </c>
      <c r="Y31" t="s">
        <v>56</v>
      </c>
      <c r="Z31">
        <v>1</v>
      </c>
      <c r="AA31" t="s">
        <v>56</v>
      </c>
      <c r="AB31">
        <v>0</v>
      </c>
      <c r="AC31" t="s">
        <v>56</v>
      </c>
      <c r="AD31">
        <v>1</v>
      </c>
      <c r="AE31" t="s">
        <v>56</v>
      </c>
      <c r="AF31" t="s">
        <v>45</v>
      </c>
      <c r="AG31" t="s">
        <v>56</v>
      </c>
      <c r="AH31" t="s">
        <v>28</v>
      </c>
      <c r="AI31" t="s">
        <v>56</v>
      </c>
      <c r="AJ31" t="s">
        <v>45</v>
      </c>
      <c r="AK31" t="s">
        <v>56</v>
      </c>
      <c r="AL31" t="s">
        <v>39</v>
      </c>
      <c r="AM31" t="s">
        <v>56</v>
      </c>
      <c r="AN31" t="s">
        <v>45</v>
      </c>
      <c r="AO31" t="s">
        <v>56</v>
      </c>
      <c r="AP31">
        <v>2</v>
      </c>
      <c r="AQ31" t="s">
        <v>56</v>
      </c>
      <c r="AR31">
        <v>1</v>
      </c>
      <c r="AS31" t="s">
        <v>56</v>
      </c>
      <c r="AT31">
        <v>2</v>
      </c>
      <c r="AU31" s="6" t="s">
        <v>58</v>
      </c>
      <c r="AV31" t="str">
        <f t="shared" si="0"/>
        <v>('44483,'NULL','NULL','5','NULL','NULL','0.395833333333333','0.958333333333333','NULL','1','NULL','NULL','1','0','1','NULL','stomatitis','NULL','right and left hands had so many spots and right and left exterior of my ear and right and left legs got many spots but the symtom of the hands got mitigated ','NULL','2','1','2);</v>
      </c>
      <c r="AW31" s="6" t="s">
        <v>60</v>
      </c>
      <c r="AX31" t="s">
        <v>87</v>
      </c>
    </row>
    <row r="32" spans="1:50" x14ac:dyDescent="0.55000000000000004">
      <c r="A32" t="s">
        <v>54</v>
      </c>
      <c r="B32" s="1">
        <v>44484</v>
      </c>
      <c r="C32" s="5" t="s">
        <v>55</v>
      </c>
      <c r="D32" t="s">
        <v>43</v>
      </c>
      <c r="E32" t="s">
        <v>56</v>
      </c>
      <c r="F32" t="s">
        <v>43</v>
      </c>
      <c r="G32" t="s">
        <v>56</v>
      </c>
      <c r="H32">
        <v>4</v>
      </c>
      <c r="I32" t="s">
        <v>56</v>
      </c>
      <c r="J32" t="s">
        <v>45</v>
      </c>
      <c r="K32" t="s">
        <v>56</v>
      </c>
      <c r="L32" t="s">
        <v>45</v>
      </c>
      <c r="M32" t="s">
        <v>56</v>
      </c>
      <c r="N32" s="2">
        <v>0.33333333333333331</v>
      </c>
      <c r="O32" s="2" t="s">
        <v>56</v>
      </c>
      <c r="P32" s="2">
        <v>0.9375</v>
      </c>
      <c r="Q32" s="2" t="s">
        <v>56</v>
      </c>
      <c r="R32" t="s">
        <v>45</v>
      </c>
      <c r="S32" t="s">
        <v>56</v>
      </c>
      <c r="T32">
        <v>1</v>
      </c>
      <c r="U32" t="s">
        <v>56</v>
      </c>
      <c r="V32" t="s">
        <v>45</v>
      </c>
      <c r="W32" t="s">
        <v>56</v>
      </c>
      <c r="X32" t="s">
        <v>45</v>
      </c>
      <c r="Y32" t="s">
        <v>56</v>
      </c>
      <c r="Z32" t="s">
        <v>45</v>
      </c>
      <c r="AA32" t="s">
        <v>56</v>
      </c>
      <c r="AB32">
        <v>0</v>
      </c>
      <c r="AC32" t="s">
        <v>56</v>
      </c>
      <c r="AD32">
        <v>1</v>
      </c>
      <c r="AE32" t="s">
        <v>56</v>
      </c>
      <c r="AF32" t="s">
        <v>45</v>
      </c>
      <c r="AG32" t="s">
        <v>56</v>
      </c>
      <c r="AH32" t="s">
        <v>28</v>
      </c>
      <c r="AI32" t="s">
        <v>56</v>
      </c>
      <c r="AJ32" t="s">
        <v>45</v>
      </c>
      <c r="AK32" t="s">
        <v>56</v>
      </c>
      <c r="AL32" t="s">
        <v>40</v>
      </c>
      <c r="AM32" t="s">
        <v>56</v>
      </c>
      <c r="AN32" t="s">
        <v>45</v>
      </c>
      <c r="AO32" t="s">
        <v>56</v>
      </c>
      <c r="AP32">
        <v>2</v>
      </c>
      <c r="AQ32" t="s">
        <v>56</v>
      </c>
      <c r="AR32">
        <v>0</v>
      </c>
      <c r="AS32" t="s">
        <v>56</v>
      </c>
      <c r="AT32">
        <v>2</v>
      </c>
      <c r="AU32" s="6" t="s">
        <v>58</v>
      </c>
      <c r="AV32" t="str">
        <f t="shared" si="0"/>
        <v>('44484,'NULL','NULL','4','NULL','NULL','0.333333333333333','0.9375','NULL','1','NULL','NULL','NULL','0','1','NULL','stomatitis','NULL','right and left hands had a few spots and right and left exterior of my ear and right and left legs got many spots but the symtom of the hands got mitigated ','NULL','2','0','2);</v>
      </c>
      <c r="AW32" s="6" t="s">
        <v>60</v>
      </c>
      <c r="AX32" t="s">
        <v>88</v>
      </c>
    </row>
    <row r="33" spans="1:50" x14ac:dyDescent="0.55000000000000004">
      <c r="A33" t="s">
        <v>54</v>
      </c>
      <c r="B33" s="1">
        <v>44485</v>
      </c>
      <c r="C33" s="5" t="s">
        <v>55</v>
      </c>
      <c r="D33">
        <v>58.9</v>
      </c>
      <c r="E33" t="s">
        <v>56</v>
      </c>
      <c r="F33">
        <v>7.8</v>
      </c>
      <c r="G33" t="s">
        <v>56</v>
      </c>
      <c r="H33">
        <v>4</v>
      </c>
      <c r="I33" t="s">
        <v>56</v>
      </c>
      <c r="J33" t="s">
        <v>45</v>
      </c>
      <c r="K33" t="s">
        <v>56</v>
      </c>
      <c r="L33" t="s">
        <v>23</v>
      </c>
      <c r="M33" t="s">
        <v>56</v>
      </c>
      <c r="N33" s="2">
        <v>0.3125</v>
      </c>
      <c r="O33" s="2" t="s">
        <v>56</v>
      </c>
      <c r="P33" s="2">
        <v>0.95833333333333337</v>
      </c>
      <c r="Q33" s="2" t="s">
        <v>56</v>
      </c>
      <c r="R33" t="s">
        <v>45</v>
      </c>
      <c r="S33" t="s">
        <v>56</v>
      </c>
      <c r="T33">
        <v>1</v>
      </c>
      <c r="U33" t="s">
        <v>56</v>
      </c>
      <c r="V33" t="s">
        <v>45</v>
      </c>
      <c r="W33" t="s">
        <v>56</v>
      </c>
      <c r="X33" t="s">
        <v>45</v>
      </c>
      <c r="Y33" t="s">
        <v>56</v>
      </c>
      <c r="Z33" t="s">
        <v>45</v>
      </c>
      <c r="AA33" t="s">
        <v>56</v>
      </c>
      <c r="AB33">
        <v>0</v>
      </c>
      <c r="AC33" t="s">
        <v>56</v>
      </c>
      <c r="AD33">
        <v>1</v>
      </c>
      <c r="AE33" t="s">
        <v>56</v>
      </c>
      <c r="AF33" t="s">
        <v>45</v>
      </c>
      <c r="AG33" t="s">
        <v>56</v>
      </c>
      <c r="AH33" t="s">
        <v>28</v>
      </c>
      <c r="AI33" t="s">
        <v>56</v>
      </c>
      <c r="AJ33" t="s">
        <v>45</v>
      </c>
      <c r="AK33" t="s">
        <v>56</v>
      </c>
      <c r="AL33" t="s">
        <v>39</v>
      </c>
      <c r="AM33" t="s">
        <v>56</v>
      </c>
      <c r="AN33" t="s">
        <v>45</v>
      </c>
      <c r="AO33" t="s">
        <v>56</v>
      </c>
      <c r="AP33">
        <v>2</v>
      </c>
      <c r="AQ33" t="s">
        <v>56</v>
      </c>
      <c r="AR33">
        <v>1</v>
      </c>
      <c r="AS33" t="s">
        <v>56</v>
      </c>
      <c r="AT33">
        <v>2</v>
      </c>
      <c r="AU33" s="6" t="s">
        <v>58</v>
      </c>
      <c r="AV33" t="str">
        <f t="shared" si="0"/>
        <v>('44485,'58.9','7.8','4','NULL','yes','0.3125','0.958333333333333','NULL','1','NULL','NULL','NULL','0','1','NULL','stomatitis','NULL','right and left hands had so many spots and right and left exterior of my ear and right and left legs got many spots but the symtom of the hands got mitigated ','NULL','2','1','2);</v>
      </c>
      <c r="AW33" s="6" t="s">
        <v>60</v>
      </c>
      <c r="AX33" t="s">
        <v>89</v>
      </c>
    </row>
    <row r="34" spans="1:50" x14ac:dyDescent="0.55000000000000004">
      <c r="A34" t="s">
        <v>54</v>
      </c>
      <c r="B34" s="1">
        <v>44486</v>
      </c>
      <c r="C34" s="5" t="s">
        <v>55</v>
      </c>
      <c r="D34" t="s">
        <v>43</v>
      </c>
      <c r="E34" t="s">
        <v>56</v>
      </c>
      <c r="F34" t="s">
        <v>43</v>
      </c>
      <c r="G34" t="s">
        <v>56</v>
      </c>
      <c r="H34">
        <v>4</v>
      </c>
      <c r="I34" t="s">
        <v>56</v>
      </c>
      <c r="J34" t="s">
        <v>45</v>
      </c>
      <c r="K34" t="s">
        <v>56</v>
      </c>
      <c r="L34" t="s">
        <v>45</v>
      </c>
      <c r="M34" t="s">
        <v>56</v>
      </c>
      <c r="N34" s="2">
        <v>0.375</v>
      </c>
      <c r="O34" s="2" t="s">
        <v>56</v>
      </c>
      <c r="P34" s="2">
        <v>0.9375</v>
      </c>
      <c r="Q34" s="2" t="s">
        <v>56</v>
      </c>
      <c r="R34" t="s">
        <v>45</v>
      </c>
      <c r="S34" t="s">
        <v>56</v>
      </c>
      <c r="T34">
        <v>1</v>
      </c>
      <c r="U34" t="s">
        <v>56</v>
      </c>
      <c r="V34" t="s">
        <v>45</v>
      </c>
      <c r="W34" t="s">
        <v>56</v>
      </c>
      <c r="X34" t="s">
        <v>45</v>
      </c>
      <c r="Y34" t="s">
        <v>56</v>
      </c>
      <c r="Z34">
        <v>1</v>
      </c>
      <c r="AA34" t="s">
        <v>56</v>
      </c>
      <c r="AB34">
        <v>0</v>
      </c>
      <c r="AC34" t="s">
        <v>56</v>
      </c>
      <c r="AD34">
        <v>1</v>
      </c>
      <c r="AE34" t="s">
        <v>56</v>
      </c>
      <c r="AF34" t="s">
        <v>45</v>
      </c>
      <c r="AG34" t="s">
        <v>56</v>
      </c>
      <c r="AH34" t="s">
        <v>28</v>
      </c>
      <c r="AI34" t="s">
        <v>56</v>
      </c>
      <c r="AJ34" t="s">
        <v>45</v>
      </c>
      <c r="AK34" t="s">
        <v>56</v>
      </c>
      <c r="AL34" t="s">
        <v>39</v>
      </c>
      <c r="AM34" t="s">
        <v>56</v>
      </c>
      <c r="AN34" t="s">
        <v>45</v>
      </c>
      <c r="AO34" t="s">
        <v>56</v>
      </c>
      <c r="AP34">
        <v>2</v>
      </c>
      <c r="AQ34" t="s">
        <v>56</v>
      </c>
      <c r="AR34">
        <v>1</v>
      </c>
      <c r="AS34" t="s">
        <v>56</v>
      </c>
      <c r="AT34">
        <v>2</v>
      </c>
      <c r="AU34" s="6" t="s">
        <v>58</v>
      </c>
      <c r="AV34" t="str">
        <f t="shared" si="0"/>
        <v>('44486,'NULL','NULL','4','NULL','NULL','0.375','0.9375','NULL','1','NULL','NULL','1','0','1','NULL','stomatitis','NULL','right and left hands had so many spots and right and left exterior of my ear and right and left legs got many spots but the symtom of the hands got mitigated ','NULL','2','1','2);</v>
      </c>
      <c r="AW34" s="6" t="s">
        <v>60</v>
      </c>
      <c r="AX34" t="s">
        <v>90</v>
      </c>
    </row>
    <row r="35" spans="1:50" x14ac:dyDescent="0.55000000000000004">
      <c r="A35" t="s">
        <v>54</v>
      </c>
      <c r="B35" s="1">
        <v>44487</v>
      </c>
      <c r="C35" s="5" t="s">
        <v>55</v>
      </c>
      <c r="D35" t="s">
        <v>43</v>
      </c>
      <c r="E35" t="s">
        <v>56</v>
      </c>
      <c r="F35" t="s">
        <v>43</v>
      </c>
      <c r="G35" t="s">
        <v>56</v>
      </c>
      <c r="H35">
        <v>4</v>
      </c>
      <c r="I35" t="s">
        <v>56</v>
      </c>
      <c r="J35" t="s">
        <v>45</v>
      </c>
      <c r="K35" t="s">
        <v>56</v>
      </c>
      <c r="L35" t="s">
        <v>45</v>
      </c>
      <c r="M35" t="s">
        <v>56</v>
      </c>
      <c r="N35" s="2">
        <v>0.33333333333333331</v>
      </c>
      <c r="O35" s="2" t="s">
        <v>56</v>
      </c>
      <c r="P35" s="2">
        <v>0.95833333333333337</v>
      </c>
      <c r="Q35" s="2" t="s">
        <v>56</v>
      </c>
      <c r="R35" t="s">
        <v>45</v>
      </c>
      <c r="S35" t="s">
        <v>56</v>
      </c>
      <c r="T35">
        <v>1</v>
      </c>
      <c r="U35" t="s">
        <v>56</v>
      </c>
      <c r="V35" t="s">
        <v>45</v>
      </c>
      <c r="W35" t="s">
        <v>56</v>
      </c>
      <c r="X35" t="s">
        <v>45</v>
      </c>
      <c r="Y35" t="s">
        <v>56</v>
      </c>
      <c r="Z35">
        <v>1</v>
      </c>
      <c r="AA35" t="s">
        <v>56</v>
      </c>
      <c r="AB35">
        <v>0</v>
      </c>
      <c r="AC35" t="s">
        <v>56</v>
      </c>
      <c r="AD35">
        <v>2</v>
      </c>
      <c r="AE35" t="s">
        <v>56</v>
      </c>
      <c r="AF35" t="s">
        <v>45</v>
      </c>
      <c r="AG35" t="s">
        <v>56</v>
      </c>
      <c r="AH35" t="s">
        <v>45</v>
      </c>
      <c r="AI35" t="s">
        <v>56</v>
      </c>
      <c r="AJ35" t="s">
        <v>45</v>
      </c>
      <c r="AK35" t="s">
        <v>56</v>
      </c>
      <c r="AL35" t="s">
        <v>39</v>
      </c>
      <c r="AM35" t="s">
        <v>56</v>
      </c>
      <c r="AN35" t="s">
        <v>45</v>
      </c>
      <c r="AO35" t="s">
        <v>56</v>
      </c>
      <c r="AP35">
        <v>2</v>
      </c>
      <c r="AQ35" t="s">
        <v>56</v>
      </c>
      <c r="AR35">
        <v>1</v>
      </c>
      <c r="AS35" t="s">
        <v>56</v>
      </c>
      <c r="AT35">
        <v>2</v>
      </c>
      <c r="AU35" s="6" t="s">
        <v>58</v>
      </c>
      <c r="AV35" t="str">
        <f t="shared" si="0"/>
        <v>('44487,'NULL','NULL','4','NULL','NULL','0.333333333333333','0.958333333333333','NULL','1','NULL','NULL','1','0','2','NULL','NULL','NULL','right and left hands had so many spots and right and left exterior of my ear and right and left legs got many spots but the symtom of the hands got mitigated ','NULL','2','1','2);</v>
      </c>
      <c r="AW35" s="6" t="s">
        <v>60</v>
      </c>
      <c r="AX35" t="s">
        <v>91</v>
      </c>
    </row>
    <row r="36" spans="1:50" x14ac:dyDescent="0.55000000000000004">
      <c r="A36" t="s">
        <v>54</v>
      </c>
      <c r="B36" s="1">
        <v>44488</v>
      </c>
      <c r="C36" s="5" t="s">
        <v>55</v>
      </c>
      <c r="D36">
        <v>58.6</v>
      </c>
      <c r="E36" t="s">
        <v>56</v>
      </c>
      <c r="F36">
        <v>7.5</v>
      </c>
      <c r="G36" t="s">
        <v>56</v>
      </c>
      <c r="H36">
        <v>6</v>
      </c>
      <c r="I36" t="s">
        <v>56</v>
      </c>
      <c r="J36" t="s">
        <v>45</v>
      </c>
      <c r="K36" t="s">
        <v>56</v>
      </c>
      <c r="L36" t="s">
        <v>45</v>
      </c>
      <c r="M36" t="s">
        <v>56</v>
      </c>
      <c r="N36" s="2">
        <v>0.3125</v>
      </c>
      <c r="O36" s="2" t="s">
        <v>56</v>
      </c>
      <c r="P36" s="2">
        <v>6.25E-2</v>
      </c>
      <c r="Q36" s="2" t="s">
        <v>56</v>
      </c>
      <c r="R36" t="s">
        <v>45</v>
      </c>
      <c r="S36" t="s">
        <v>56</v>
      </c>
      <c r="T36">
        <v>1</v>
      </c>
      <c r="U36" t="s">
        <v>56</v>
      </c>
      <c r="V36" t="s">
        <v>45</v>
      </c>
      <c r="W36" t="s">
        <v>56</v>
      </c>
      <c r="X36" t="s">
        <v>45</v>
      </c>
      <c r="Y36" t="s">
        <v>56</v>
      </c>
      <c r="Z36">
        <v>1</v>
      </c>
      <c r="AA36" t="s">
        <v>56</v>
      </c>
      <c r="AB36">
        <v>0</v>
      </c>
      <c r="AC36" t="s">
        <v>56</v>
      </c>
      <c r="AD36">
        <v>2</v>
      </c>
      <c r="AE36" t="s">
        <v>56</v>
      </c>
      <c r="AF36" t="s">
        <v>45</v>
      </c>
      <c r="AG36" t="s">
        <v>56</v>
      </c>
      <c r="AH36" t="s">
        <v>45</v>
      </c>
      <c r="AI36" t="s">
        <v>56</v>
      </c>
      <c r="AJ36" t="s">
        <v>45</v>
      </c>
      <c r="AK36" t="s">
        <v>56</v>
      </c>
      <c r="AL36" t="s">
        <v>39</v>
      </c>
      <c r="AM36" t="s">
        <v>56</v>
      </c>
      <c r="AN36" t="s">
        <v>45</v>
      </c>
      <c r="AO36" t="s">
        <v>56</v>
      </c>
      <c r="AP36">
        <v>1</v>
      </c>
      <c r="AQ36" t="s">
        <v>56</v>
      </c>
      <c r="AR36">
        <v>1</v>
      </c>
      <c r="AS36" t="s">
        <v>56</v>
      </c>
      <c r="AT36">
        <v>2</v>
      </c>
      <c r="AU36" s="6" t="s">
        <v>58</v>
      </c>
      <c r="AV36" t="str">
        <f t="shared" si="0"/>
        <v>('44488,'58.6','7.5','6','NULL','NULL','0.3125','0.0625','NULL','1','NULL','NULL','1','0','2','NULL','NULL','NULL','right and left hands had so many spots and right and left exterior of my ear and right and left legs got many spots but the symtom of the hands got mitigated ','NULL','1','1','2);</v>
      </c>
      <c r="AW36" s="6" t="s">
        <v>60</v>
      </c>
      <c r="AX36" t="s">
        <v>92</v>
      </c>
    </row>
    <row r="37" spans="1:50" x14ac:dyDescent="0.55000000000000004">
      <c r="A37" t="s">
        <v>54</v>
      </c>
      <c r="B37" s="1">
        <v>44489</v>
      </c>
      <c r="C37" s="5" t="s">
        <v>55</v>
      </c>
      <c r="D37">
        <v>58.9</v>
      </c>
      <c r="E37" t="s">
        <v>56</v>
      </c>
      <c r="F37">
        <v>7.1</v>
      </c>
      <c r="G37" t="s">
        <v>56</v>
      </c>
      <c r="H37">
        <v>7</v>
      </c>
      <c r="I37" t="s">
        <v>56</v>
      </c>
      <c r="J37" t="s">
        <v>45</v>
      </c>
      <c r="K37" t="s">
        <v>56</v>
      </c>
      <c r="L37" t="s">
        <v>45</v>
      </c>
      <c r="M37" t="s">
        <v>56</v>
      </c>
      <c r="N37" s="2">
        <v>0.2986111111111111</v>
      </c>
      <c r="O37" s="2" t="s">
        <v>56</v>
      </c>
      <c r="P37" s="2">
        <v>0.97916666666666663</v>
      </c>
      <c r="Q37" s="2" t="s">
        <v>56</v>
      </c>
      <c r="R37" t="s">
        <v>45</v>
      </c>
      <c r="S37" t="s">
        <v>56</v>
      </c>
      <c r="T37">
        <v>1</v>
      </c>
      <c r="U37" t="s">
        <v>56</v>
      </c>
      <c r="V37" t="s">
        <v>45</v>
      </c>
      <c r="W37" t="s">
        <v>56</v>
      </c>
      <c r="X37" t="s">
        <v>45</v>
      </c>
      <c r="Y37" t="s">
        <v>56</v>
      </c>
      <c r="Z37">
        <v>1</v>
      </c>
      <c r="AA37" t="s">
        <v>56</v>
      </c>
      <c r="AB37">
        <v>0</v>
      </c>
      <c r="AC37" t="s">
        <v>56</v>
      </c>
      <c r="AD37" t="s">
        <v>45</v>
      </c>
      <c r="AE37" t="s">
        <v>56</v>
      </c>
      <c r="AF37" t="s">
        <v>45</v>
      </c>
      <c r="AG37" t="s">
        <v>56</v>
      </c>
      <c r="AH37" t="s">
        <v>45</v>
      </c>
      <c r="AI37" t="s">
        <v>56</v>
      </c>
      <c r="AJ37" t="s">
        <v>45</v>
      </c>
      <c r="AK37" t="s">
        <v>56</v>
      </c>
      <c r="AL37" t="s">
        <v>39</v>
      </c>
      <c r="AM37" t="s">
        <v>56</v>
      </c>
      <c r="AN37" t="s">
        <v>45</v>
      </c>
      <c r="AO37" t="s">
        <v>56</v>
      </c>
      <c r="AP37">
        <v>2</v>
      </c>
      <c r="AQ37" t="s">
        <v>56</v>
      </c>
      <c r="AR37">
        <v>1</v>
      </c>
      <c r="AS37" t="s">
        <v>56</v>
      </c>
      <c r="AT37">
        <v>2</v>
      </c>
      <c r="AU37" s="6" t="s">
        <v>58</v>
      </c>
      <c r="AV37" t="str">
        <f t="shared" si="0"/>
        <v>('44489,'58.9','7.1','7','NULL','NULL','0.298611111111111','0.979166666666667','NULL','1','NULL','NULL','1','0','NULL','NULL','NULL','NULL','right and left hands had so many spots and right and left exterior of my ear and right and left legs got many spots but the symtom of the hands got mitigated ','NULL','2','1','2);</v>
      </c>
      <c r="AW37" s="6" t="s">
        <v>60</v>
      </c>
      <c r="AX37" t="s">
        <v>93</v>
      </c>
    </row>
    <row r="38" spans="1:50" x14ac:dyDescent="0.55000000000000004">
      <c r="A38" t="s">
        <v>54</v>
      </c>
      <c r="B38" s="1">
        <v>44490</v>
      </c>
      <c r="C38" s="5" t="s">
        <v>55</v>
      </c>
      <c r="D38">
        <v>58.7</v>
      </c>
      <c r="E38" t="s">
        <v>56</v>
      </c>
      <c r="F38">
        <v>7.3</v>
      </c>
      <c r="G38" t="s">
        <v>56</v>
      </c>
      <c r="H38">
        <v>5</v>
      </c>
      <c r="I38" t="s">
        <v>56</v>
      </c>
      <c r="J38" t="s">
        <v>45</v>
      </c>
      <c r="K38" t="s">
        <v>56</v>
      </c>
      <c r="L38" t="s">
        <v>45</v>
      </c>
      <c r="M38" t="s">
        <v>56</v>
      </c>
      <c r="N38" s="2">
        <v>0.39583333333333331</v>
      </c>
      <c r="O38" s="2" t="s">
        <v>56</v>
      </c>
      <c r="P38" s="2">
        <v>0.20833333333333334</v>
      </c>
      <c r="Q38" s="2" t="s">
        <v>56</v>
      </c>
      <c r="R38" t="s">
        <v>23</v>
      </c>
      <c r="S38" t="s">
        <v>56</v>
      </c>
      <c r="T38">
        <v>1</v>
      </c>
      <c r="U38" t="s">
        <v>56</v>
      </c>
      <c r="V38" t="s">
        <v>45</v>
      </c>
      <c r="W38" t="s">
        <v>56</v>
      </c>
      <c r="X38" t="s">
        <v>45</v>
      </c>
      <c r="Y38" t="s">
        <v>56</v>
      </c>
      <c r="Z38">
        <v>1</v>
      </c>
      <c r="AA38" t="s">
        <v>56</v>
      </c>
      <c r="AB38">
        <v>0</v>
      </c>
      <c r="AC38" t="s">
        <v>56</v>
      </c>
      <c r="AD38" t="s">
        <v>45</v>
      </c>
      <c r="AE38" t="s">
        <v>56</v>
      </c>
      <c r="AF38" t="s">
        <v>45</v>
      </c>
      <c r="AG38" t="s">
        <v>56</v>
      </c>
      <c r="AH38" t="s">
        <v>45</v>
      </c>
      <c r="AI38" t="s">
        <v>56</v>
      </c>
      <c r="AJ38" t="s">
        <v>45</v>
      </c>
      <c r="AK38" t="s">
        <v>56</v>
      </c>
      <c r="AL38" t="s">
        <v>39</v>
      </c>
      <c r="AM38" t="s">
        <v>56</v>
      </c>
      <c r="AN38" t="s">
        <v>45</v>
      </c>
      <c r="AO38" t="s">
        <v>56</v>
      </c>
      <c r="AP38">
        <v>2</v>
      </c>
      <c r="AQ38" t="s">
        <v>56</v>
      </c>
      <c r="AR38">
        <v>1</v>
      </c>
      <c r="AS38" t="s">
        <v>56</v>
      </c>
      <c r="AT38">
        <v>2</v>
      </c>
      <c r="AU38" s="6" t="s">
        <v>58</v>
      </c>
      <c r="AV38" t="str">
        <f t="shared" si="0"/>
        <v>('44490,'58.7','7.3','5','NULL','NULL','0.395833333333333','0.208333333333333','yes','1','NULL','NULL','1','0','NULL','NULL','NULL','NULL','right and left hands had so many spots and right and left exterior of my ear and right and left legs got many spots but the symtom of the hands got mitigated ','NULL','2','1','2);</v>
      </c>
      <c r="AW38" s="6" t="s">
        <v>60</v>
      </c>
      <c r="AX38" t="s">
        <v>94</v>
      </c>
    </row>
    <row r="39" spans="1:50" x14ac:dyDescent="0.55000000000000004">
      <c r="A39" t="s">
        <v>54</v>
      </c>
      <c r="B39" s="1">
        <v>44491</v>
      </c>
      <c r="C39" s="5" t="s">
        <v>55</v>
      </c>
      <c r="D39">
        <v>58.7</v>
      </c>
      <c r="E39" t="s">
        <v>56</v>
      </c>
      <c r="F39">
        <v>7.6</v>
      </c>
      <c r="G39" t="s">
        <v>56</v>
      </c>
      <c r="H39" t="s">
        <v>45</v>
      </c>
      <c r="I39" t="s">
        <v>56</v>
      </c>
      <c r="J39" t="s">
        <v>45</v>
      </c>
      <c r="K39" t="s">
        <v>56</v>
      </c>
      <c r="L39" t="s">
        <v>45</v>
      </c>
      <c r="M39" t="s">
        <v>56</v>
      </c>
      <c r="N39" t="s">
        <v>43</v>
      </c>
      <c r="O39" s="2" t="s">
        <v>56</v>
      </c>
      <c r="P39" t="s">
        <v>43</v>
      </c>
      <c r="Q39" s="2" t="s">
        <v>56</v>
      </c>
      <c r="R39" t="s">
        <v>45</v>
      </c>
      <c r="S39" t="s">
        <v>56</v>
      </c>
      <c r="T39" t="s">
        <v>45</v>
      </c>
      <c r="U39" t="s">
        <v>56</v>
      </c>
      <c r="V39" t="s">
        <v>45</v>
      </c>
      <c r="W39" t="s">
        <v>56</v>
      </c>
      <c r="X39" t="s">
        <v>45</v>
      </c>
      <c r="Y39" t="s">
        <v>56</v>
      </c>
      <c r="Z39" t="s">
        <v>45</v>
      </c>
      <c r="AA39" t="s">
        <v>56</v>
      </c>
      <c r="AB39" t="s">
        <v>45</v>
      </c>
      <c r="AC39" t="s">
        <v>56</v>
      </c>
      <c r="AD39" t="s">
        <v>45</v>
      </c>
      <c r="AE39" t="s">
        <v>56</v>
      </c>
      <c r="AF39" t="s">
        <v>45</v>
      </c>
      <c r="AG39" t="s">
        <v>56</v>
      </c>
      <c r="AH39" t="s">
        <v>45</v>
      </c>
      <c r="AI39" t="s">
        <v>56</v>
      </c>
      <c r="AJ39" t="s">
        <v>45</v>
      </c>
      <c r="AK39" t="s">
        <v>56</v>
      </c>
      <c r="AL39" t="s">
        <v>39</v>
      </c>
      <c r="AM39" t="s">
        <v>56</v>
      </c>
      <c r="AN39" t="s">
        <v>45</v>
      </c>
      <c r="AO39" t="s">
        <v>56</v>
      </c>
      <c r="AP39">
        <v>1</v>
      </c>
      <c r="AQ39" t="s">
        <v>56</v>
      </c>
      <c r="AR39">
        <v>1</v>
      </c>
      <c r="AS39" t="s">
        <v>56</v>
      </c>
      <c r="AT39">
        <v>2</v>
      </c>
      <c r="AU39" s="6" t="s">
        <v>58</v>
      </c>
      <c r="AV39" t="str">
        <f t="shared" si="0"/>
        <v>('44491,'58.7','7.6','NULL','NULL','NULL','NULL','NULL','NULL','NULL','NULL','NULL','NULL','NULL','NULL','NULL','NULL','NULL','right and left hands had so many spots and right and left exterior of my ear and right and left legs got many spots but the symtom of the hands got mitigated ','NULL','1','1','2);</v>
      </c>
      <c r="AW39" s="6" t="s">
        <v>60</v>
      </c>
      <c r="AX39" t="s">
        <v>95</v>
      </c>
    </row>
    <row r="40" spans="1:50" x14ac:dyDescent="0.55000000000000004">
      <c r="A40" t="s">
        <v>54</v>
      </c>
      <c r="B40" s="1">
        <v>44492</v>
      </c>
      <c r="C40" s="5" t="s">
        <v>55</v>
      </c>
      <c r="D40" t="s">
        <v>43</v>
      </c>
      <c r="E40" t="s">
        <v>56</v>
      </c>
      <c r="F40" t="s">
        <v>43</v>
      </c>
      <c r="G40" t="s">
        <v>56</v>
      </c>
      <c r="H40" t="s">
        <v>45</v>
      </c>
      <c r="I40" t="s">
        <v>56</v>
      </c>
      <c r="J40" t="s">
        <v>45</v>
      </c>
      <c r="K40" t="s">
        <v>56</v>
      </c>
      <c r="L40" t="s">
        <v>45</v>
      </c>
      <c r="M40" t="s">
        <v>56</v>
      </c>
      <c r="N40" s="2">
        <v>0.375</v>
      </c>
      <c r="O40" s="2" t="s">
        <v>56</v>
      </c>
      <c r="P40" s="2">
        <v>4.1666666666666664E-2</v>
      </c>
      <c r="Q40" s="2" t="s">
        <v>56</v>
      </c>
      <c r="R40" t="s">
        <v>23</v>
      </c>
      <c r="S40" t="s">
        <v>56</v>
      </c>
      <c r="T40" t="s">
        <v>45</v>
      </c>
      <c r="U40" t="s">
        <v>56</v>
      </c>
      <c r="V40" t="s">
        <v>45</v>
      </c>
      <c r="W40" t="s">
        <v>56</v>
      </c>
      <c r="X40" t="s">
        <v>45</v>
      </c>
      <c r="Y40" t="s">
        <v>56</v>
      </c>
      <c r="Z40" t="s">
        <v>45</v>
      </c>
      <c r="AA40" t="s">
        <v>56</v>
      </c>
      <c r="AB40" t="s">
        <v>45</v>
      </c>
      <c r="AC40" t="s">
        <v>56</v>
      </c>
      <c r="AD40" t="s">
        <v>45</v>
      </c>
      <c r="AE40" t="s">
        <v>56</v>
      </c>
      <c r="AF40" t="s">
        <v>45</v>
      </c>
      <c r="AG40" t="s">
        <v>56</v>
      </c>
      <c r="AH40" t="s">
        <v>45</v>
      </c>
      <c r="AI40" t="s">
        <v>56</v>
      </c>
      <c r="AJ40" t="s">
        <v>45</v>
      </c>
      <c r="AK40" t="s">
        <v>56</v>
      </c>
      <c r="AL40" t="s">
        <v>39</v>
      </c>
      <c r="AM40" t="s">
        <v>56</v>
      </c>
      <c r="AN40" t="s">
        <v>45</v>
      </c>
      <c r="AO40" t="s">
        <v>56</v>
      </c>
      <c r="AP40">
        <v>1</v>
      </c>
      <c r="AQ40" t="s">
        <v>56</v>
      </c>
      <c r="AR40">
        <v>1</v>
      </c>
      <c r="AS40" t="s">
        <v>56</v>
      </c>
      <c r="AT40">
        <v>2</v>
      </c>
      <c r="AU40" s="6" t="s">
        <v>58</v>
      </c>
      <c r="AV40" t="str">
        <f t="shared" si="0"/>
        <v>('44492,'NULL','NULL','NULL','NULL','NULL','0.375','0.0416666666666667','yes','NULL','NULL','NULL','NULL','NULL','NULL','NULL','NULL','NULL','right and left hands had so many spots and right and left exterior of my ear and right and left legs got many spots but the symtom of the hands got mitigated ','NULL','1','1','2);</v>
      </c>
      <c r="AW40" s="6" t="s">
        <v>60</v>
      </c>
      <c r="AX40" t="s">
        <v>96</v>
      </c>
    </row>
    <row r="41" spans="1:50" x14ac:dyDescent="0.55000000000000004">
      <c r="A41" t="s">
        <v>54</v>
      </c>
      <c r="B41" s="1">
        <v>44493</v>
      </c>
      <c r="C41" s="5" t="s">
        <v>55</v>
      </c>
      <c r="D41">
        <v>58.4</v>
      </c>
      <c r="E41" t="s">
        <v>56</v>
      </c>
      <c r="F41">
        <v>7.2</v>
      </c>
      <c r="G41" t="s">
        <v>56</v>
      </c>
      <c r="H41" t="s">
        <v>45</v>
      </c>
      <c r="I41" t="s">
        <v>56</v>
      </c>
      <c r="J41" t="s">
        <v>45</v>
      </c>
      <c r="K41" t="s">
        <v>56</v>
      </c>
      <c r="L41" t="s">
        <v>23</v>
      </c>
      <c r="M41" t="s">
        <v>56</v>
      </c>
      <c r="N41" s="2">
        <v>0.3125</v>
      </c>
      <c r="O41" s="2" t="s">
        <v>56</v>
      </c>
      <c r="P41" s="2">
        <v>6.25E-2</v>
      </c>
      <c r="Q41" s="2" t="s">
        <v>56</v>
      </c>
      <c r="R41" t="s">
        <v>45</v>
      </c>
      <c r="S41" t="s">
        <v>56</v>
      </c>
      <c r="T41" t="s">
        <v>45</v>
      </c>
      <c r="U41" t="s">
        <v>56</v>
      </c>
      <c r="V41" t="s">
        <v>45</v>
      </c>
      <c r="W41" t="s">
        <v>56</v>
      </c>
      <c r="X41" t="s">
        <v>45</v>
      </c>
      <c r="Y41" t="s">
        <v>56</v>
      </c>
      <c r="Z41" t="s">
        <v>45</v>
      </c>
      <c r="AA41" t="s">
        <v>56</v>
      </c>
      <c r="AB41" t="s">
        <v>45</v>
      </c>
      <c r="AC41" t="s">
        <v>56</v>
      </c>
      <c r="AD41" t="s">
        <v>45</v>
      </c>
      <c r="AE41" t="s">
        <v>56</v>
      </c>
      <c r="AF41" t="s">
        <v>45</v>
      </c>
      <c r="AG41" t="s">
        <v>56</v>
      </c>
      <c r="AH41" t="s">
        <v>45</v>
      </c>
      <c r="AI41" t="s">
        <v>56</v>
      </c>
      <c r="AJ41" t="s">
        <v>45</v>
      </c>
      <c r="AK41" t="s">
        <v>56</v>
      </c>
      <c r="AL41" t="s">
        <v>39</v>
      </c>
      <c r="AM41" t="s">
        <v>56</v>
      </c>
      <c r="AN41" t="s">
        <v>45</v>
      </c>
      <c r="AO41" t="s">
        <v>56</v>
      </c>
      <c r="AP41">
        <v>2</v>
      </c>
      <c r="AQ41" t="s">
        <v>56</v>
      </c>
      <c r="AR41">
        <v>1</v>
      </c>
      <c r="AS41" t="s">
        <v>56</v>
      </c>
      <c r="AT41">
        <v>0</v>
      </c>
      <c r="AU41" s="6" t="s">
        <v>58</v>
      </c>
      <c r="AV41" t="str">
        <f t="shared" si="0"/>
        <v>('44493,'58.4','7.2','NULL','NULL','yes','0.3125','0.0625','NULL','NULL','NULL','NULL','NULL','NULL','NULL','NULL','NULL','NULL','right and left hands had so many spots and right and left exterior of my ear and right and left legs got many spots but the symtom of the hands got mitigated ','NULL','2','1','0);</v>
      </c>
      <c r="AW41" s="6" t="s">
        <v>60</v>
      </c>
      <c r="AX41" t="s">
        <v>97</v>
      </c>
    </row>
    <row r="42" spans="1:50" x14ac:dyDescent="0.55000000000000004">
      <c r="A42" t="s">
        <v>54</v>
      </c>
      <c r="B42" s="1">
        <v>44494</v>
      </c>
      <c r="C42" s="5" t="s">
        <v>55</v>
      </c>
      <c r="D42">
        <v>58.5</v>
      </c>
      <c r="E42" t="s">
        <v>56</v>
      </c>
      <c r="F42">
        <v>6.4</v>
      </c>
      <c r="G42" t="s">
        <v>56</v>
      </c>
      <c r="H42" t="s">
        <v>45</v>
      </c>
      <c r="I42" t="s">
        <v>56</v>
      </c>
      <c r="J42" t="s">
        <v>45</v>
      </c>
      <c r="K42" t="s">
        <v>56</v>
      </c>
      <c r="L42" t="s">
        <v>45</v>
      </c>
      <c r="M42" t="s">
        <v>56</v>
      </c>
      <c r="N42" s="2">
        <v>0.31944444444444448</v>
      </c>
      <c r="O42" s="2" t="s">
        <v>56</v>
      </c>
      <c r="P42" s="2">
        <v>4.1666666666666664E-2</v>
      </c>
      <c r="Q42" s="2" t="s">
        <v>56</v>
      </c>
      <c r="R42" t="s">
        <v>45</v>
      </c>
      <c r="S42" t="s">
        <v>56</v>
      </c>
      <c r="T42" t="s">
        <v>45</v>
      </c>
      <c r="U42" t="s">
        <v>56</v>
      </c>
      <c r="V42" t="s">
        <v>45</v>
      </c>
      <c r="W42" t="s">
        <v>56</v>
      </c>
      <c r="X42" t="s">
        <v>45</v>
      </c>
      <c r="Y42" t="s">
        <v>56</v>
      </c>
      <c r="Z42" t="s">
        <v>45</v>
      </c>
      <c r="AA42" t="s">
        <v>56</v>
      </c>
      <c r="AB42" t="s">
        <v>45</v>
      </c>
      <c r="AC42" t="s">
        <v>56</v>
      </c>
      <c r="AD42" t="s">
        <v>45</v>
      </c>
      <c r="AE42" t="s">
        <v>56</v>
      </c>
      <c r="AF42" t="s">
        <v>45</v>
      </c>
      <c r="AG42" t="s">
        <v>56</v>
      </c>
      <c r="AH42" t="s">
        <v>45</v>
      </c>
      <c r="AI42" t="s">
        <v>56</v>
      </c>
      <c r="AJ42" t="s">
        <v>45</v>
      </c>
      <c r="AK42" t="s">
        <v>56</v>
      </c>
      <c r="AL42" t="s">
        <v>39</v>
      </c>
      <c r="AM42" t="s">
        <v>56</v>
      </c>
      <c r="AN42" t="s">
        <v>45</v>
      </c>
      <c r="AO42" t="s">
        <v>56</v>
      </c>
      <c r="AP42">
        <v>2</v>
      </c>
      <c r="AQ42" t="s">
        <v>56</v>
      </c>
      <c r="AR42">
        <v>1</v>
      </c>
      <c r="AS42" t="s">
        <v>56</v>
      </c>
      <c r="AT42" t="s">
        <v>45</v>
      </c>
      <c r="AU42" s="6" t="s">
        <v>58</v>
      </c>
      <c r="AV42" t="str">
        <f t="shared" si="0"/>
        <v>('44494,'58.5','6.4','NULL','NULL','NULL','0.319444444444444','0.0416666666666667','NULL','NULL','NULL','NULL','NULL','NULL','NULL','NULL','NULL','NULL','right and left hands had so many spots and right and left exterior of my ear and right and left legs got many spots but the symtom of the hands got mitigated ','NULL','2','1','NULL);</v>
      </c>
      <c r="AW42" s="6" t="s">
        <v>60</v>
      </c>
      <c r="AX42" t="s">
        <v>98</v>
      </c>
    </row>
    <row r="43" spans="1:50" x14ac:dyDescent="0.55000000000000004">
      <c r="AX43" t="str">
        <f t="shared" ref="AX6:AX45" si="2">AW43&amp;AV43</f>
        <v/>
      </c>
    </row>
    <row r="44" spans="1:50" x14ac:dyDescent="0.55000000000000004">
      <c r="AX44" t="str">
        <f t="shared" si="2"/>
        <v/>
      </c>
    </row>
    <row r="45" spans="1:50" x14ac:dyDescent="0.55000000000000004">
      <c r="AX45" t="str">
        <f t="shared" si="2"/>
        <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0F52F-CAE9-40BE-A65B-D0488582AECB}">
  <dimension ref="A1:AV43"/>
  <sheetViews>
    <sheetView tabSelected="1" topLeftCell="AU1" zoomScale="29" workbookViewId="0">
      <selection activeCell="BH26" sqref="BH26"/>
    </sheetView>
  </sheetViews>
  <sheetFormatPr defaultRowHeight="18" x14ac:dyDescent="0.55000000000000004"/>
  <cols>
    <col min="2" max="2" width="11.08203125" bestFit="1" customWidth="1"/>
    <col min="46" max="46" width="255.58203125" bestFit="1" customWidth="1"/>
  </cols>
  <sheetData>
    <row r="1" spans="1:48" x14ac:dyDescent="0.55000000000000004">
      <c r="B1" t="s">
        <v>4</v>
      </c>
      <c r="D1" t="s">
        <v>5</v>
      </c>
      <c r="F1" t="s">
        <v>6</v>
      </c>
      <c r="H1" t="s">
        <v>7</v>
      </c>
      <c r="J1" t="s">
        <v>8</v>
      </c>
      <c r="L1" t="s">
        <v>10</v>
      </c>
      <c r="N1" t="s">
        <v>11</v>
      </c>
      <c r="P1" t="s">
        <v>12</v>
      </c>
      <c r="R1" t="s">
        <v>13</v>
      </c>
      <c r="T1" t="s">
        <v>14</v>
      </c>
      <c r="V1" t="s">
        <v>15</v>
      </c>
      <c r="X1" t="s">
        <v>16</v>
      </c>
      <c r="Z1" t="s">
        <v>17</v>
      </c>
      <c r="AB1" t="s">
        <v>18</v>
      </c>
      <c r="AD1" t="s">
        <v>19</v>
      </c>
      <c r="AF1" t="s">
        <v>20</v>
      </c>
      <c r="AH1" t="s">
        <v>21</v>
      </c>
      <c r="AJ1" t="s">
        <v>22</v>
      </c>
      <c r="AL1" t="s">
        <v>46</v>
      </c>
      <c r="AN1" t="s">
        <v>48</v>
      </c>
      <c r="AP1" t="s">
        <v>50</v>
      </c>
      <c r="AR1" t="s">
        <v>52</v>
      </c>
    </row>
    <row r="2" spans="1:48" x14ac:dyDescent="0.55000000000000004">
      <c r="A2" t="s">
        <v>54</v>
      </c>
      <c r="B2" s="1">
        <v>44454</v>
      </c>
      <c r="C2" s="6" t="s">
        <v>100</v>
      </c>
      <c r="D2">
        <v>59.4</v>
      </c>
      <c r="E2" t="s">
        <v>99</v>
      </c>
      <c r="F2">
        <v>8.1</v>
      </c>
      <c r="G2" t="s">
        <v>99</v>
      </c>
      <c r="H2">
        <v>1</v>
      </c>
      <c r="I2" t="s">
        <v>99</v>
      </c>
      <c r="J2">
        <v>1.61</v>
      </c>
      <c r="K2" t="s">
        <v>55</v>
      </c>
      <c r="L2" s="2">
        <v>0.28472222222222221</v>
      </c>
      <c r="M2" s="6" t="s">
        <v>101</v>
      </c>
      <c r="N2" s="2">
        <v>0.94791666666666663</v>
      </c>
      <c r="O2" s="6" t="s">
        <v>101</v>
      </c>
      <c r="P2" t="s">
        <v>43</v>
      </c>
      <c r="Q2" s="6" t="s">
        <v>100</v>
      </c>
      <c r="R2">
        <v>3</v>
      </c>
      <c r="S2" t="s">
        <v>99</v>
      </c>
      <c r="T2">
        <v>4</v>
      </c>
      <c r="U2" t="s">
        <v>99</v>
      </c>
      <c r="V2">
        <v>1</v>
      </c>
      <c r="W2" t="s">
        <v>99</v>
      </c>
      <c r="X2" t="s">
        <v>43</v>
      </c>
      <c r="Y2" t="s">
        <v>99</v>
      </c>
      <c r="Z2">
        <v>1</v>
      </c>
      <c r="AA2" t="s">
        <v>99</v>
      </c>
      <c r="AB2">
        <v>2</v>
      </c>
      <c r="AC2" t="s">
        <v>99</v>
      </c>
      <c r="AD2">
        <v>3</v>
      </c>
      <c r="AE2" t="s">
        <v>55</v>
      </c>
      <c r="AF2" t="s">
        <v>43</v>
      </c>
      <c r="AG2" t="s">
        <v>56</v>
      </c>
      <c r="AH2" t="s">
        <v>43</v>
      </c>
      <c r="AI2" t="s">
        <v>56</v>
      </c>
      <c r="AJ2" t="s">
        <v>43</v>
      </c>
      <c r="AK2" s="6" t="s">
        <v>100</v>
      </c>
      <c r="AL2" t="s">
        <v>43</v>
      </c>
      <c r="AM2" t="s">
        <v>99</v>
      </c>
      <c r="AN2" t="s">
        <v>43</v>
      </c>
      <c r="AO2" t="s">
        <v>99</v>
      </c>
      <c r="AP2" t="s">
        <v>43</v>
      </c>
      <c r="AQ2" t="s">
        <v>99</v>
      </c>
      <c r="AR2" t="s">
        <v>43</v>
      </c>
      <c r="AS2" t="s">
        <v>57</v>
      </c>
      <c r="AT2" t="str">
        <f>A2&amp;TEXT(B2, "yyyy/m/d")&amp;C2&amp;D2&amp;E2&amp;F2&amp;G2&amp;H2&amp;I2&amp;J2&amp;K2&amp;TEXT(L2, "hh:mm")&amp;M2&amp;TEXT(N2, "hh:mm")&amp;O2&amp;P2&amp;Q2&amp;R2&amp;S2&amp;T2&amp;U2&amp;V2&amp;W2&amp;X2&amp;Y2&amp;Z2&amp;AA2&amp;AB2&amp;AC2&amp;AD2&amp;AE2&amp;AF2&amp;AG2&amp;AH2&amp;AI2&amp;AJ2&amp;AK2&amp;AL2&amp;AM2&amp;AN2&amp;AO2&amp;AP2&amp;AQ2&amp;AR2&amp;AS2</f>
        <v>('2021/9/15',59.4,8.1,1,1.61,'06:50','22:45','NULL',3,4,1,NULL,1,2,3,'NULL','NULL','NULL',NULL,NULL,NULL,NULL);</v>
      </c>
      <c r="AU2" t="s">
        <v>59</v>
      </c>
      <c r="AV2" t="str">
        <f>AU2&amp;AT2</f>
        <v>INSERT INTO t_shimizu VALUES('2021/9/15',59.4,8.1,1,1.61,'06:50','22:45','NULL',3,4,1,NULL,1,2,3,'NULL','NULL','NULL',NULL,NULL,NULL,NULL);</v>
      </c>
    </row>
    <row r="3" spans="1:48" x14ac:dyDescent="0.55000000000000004">
      <c r="A3" t="s">
        <v>54</v>
      </c>
      <c r="B3" s="1">
        <v>44455</v>
      </c>
      <c r="C3" s="6" t="s">
        <v>100</v>
      </c>
      <c r="D3">
        <v>59.1</v>
      </c>
      <c r="E3" t="s">
        <v>99</v>
      </c>
      <c r="F3">
        <v>7.2</v>
      </c>
      <c r="G3" t="s">
        <v>99</v>
      </c>
      <c r="H3">
        <v>4</v>
      </c>
      <c r="I3" t="s">
        <v>99</v>
      </c>
      <c r="J3" t="s">
        <v>43</v>
      </c>
      <c r="K3" t="s">
        <v>55</v>
      </c>
      <c r="L3" s="2">
        <v>0.29722222222222222</v>
      </c>
      <c r="M3" s="6" t="s">
        <v>101</v>
      </c>
      <c r="N3" s="3">
        <v>0.91805555555555562</v>
      </c>
      <c r="O3" s="6" t="s">
        <v>101</v>
      </c>
      <c r="P3" t="s">
        <v>43</v>
      </c>
      <c r="Q3" s="6" t="s">
        <v>100</v>
      </c>
      <c r="R3">
        <v>1</v>
      </c>
      <c r="S3" t="s">
        <v>99</v>
      </c>
      <c r="T3" t="s">
        <v>43</v>
      </c>
      <c r="U3" t="s">
        <v>99</v>
      </c>
      <c r="V3" t="s">
        <v>43</v>
      </c>
      <c r="W3" t="s">
        <v>99</v>
      </c>
      <c r="X3" t="s">
        <v>43</v>
      </c>
      <c r="Y3" t="s">
        <v>99</v>
      </c>
      <c r="Z3">
        <v>0</v>
      </c>
      <c r="AA3" t="s">
        <v>99</v>
      </c>
      <c r="AB3">
        <v>1</v>
      </c>
      <c r="AC3" t="s">
        <v>99</v>
      </c>
      <c r="AD3">
        <v>2</v>
      </c>
      <c r="AE3" t="s">
        <v>55</v>
      </c>
      <c r="AF3" t="s">
        <v>43</v>
      </c>
      <c r="AG3" t="s">
        <v>56</v>
      </c>
      <c r="AH3" t="s">
        <v>43</v>
      </c>
      <c r="AI3" t="s">
        <v>56</v>
      </c>
      <c r="AJ3" t="s">
        <v>43</v>
      </c>
      <c r="AK3" s="6" t="s">
        <v>100</v>
      </c>
      <c r="AL3" t="s">
        <v>43</v>
      </c>
      <c r="AM3" t="s">
        <v>99</v>
      </c>
      <c r="AN3" t="s">
        <v>43</v>
      </c>
      <c r="AO3" t="s">
        <v>99</v>
      </c>
      <c r="AP3" t="s">
        <v>43</v>
      </c>
      <c r="AQ3" t="s">
        <v>99</v>
      </c>
      <c r="AR3" t="s">
        <v>43</v>
      </c>
      <c r="AS3" t="s">
        <v>57</v>
      </c>
      <c r="AT3" t="str">
        <f t="shared" ref="AT3:AT42" si="0">A3&amp;TEXT(B3, "yyyy/m/d")&amp;C3&amp;D3&amp;E3&amp;F3&amp;G3&amp;H3&amp;I3&amp;J3&amp;K3&amp;TEXT(L3, "hh:mm")&amp;M3&amp;TEXT(N3, "hh:mm")&amp;O3&amp;P3&amp;Q3&amp;R3&amp;S3&amp;T3&amp;U3&amp;V3&amp;W3&amp;X3&amp;Y3&amp;Z3&amp;AA3&amp;AB3&amp;AC3&amp;AD3&amp;AE3&amp;AF3&amp;AG3&amp;AH3&amp;AI3&amp;AJ3&amp;AK3&amp;AL3&amp;AM3&amp;AN3&amp;AO3&amp;AP3&amp;AQ3&amp;AR3&amp;AS3</f>
        <v>('2021/9/16',59.1,7.2,4,NULL,'07:08','22:02','NULL',1,NULL,NULL,NULL,0,1,2,'NULL','NULL','NULL',NULL,NULL,NULL,NULL);</v>
      </c>
      <c r="AU3" t="s">
        <v>59</v>
      </c>
      <c r="AV3" t="str">
        <f t="shared" ref="AV3:AV42" si="1">AU3&amp;AT3</f>
        <v>INSERT INTO t_shimizu VALUES('2021/9/16',59.1,7.2,4,NULL,'07:08','22:02','NULL',1,NULL,NULL,NULL,0,1,2,'NULL','NULL','NULL',NULL,NULL,NULL,NULL);</v>
      </c>
    </row>
    <row r="4" spans="1:48" x14ac:dyDescent="0.55000000000000004">
      <c r="A4" t="s">
        <v>54</v>
      </c>
      <c r="B4" s="1">
        <v>44456</v>
      </c>
      <c r="C4" s="6" t="s">
        <v>100</v>
      </c>
      <c r="D4">
        <v>59.6</v>
      </c>
      <c r="E4" t="s">
        <v>99</v>
      </c>
      <c r="F4">
        <v>8.3000000000000007</v>
      </c>
      <c r="G4" t="s">
        <v>99</v>
      </c>
      <c r="H4">
        <v>3</v>
      </c>
      <c r="I4" t="s">
        <v>99</v>
      </c>
      <c r="J4">
        <v>4.16</v>
      </c>
      <c r="K4" t="s">
        <v>55</v>
      </c>
      <c r="L4" s="2">
        <v>0.3125</v>
      </c>
      <c r="M4" s="6" t="s">
        <v>101</v>
      </c>
      <c r="N4" s="2">
        <v>6.2499999999999995E-3</v>
      </c>
      <c r="O4" s="6" t="s">
        <v>101</v>
      </c>
      <c r="P4" t="s">
        <v>43</v>
      </c>
      <c r="Q4" s="6" t="s">
        <v>100</v>
      </c>
      <c r="R4">
        <v>2</v>
      </c>
      <c r="S4" t="s">
        <v>99</v>
      </c>
      <c r="T4">
        <v>3</v>
      </c>
      <c r="U4" t="s">
        <v>99</v>
      </c>
      <c r="V4" t="s">
        <v>43</v>
      </c>
      <c r="W4" t="s">
        <v>99</v>
      </c>
      <c r="X4" t="s">
        <v>43</v>
      </c>
      <c r="Y4" t="s">
        <v>99</v>
      </c>
      <c r="Z4">
        <v>0</v>
      </c>
      <c r="AA4" t="s">
        <v>99</v>
      </c>
      <c r="AB4">
        <v>1</v>
      </c>
      <c r="AC4" t="s">
        <v>99</v>
      </c>
      <c r="AD4">
        <v>3</v>
      </c>
      <c r="AE4" t="s">
        <v>55</v>
      </c>
      <c r="AF4" t="s">
        <v>43</v>
      </c>
      <c r="AG4" t="s">
        <v>56</v>
      </c>
      <c r="AH4" t="s">
        <v>43</v>
      </c>
      <c r="AI4" t="s">
        <v>56</v>
      </c>
      <c r="AJ4" t="s">
        <v>43</v>
      </c>
      <c r="AK4" s="6" t="s">
        <v>100</v>
      </c>
      <c r="AL4" t="s">
        <v>43</v>
      </c>
      <c r="AM4" t="s">
        <v>99</v>
      </c>
      <c r="AN4" t="s">
        <v>43</v>
      </c>
      <c r="AO4" t="s">
        <v>99</v>
      </c>
      <c r="AP4" t="s">
        <v>43</v>
      </c>
      <c r="AQ4" t="s">
        <v>99</v>
      </c>
      <c r="AR4" t="s">
        <v>43</v>
      </c>
      <c r="AS4" t="s">
        <v>57</v>
      </c>
      <c r="AT4" t="str">
        <f t="shared" si="0"/>
        <v>('2021/9/17',59.6,8.3,3,4.16,'07:30','00:09','NULL',2,3,NULL,NULL,0,1,3,'NULL','NULL','NULL',NULL,NULL,NULL,NULL);</v>
      </c>
      <c r="AU4" t="s">
        <v>59</v>
      </c>
      <c r="AV4" t="str">
        <f t="shared" si="1"/>
        <v>INSERT INTO t_shimizu VALUES('2021/9/17',59.6,8.3,3,4.16,'07:30','00:09','NULL',2,3,NULL,NULL,0,1,3,'NULL','NULL','NULL',NULL,NULL,NULL,NULL);</v>
      </c>
    </row>
    <row r="5" spans="1:48" x14ac:dyDescent="0.55000000000000004">
      <c r="A5" t="s">
        <v>54</v>
      </c>
      <c r="B5" s="1">
        <v>44457</v>
      </c>
      <c r="C5" s="6" t="s">
        <v>100</v>
      </c>
      <c r="D5">
        <v>59</v>
      </c>
      <c r="E5" t="s">
        <v>99</v>
      </c>
      <c r="F5">
        <v>7.4</v>
      </c>
      <c r="G5" t="s">
        <v>99</v>
      </c>
      <c r="H5">
        <v>2</v>
      </c>
      <c r="I5" t="s">
        <v>99</v>
      </c>
      <c r="J5" t="s">
        <v>43</v>
      </c>
      <c r="K5" t="s">
        <v>55</v>
      </c>
      <c r="L5" s="2">
        <v>0.2951388888888889</v>
      </c>
      <c r="M5" s="6" t="s">
        <v>101</v>
      </c>
      <c r="N5" s="2">
        <v>0.95833333333333337</v>
      </c>
      <c r="O5" s="6" t="s">
        <v>101</v>
      </c>
      <c r="P5" t="s">
        <v>23</v>
      </c>
      <c r="Q5" s="6" t="s">
        <v>100</v>
      </c>
      <c r="R5">
        <v>1</v>
      </c>
      <c r="S5" t="s">
        <v>99</v>
      </c>
      <c r="T5">
        <v>4</v>
      </c>
      <c r="U5" t="s">
        <v>99</v>
      </c>
      <c r="V5" t="s">
        <v>43</v>
      </c>
      <c r="W5" t="s">
        <v>99</v>
      </c>
      <c r="X5">
        <v>1</v>
      </c>
      <c r="Y5" t="s">
        <v>99</v>
      </c>
      <c r="Z5">
        <v>0</v>
      </c>
      <c r="AA5" t="s">
        <v>99</v>
      </c>
      <c r="AB5">
        <v>3</v>
      </c>
      <c r="AC5" t="s">
        <v>99</v>
      </c>
      <c r="AD5" t="s">
        <v>43</v>
      </c>
      <c r="AE5" t="s">
        <v>55</v>
      </c>
      <c r="AF5" t="s">
        <v>43</v>
      </c>
      <c r="AG5" t="s">
        <v>56</v>
      </c>
      <c r="AH5" t="s">
        <v>43</v>
      </c>
      <c r="AI5" t="s">
        <v>56</v>
      </c>
      <c r="AJ5" t="s">
        <v>43</v>
      </c>
      <c r="AK5" s="6" t="s">
        <v>100</v>
      </c>
      <c r="AL5" t="s">
        <v>43</v>
      </c>
      <c r="AM5" t="s">
        <v>99</v>
      </c>
      <c r="AN5" t="s">
        <v>43</v>
      </c>
      <c r="AO5" t="s">
        <v>99</v>
      </c>
      <c r="AP5" t="s">
        <v>43</v>
      </c>
      <c r="AQ5" t="s">
        <v>99</v>
      </c>
      <c r="AR5" t="s">
        <v>43</v>
      </c>
      <c r="AS5" t="s">
        <v>57</v>
      </c>
      <c r="AT5" t="str">
        <f t="shared" si="0"/>
        <v>('2021/9/18',59,7.4,2,NULL,'07:05','23:00','yes',1,4,NULL,1,0,3,NULL,'NULL','NULL','NULL',NULL,NULL,NULL,NULL);</v>
      </c>
      <c r="AU5" t="s">
        <v>59</v>
      </c>
      <c r="AV5" t="str">
        <f t="shared" si="1"/>
        <v>INSERT INTO t_shimizu VALUES('2021/9/18',59,7.4,2,NULL,'07:05','23:00','yes',1,4,NULL,1,0,3,NULL,'NULL','NULL','NULL',NULL,NULL,NULL,NULL);</v>
      </c>
    </row>
    <row r="6" spans="1:48" x14ac:dyDescent="0.55000000000000004">
      <c r="A6" t="s">
        <v>54</v>
      </c>
      <c r="B6" s="1">
        <v>44458</v>
      </c>
      <c r="C6" s="6" t="s">
        <v>100</v>
      </c>
      <c r="D6">
        <v>60.1</v>
      </c>
      <c r="E6" t="s">
        <v>99</v>
      </c>
      <c r="F6">
        <v>7.9</v>
      </c>
      <c r="G6" t="s">
        <v>99</v>
      </c>
      <c r="H6">
        <v>2</v>
      </c>
      <c r="I6" t="s">
        <v>99</v>
      </c>
      <c r="J6" t="s">
        <v>43</v>
      </c>
      <c r="K6" t="s">
        <v>55</v>
      </c>
      <c r="L6" s="2">
        <v>0.31111111111111112</v>
      </c>
      <c r="M6" s="6" t="s">
        <v>101</v>
      </c>
      <c r="N6" s="2">
        <v>4.1666666666666664E-2</v>
      </c>
      <c r="O6" s="6" t="s">
        <v>101</v>
      </c>
      <c r="P6" t="s">
        <v>23</v>
      </c>
      <c r="Q6" s="6" t="s">
        <v>100</v>
      </c>
      <c r="R6">
        <v>2</v>
      </c>
      <c r="S6" t="s">
        <v>99</v>
      </c>
      <c r="T6">
        <v>2</v>
      </c>
      <c r="U6" t="s">
        <v>99</v>
      </c>
      <c r="V6" t="s">
        <v>43</v>
      </c>
      <c r="W6" t="s">
        <v>99</v>
      </c>
      <c r="X6">
        <v>1</v>
      </c>
      <c r="Y6" t="s">
        <v>99</v>
      </c>
      <c r="Z6">
        <v>0</v>
      </c>
      <c r="AA6" t="s">
        <v>99</v>
      </c>
      <c r="AB6">
        <v>2</v>
      </c>
      <c r="AC6" t="s">
        <v>99</v>
      </c>
      <c r="AD6">
        <v>3</v>
      </c>
      <c r="AE6" t="s">
        <v>55</v>
      </c>
      <c r="AF6" t="s">
        <v>43</v>
      </c>
      <c r="AG6" t="s">
        <v>56</v>
      </c>
      <c r="AH6" t="s">
        <v>43</v>
      </c>
      <c r="AI6" t="s">
        <v>56</v>
      </c>
      <c r="AJ6" t="s">
        <v>43</v>
      </c>
      <c r="AK6" s="6" t="s">
        <v>100</v>
      </c>
      <c r="AL6" t="s">
        <v>43</v>
      </c>
      <c r="AM6" t="s">
        <v>99</v>
      </c>
      <c r="AN6" t="s">
        <v>43</v>
      </c>
      <c r="AO6" t="s">
        <v>99</v>
      </c>
      <c r="AP6" t="s">
        <v>43</v>
      </c>
      <c r="AQ6" t="s">
        <v>99</v>
      </c>
      <c r="AR6" t="s">
        <v>43</v>
      </c>
      <c r="AS6" t="s">
        <v>57</v>
      </c>
      <c r="AT6" t="str">
        <f t="shared" si="0"/>
        <v>('2021/9/19',60.1,7.9,2,NULL,'07:28','01:00','yes',2,2,NULL,1,0,2,3,'NULL','NULL','NULL',NULL,NULL,NULL,NULL);</v>
      </c>
      <c r="AU6" t="s">
        <v>59</v>
      </c>
      <c r="AV6" t="str">
        <f t="shared" si="1"/>
        <v>INSERT INTO t_shimizu VALUES('2021/9/19',60.1,7.9,2,NULL,'07:28','01:00','yes',2,2,NULL,1,0,2,3,'NULL','NULL','NULL',NULL,NULL,NULL,NULL);</v>
      </c>
    </row>
    <row r="7" spans="1:48" x14ac:dyDescent="0.55000000000000004">
      <c r="A7" t="s">
        <v>54</v>
      </c>
      <c r="B7" s="1">
        <v>44459</v>
      </c>
      <c r="C7" s="6" t="s">
        <v>100</v>
      </c>
      <c r="D7">
        <v>59</v>
      </c>
      <c r="E7" t="s">
        <v>99</v>
      </c>
      <c r="F7">
        <v>7.1</v>
      </c>
      <c r="G7" t="s">
        <v>99</v>
      </c>
      <c r="H7">
        <v>2</v>
      </c>
      <c r="I7" t="s">
        <v>99</v>
      </c>
      <c r="J7">
        <v>5.78</v>
      </c>
      <c r="K7" t="s">
        <v>55</v>
      </c>
      <c r="L7" s="2">
        <v>0.33680555555555558</v>
      </c>
      <c r="M7" s="6" t="s">
        <v>101</v>
      </c>
      <c r="N7" s="2">
        <v>5.5555555555555552E-2</v>
      </c>
      <c r="O7" s="6" t="s">
        <v>101</v>
      </c>
      <c r="P7" t="s">
        <v>23</v>
      </c>
      <c r="Q7" s="6" t="s">
        <v>100</v>
      </c>
      <c r="R7">
        <v>2</v>
      </c>
      <c r="S7" t="s">
        <v>99</v>
      </c>
      <c r="T7">
        <v>3</v>
      </c>
      <c r="U7" t="s">
        <v>99</v>
      </c>
      <c r="V7" t="s">
        <v>43</v>
      </c>
      <c r="W7" t="s">
        <v>99</v>
      </c>
      <c r="X7">
        <v>1</v>
      </c>
      <c r="Y7" t="s">
        <v>99</v>
      </c>
      <c r="Z7">
        <v>0</v>
      </c>
      <c r="AA7" t="s">
        <v>99</v>
      </c>
      <c r="AB7">
        <v>3</v>
      </c>
      <c r="AC7" t="s">
        <v>99</v>
      </c>
      <c r="AD7">
        <v>3</v>
      </c>
      <c r="AE7" t="s">
        <v>55</v>
      </c>
      <c r="AF7" t="s">
        <v>43</v>
      </c>
      <c r="AG7" t="s">
        <v>56</v>
      </c>
      <c r="AH7" t="s">
        <v>43</v>
      </c>
      <c r="AI7" t="s">
        <v>56</v>
      </c>
      <c r="AJ7" t="s">
        <v>24</v>
      </c>
      <c r="AK7" s="6" t="s">
        <v>100</v>
      </c>
      <c r="AL7" t="s">
        <v>43</v>
      </c>
      <c r="AM7" t="s">
        <v>99</v>
      </c>
      <c r="AN7" t="s">
        <v>43</v>
      </c>
      <c r="AO7" t="s">
        <v>99</v>
      </c>
      <c r="AP7" t="s">
        <v>43</v>
      </c>
      <c r="AQ7" t="s">
        <v>99</v>
      </c>
      <c r="AR7" t="s">
        <v>43</v>
      </c>
      <c r="AS7" t="s">
        <v>57</v>
      </c>
      <c r="AT7" t="str">
        <f t="shared" si="0"/>
        <v>('2021/9/20',59,7.1,2,5.78,'08:05','01:20','yes',2,3,NULL,1,0,3,3,'NULL','NULL','knees and fingers got the symptom of atopic dirmitis presumably because slapping in my face, kicking, punching, or sit on knee',NULL,NULL,NULL,NULL);</v>
      </c>
      <c r="AU7" t="s">
        <v>59</v>
      </c>
      <c r="AV7" t="str">
        <f t="shared" si="1"/>
        <v>INSERT INTO t_shimizu VALUES('2021/9/20',59,7.1,2,5.78,'08:05','01:20','yes',2,3,NULL,1,0,3,3,'NULL','NULL','knees and fingers got the symptom of atopic dirmitis presumably because slapping in my face, kicking, punching, or sit on knee',NULL,NULL,NULL,NULL);</v>
      </c>
    </row>
    <row r="8" spans="1:48" x14ac:dyDescent="0.55000000000000004">
      <c r="A8" t="s">
        <v>54</v>
      </c>
      <c r="B8" s="1">
        <v>44460</v>
      </c>
      <c r="C8" s="6" t="s">
        <v>100</v>
      </c>
      <c r="D8">
        <v>58.5</v>
      </c>
      <c r="E8" t="s">
        <v>99</v>
      </c>
      <c r="F8">
        <v>7.2</v>
      </c>
      <c r="G8" t="s">
        <v>99</v>
      </c>
      <c r="H8">
        <v>1</v>
      </c>
      <c r="I8" t="s">
        <v>99</v>
      </c>
      <c r="J8" t="s">
        <v>43</v>
      </c>
      <c r="K8" t="s">
        <v>55</v>
      </c>
      <c r="L8" s="2">
        <v>0.27777777777777779</v>
      </c>
      <c r="M8" s="6" t="s">
        <v>101</v>
      </c>
      <c r="N8" s="2">
        <v>8.3333333333333329E-2</v>
      </c>
      <c r="O8" s="6" t="s">
        <v>101</v>
      </c>
      <c r="P8" t="s">
        <v>43</v>
      </c>
      <c r="Q8" s="6" t="s">
        <v>100</v>
      </c>
      <c r="R8" t="s">
        <v>43</v>
      </c>
      <c r="S8" t="s">
        <v>99</v>
      </c>
      <c r="T8" t="s">
        <v>43</v>
      </c>
      <c r="U8" t="s">
        <v>99</v>
      </c>
      <c r="V8" t="s">
        <v>43</v>
      </c>
      <c r="W8" t="s">
        <v>99</v>
      </c>
      <c r="X8" t="s">
        <v>43</v>
      </c>
      <c r="Y8" t="s">
        <v>99</v>
      </c>
      <c r="Z8">
        <v>0</v>
      </c>
      <c r="AA8" t="s">
        <v>99</v>
      </c>
      <c r="AB8" t="s">
        <v>43</v>
      </c>
      <c r="AC8" t="s">
        <v>99</v>
      </c>
      <c r="AD8" t="s">
        <v>43</v>
      </c>
      <c r="AE8" t="s">
        <v>55</v>
      </c>
      <c r="AF8" t="s">
        <v>43</v>
      </c>
      <c r="AG8" t="s">
        <v>56</v>
      </c>
      <c r="AH8" t="s">
        <v>43</v>
      </c>
      <c r="AI8" t="s">
        <v>56</v>
      </c>
      <c r="AJ8" t="s">
        <v>43</v>
      </c>
      <c r="AK8" s="6" t="s">
        <v>100</v>
      </c>
      <c r="AL8" t="s">
        <v>43</v>
      </c>
      <c r="AM8" t="s">
        <v>99</v>
      </c>
      <c r="AN8" t="s">
        <v>43</v>
      </c>
      <c r="AO8" t="s">
        <v>99</v>
      </c>
      <c r="AP8" t="s">
        <v>43</v>
      </c>
      <c r="AQ8" t="s">
        <v>99</v>
      </c>
      <c r="AR8" t="s">
        <v>43</v>
      </c>
      <c r="AS8" t="s">
        <v>57</v>
      </c>
      <c r="AT8" t="str">
        <f t="shared" si="0"/>
        <v>('2021/9/21',58.5,7.2,1,NULL,'06:40','02:00','NULL',NULL,NULL,NULL,NULL,0,NULL,NULL,'NULL','NULL','NULL',NULL,NULL,NULL,NULL);</v>
      </c>
      <c r="AU8" t="s">
        <v>59</v>
      </c>
      <c r="AV8" t="str">
        <f t="shared" si="1"/>
        <v>INSERT INTO t_shimizu VALUES('2021/9/21',58.5,7.2,1,NULL,'06:40','02:00','NULL',NULL,NULL,NULL,NULL,0,NULL,NULL,'NULL','NULL','NULL',NULL,NULL,NULL,NULL);</v>
      </c>
    </row>
    <row r="9" spans="1:48" x14ac:dyDescent="0.55000000000000004">
      <c r="A9" t="s">
        <v>54</v>
      </c>
      <c r="B9" s="1">
        <v>44461</v>
      </c>
      <c r="C9" s="6" t="s">
        <v>100</v>
      </c>
      <c r="D9" t="s">
        <v>43</v>
      </c>
      <c r="E9" t="s">
        <v>99</v>
      </c>
      <c r="F9" t="s">
        <v>43</v>
      </c>
      <c r="G9" t="s">
        <v>99</v>
      </c>
      <c r="H9">
        <v>2</v>
      </c>
      <c r="I9" t="s">
        <v>99</v>
      </c>
      <c r="J9" t="s">
        <v>43</v>
      </c>
      <c r="K9" t="s">
        <v>55</v>
      </c>
      <c r="L9" s="2">
        <v>0.3125</v>
      </c>
      <c r="M9" s="6" t="s">
        <v>101</v>
      </c>
      <c r="N9" s="2">
        <v>2.0833333333333332E-2</v>
      </c>
      <c r="O9" s="6" t="s">
        <v>101</v>
      </c>
      <c r="P9" t="s">
        <v>43</v>
      </c>
      <c r="Q9" s="6" t="s">
        <v>100</v>
      </c>
      <c r="R9" t="s">
        <v>43</v>
      </c>
      <c r="S9" t="s">
        <v>99</v>
      </c>
      <c r="T9" t="s">
        <v>43</v>
      </c>
      <c r="U9" t="s">
        <v>99</v>
      </c>
      <c r="V9" t="s">
        <v>43</v>
      </c>
      <c r="W9" t="s">
        <v>99</v>
      </c>
      <c r="X9" t="s">
        <v>43</v>
      </c>
      <c r="Y9" t="s">
        <v>99</v>
      </c>
      <c r="Z9">
        <v>0</v>
      </c>
      <c r="AA9" t="s">
        <v>99</v>
      </c>
      <c r="AB9" t="s">
        <v>43</v>
      </c>
      <c r="AC9" t="s">
        <v>99</v>
      </c>
      <c r="AD9" t="s">
        <v>43</v>
      </c>
      <c r="AE9" t="s">
        <v>55</v>
      </c>
      <c r="AF9" t="s">
        <v>43</v>
      </c>
      <c r="AG9" t="s">
        <v>56</v>
      </c>
      <c r="AH9" t="s">
        <v>43</v>
      </c>
      <c r="AI9" t="s">
        <v>56</v>
      </c>
      <c r="AJ9" t="s">
        <v>43</v>
      </c>
      <c r="AK9" s="6" t="s">
        <v>100</v>
      </c>
      <c r="AL9" t="s">
        <v>43</v>
      </c>
      <c r="AM9" t="s">
        <v>99</v>
      </c>
      <c r="AN9" t="s">
        <v>43</v>
      </c>
      <c r="AO9" t="s">
        <v>99</v>
      </c>
      <c r="AP9" t="s">
        <v>43</v>
      </c>
      <c r="AQ9" t="s">
        <v>99</v>
      </c>
      <c r="AR9" t="s">
        <v>43</v>
      </c>
      <c r="AS9" t="s">
        <v>57</v>
      </c>
      <c r="AT9" t="str">
        <f t="shared" si="0"/>
        <v>('2021/9/22',NULL,NULL,2,NULL,'07:30','00:30','NULL',NULL,NULL,NULL,NULL,0,NULL,NULL,'NULL','NULL','NULL',NULL,NULL,NULL,NULL);</v>
      </c>
      <c r="AU9" t="s">
        <v>59</v>
      </c>
      <c r="AV9" t="str">
        <f t="shared" si="1"/>
        <v>INSERT INTO t_shimizu VALUES('2021/9/22',NULL,NULL,2,NULL,'07:30','00:30','NULL',NULL,NULL,NULL,NULL,0,NULL,NULL,'NULL','NULL','NULL',NULL,NULL,NULL,NULL);</v>
      </c>
    </row>
    <row r="10" spans="1:48" x14ac:dyDescent="0.55000000000000004">
      <c r="A10" t="s">
        <v>54</v>
      </c>
      <c r="B10" s="1">
        <v>44462</v>
      </c>
      <c r="C10" s="6" t="s">
        <v>100</v>
      </c>
      <c r="D10">
        <v>59.3</v>
      </c>
      <c r="E10" t="s">
        <v>99</v>
      </c>
      <c r="F10">
        <v>8</v>
      </c>
      <c r="G10" t="s">
        <v>99</v>
      </c>
      <c r="H10">
        <v>4</v>
      </c>
      <c r="I10" t="s">
        <v>99</v>
      </c>
      <c r="J10" t="s">
        <v>43</v>
      </c>
      <c r="K10" t="s">
        <v>55</v>
      </c>
      <c r="L10" s="2">
        <v>0.3125</v>
      </c>
      <c r="M10" s="6" t="s">
        <v>101</v>
      </c>
      <c r="N10" s="2">
        <v>0.97916666666666663</v>
      </c>
      <c r="O10" s="6" t="s">
        <v>101</v>
      </c>
      <c r="P10" t="s">
        <v>23</v>
      </c>
      <c r="Q10" s="6" t="s">
        <v>100</v>
      </c>
      <c r="R10" t="s">
        <v>43</v>
      </c>
      <c r="S10" t="s">
        <v>99</v>
      </c>
      <c r="T10" t="s">
        <v>43</v>
      </c>
      <c r="U10" t="s">
        <v>99</v>
      </c>
      <c r="V10" t="s">
        <v>43</v>
      </c>
      <c r="W10" t="s">
        <v>99</v>
      </c>
      <c r="X10">
        <v>1</v>
      </c>
      <c r="Y10" t="s">
        <v>99</v>
      </c>
      <c r="Z10">
        <v>0</v>
      </c>
      <c r="AA10" t="s">
        <v>99</v>
      </c>
      <c r="AB10">
        <v>3</v>
      </c>
      <c r="AC10" t="s">
        <v>99</v>
      </c>
      <c r="AD10" t="s">
        <v>43</v>
      </c>
      <c r="AE10" t="s">
        <v>55</v>
      </c>
      <c r="AF10" t="s">
        <v>43</v>
      </c>
      <c r="AG10" t="s">
        <v>56</v>
      </c>
      <c r="AH10" t="s">
        <v>43</v>
      </c>
      <c r="AI10" t="s">
        <v>56</v>
      </c>
      <c r="AJ10" t="s">
        <v>43</v>
      </c>
      <c r="AK10" s="6" t="s">
        <v>100</v>
      </c>
      <c r="AL10" t="s">
        <v>43</v>
      </c>
      <c r="AM10" t="s">
        <v>99</v>
      </c>
      <c r="AN10" t="s">
        <v>43</v>
      </c>
      <c r="AO10" t="s">
        <v>99</v>
      </c>
      <c r="AP10" t="s">
        <v>43</v>
      </c>
      <c r="AQ10" t="s">
        <v>99</v>
      </c>
      <c r="AR10" t="s">
        <v>43</v>
      </c>
      <c r="AS10" t="s">
        <v>57</v>
      </c>
      <c r="AT10" t="str">
        <f t="shared" si="0"/>
        <v>('2021/9/23',59.3,8,4,NULL,'07:30','23:30','yes',NULL,NULL,NULL,1,0,3,NULL,'NULL','NULL','NULL',NULL,NULL,NULL,NULL);</v>
      </c>
      <c r="AU10" t="s">
        <v>59</v>
      </c>
      <c r="AV10" t="str">
        <f t="shared" si="1"/>
        <v>INSERT INTO t_shimizu VALUES('2021/9/23',59.3,8,4,NULL,'07:30','23:30','yes',NULL,NULL,NULL,1,0,3,NULL,'NULL','NULL','NULL',NULL,NULL,NULL,NULL);</v>
      </c>
    </row>
    <row r="11" spans="1:48" x14ac:dyDescent="0.55000000000000004">
      <c r="A11" t="s">
        <v>54</v>
      </c>
      <c r="B11" s="1">
        <v>44463</v>
      </c>
      <c r="C11" s="6" t="s">
        <v>100</v>
      </c>
      <c r="D11">
        <v>59.4</v>
      </c>
      <c r="E11" t="s">
        <v>99</v>
      </c>
      <c r="F11">
        <v>7.5</v>
      </c>
      <c r="G11" t="s">
        <v>99</v>
      </c>
      <c r="H11">
        <v>5</v>
      </c>
      <c r="I11" t="s">
        <v>99</v>
      </c>
      <c r="J11" t="s">
        <v>43</v>
      </c>
      <c r="K11" t="s">
        <v>55</v>
      </c>
      <c r="L11" s="2">
        <v>0.31111111111111112</v>
      </c>
      <c r="M11" s="6" t="s">
        <v>101</v>
      </c>
      <c r="N11" s="2">
        <v>0.97916666666666663</v>
      </c>
      <c r="O11" s="6" t="s">
        <v>101</v>
      </c>
      <c r="P11" t="s">
        <v>43</v>
      </c>
      <c r="Q11" s="6" t="s">
        <v>100</v>
      </c>
      <c r="R11">
        <v>3</v>
      </c>
      <c r="S11" t="s">
        <v>99</v>
      </c>
      <c r="T11" t="s">
        <v>43</v>
      </c>
      <c r="U11" t="s">
        <v>99</v>
      </c>
      <c r="V11" t="s">
        <v>43</v>
      </c>
      <c r="W11" t="s">
        <v>99</v>
      </c>
      <c r="X11">
        <v>1</v>
      </c>
      <c r="Y11" t="s">
        <v>99</v>
      </c>
      <c r="Z11">
        <v>0</v>
      </c>
      <c r="AA11" t="s">
        <v>99</v>
      </c>
      <c r="AB11">
        <v>2</v>
      </c>
      <c r="AC11" t="s">
        <v>99</v>
      </c>
      <c r="AD11" t="s">
        <v>43</v>
      </c>
      <c r="AE11" t="s">
        <v>55</v>
      </c>
      <c r="AF11" t="s">
        <v>25</v>
      </c>
      <c r="AG11" t="s">
        <v>56</v>
      </c>
      <c r="AH11" t="s">
        <v>43</v>
      </c>
      <c r="AI11" t="s">
        <v>56</v>
      </c>
      <c r="AJ11" t="s">
        <v>43</v>
      </c>
      <c r="AK11" s="6" t="s">
        <v>100</v>
      </c>
      <c r="AL11" t="s">
        <v>43</v>
      </c>
      <c r="AM11" t="s">
        <v>99</v>
      </c>
      <c r="AN11" t="s">
        <v>43</v>
      </c>
      <c r="AO11" t="s">
        <v>99</v>
      </c>
      <c r="AP11" t="s">
        <v>43</v>
      </c>
      <c r="AQ11" t="s">
        <v>99</v>
      </c>
      <c r="AR11" t="s">
        <v>43</v>
      </c>
      <c r="AS11" t="s">
        <v>57</v>
      </c>
      <c r="AT11" t="str">
        <f t="shared" si="0"/>
        <v>('2021/9/24',59.4,7.5,5,NULL,'07:28','23:30','NULL',3,NULL,NULL,1,0,2,NULL,'had my hair cut','NULL','NULL',NULL,NULL,NULL,NULL);</v>
      </c>
      <c r="AU11" t="s">
        <v>59</v>
      </c>
      <c r="AV11" t="str">
        <f t="shared" si="1"/>
        <v>INSERT INTO t_shimizu VALUES('2021/9/24',59.4,7.5,5,NULL,'07:28','23:30','NULL',3,NULL,NULL,1,0,2,NULL,'had my hair cut','NULL','NULL',NULL,NULL,NULL,NULL);</v>
      </c>
    </row>
    <row r="12" spans="1:48" x14ac:dyDescent="0.55000000000000004">
      <c r="A12" t="s">
        <v>54</v>
      </c>
      <c r="B12" s="1">
        <v>44464</v>
      </c>
      <c r="C12" s="6" t="s">
        <v>100</v>
      </c>
      <c r="D12">
        <v>59.1</v>
      </c>
      <c r="E12" t="s">
        <v>99</v>
      </c>
      <c r="F12">
        <v>7.2</v>
      </c>
      <c r="G12" t="s">
        <v>99</v>
      </c>
      <c r="H12">
        <v>5</v>
      </c>
      <c r="I12" t="s">
        <v>99</v>
      </c>
      <c r="J12" t="s">
        <v>43</v>
      </c>
      <c r="K12" t="s">
        <v>55</v>
      </c>
      <c r="L12" s="2">
        <v>0.31527777777777777</v>
      </c>
      <c r="M12" s="6" t="s">
        <v>101</v>
      </c>
      <c r="N12" s="2">
        <v>0.97916666666666663</v>
      </c>
      <c r="O12" s="6" t="s">
        <v>101</v>
      </c>
      <c r="P12" t="s">
        <v>43</v>
      </c>
      <c r="Q12" s="6" t="s">
        <v>100</v>
      </c>
      <c r="R12">
        <v>1</v>
      </c>
      <c r="S12" t="s">
        <v>99</v>
      </c>
      <c r="T12" t="s">
        <v>43</v>
      </c>
      <c r="U12" t="s">
        <v>99</v>
      </c>
      <c r="V12" t="s">
        <v>43</v>
      </c>
      <c r="W12" t="s">
        <v>99</v>
      </c>
      <c r="X12" t="s">
        <v>43</v>
      </c>
      <c r="Y12" t="s">
        <v>99</v>
      </c>
      <c r="Z12">
        <v>0</v>
      </c>
      <c r="AA12" t="s">
        <v>99</v>
      </c>
      <c r="AB12">
        <v>1</v>
      </c>
      <c r="AC12" t="s">
        <v>99</v>
      </c>
      <c r="AD12" t="s">
        <v>43</v>
      </c>
      <c r="AE12" t="s">
        <v>55</v>
      </c>
      <c r="AF12" t="s">
        <v>43</v>
      </c>
      <c r="AG12" t="s">
        <v>56</v>
      </c>
      <c r="AH12" t="s">
        <v>43</v>
      </c>
      <c r="AI12" t="s">
        <v>56</v>
      </c>
      <c r="AJ12" t="s">
        <v>43</v>
      </c>
      <c r="AK12" s="6" t="s">
        <v>100</v>
      </c>
      <c r="AL12" t="s">
        <v>43</v>
      </c>
      <c r="AM12" t="s">
        <v>99</v>
      </c>
      <c r="AN12" t="s">
        <v>43</v>
      </c>
      <c r="AO12" t="s">
        <v>99</v>
      </c>
      <c r="AP12" t="s">
        <v>43</v>
      </c>
      <c r="AQ12" t="s">
        <v>99</v>
      </c>
      <c r="AR12" t="s">
        <v>43</v>
      </c>
      <c r="AS12" t="s">
        <v>57</v>
      </c>
      <c r="AT12" t="str">
        <f t="shared" si="0"/>
        <v>('2021/9/25',59.1,7.2,5,NULL,'07:34','23:30','NULL',1,NULL,NULL,NULL,0,1,NULL,'NULL','NULL','NULL',NULL,NULL,NULL,NULL);</v>
      </c>
      <c r="AU12" t="s">
        <v>59</v>
      </c>
      <c r="AV12" t="str">
        <f t="shared" si="1"/>
        <v>INSERT INTO t_shimizu VALUES('2021/9/25',59.1,7.2,5,NULL,'07:34','23:30','NULL',1,NULL,NULL,NULL,0,1,NULL,'NULL','NULL','NULL',NULL,NULL,NULL,NULL);</v>
      </c>
    </row>
    <row r="13" spans="1:48" x14ac:dyDescent="0.55000000000000004">
      <c r="A13" t="s">
        <v>54</v>
      </c>
      <c r="B13" s="1">
        <v>44465</v>
      </c>
      <c r="C13" s="6" t="s">
        <v>100</v>
      </c>
      <c r="D13">
        <v>59.4</v>
      </c>
      <c r="E13" t="s">
        <v>99</v>
      </c>
      <c r="F13">
        <v>8</v>
      </c>
      <c r="G13" t="s">
        <v>99</v>
      </c>
      <c r="H13">
        <v>6</v>
      </c>
      <c r="I13" t="s">
        <v>99</v>
      </c>
      <c r="J13">
        <v>2.1800000000000002</v>
      </c>
      <c r="K13" t="s">
        <v>55</v>
      </c>
      <c r="L13" t="s">
        <v>43</v>
      </c>
      <c r="M13" s="6" t="s">
        <v>101</v>
      </c>
      <c r="N13" t="s">
        <v>43</v>
      </c>
      <c r="O13" s="6" t="s">
        <v>101</v>
      </c>
      <c r="P13" t="s">
        <v>43</v>
      </c>
      <c r="Q13" s="6" t="s">
        <v>100</v>
      </c>
      <c r="R13">
        <v>1</v>
      </c>
      <c r="S13" t="s">
        <v>99</v>
      </c>
      <c r="T13" t="s">
        <v>43</v>
      </c>
      <c r="U13" t="s">
        <v>99</v>
      </c>
      <c r="V13" t="s">
        <v>43</v>
      </c>
      <c r="W13" t="s">
        <v>99</v>
      </c>
      <c r="X13" t="s">
        <v>43</v>
      </c>
      <c r="Y13" t="s">
        <v>99</v>
      </c>
      <c r="Z13">
        <v>1</v>
      </c>
      <c r="AA13" t="s">
        <v>99</v>
      </c>
      <c r="AB13">
        <v>1</v>
      </c>
      <c r="AC13" t="s">
        <v>99</v>
      </c>
      <c r="AD13" t="s">
        <v>43</v>
      </c>
      <c r="AE13" t="s">
        <v>55</v>
      </c>
      <c r="AF13" t="s">
        <v>43</v>
      </c>
      <c r="AG13" t="s">
        <v>56</v>
      </c>
      <c r="AH13" t="s">
        <v>43</v>
      </c>
      <c r="AI13" t="s">
        <v>56</v>
      </c>
      <c r="AJ13" t="s">
        <v>43</v>
      </c>
      <c r="AK13" s="6" t="s">
        <v>100</v>
      </c>
      <c r="AL13" t="s">
        <v>43</v>
      </c>
      <c r="AM13" t="s">
        <v>99</v>
      </c>
      <c r="AN13" t="s">
        <v>43</v>
      </c>
      <c r="AO13" t="s">
        <v>99</v>
      </c>
      <c r="AP13" t="s">
        <v>43</v>
      </c>
      <c r="AQ13" t="s">
        <v>99</v>
      </c>
      <c r="AR13" t="s">
        <v>43</v>
      </c>
      <c r="AS13" t="s">
        <v>57</v>
      </c>
      <c r="AT13" t="str">
        <f t="shared" si="0"/>
        <v>('2021/9/26',59.4,8,6,2.18,'NULL','NULL','NULL',1,NULL,NULL,NULL,1,1,NULL,'NULL','NULL','NULL',NULL,NULL,NULL,NULL);</v>
      </c>
      <c r="AU13" t="s">
        <v>59</v>
      </c>
      <c r="AV13" t="str">
        <f t="shared" si="1"/>
        <v>INSERT INTO t_shimizu VALUES('2021/9/26',59.4,8,6,2.18,'NULL','NULL','NULL',1,NULL,NULL,NULL,1,1,NULL,'NULL','NULL','NULL',NULL,NULL,NULL,NULL);</v>
      </c>
    </row>
    <row r="14" spans="1:48" x14ac:dyDescent="0.55000000000000004">
      <c r="A14" t="s">
        <v>54</v>
      </c>
      <c r="B14" s="1">
        <v>44466</v>
      </c>
      <c r="C14" s="6" t="s">
        <v>100</v>
      </c>
      <c r="D14">
        <v>59.6</v>
      </c>
      <c r="E14" t="s">
        <v>99</v>
      </c>
      <c r="F14">
        <v>8.3000000000000007</v>
      </c>
      <c r="G14" t="s">
        <v>99</v>
      </c>
      <c r="H14">
        <v>6</v>
      </c>
      <c r="I14" t="s">
        <v>99</v>
      </c>
      <c r="J14" t="s">
        <v>43</v>
      </c>
      <c r="K14" t="s">
        <v>55</v>
      </c>
      <c r="L14" s="2">
        <v>0.29930555555555555</v>
      </c>
      <c r="M14" s="6" t="s">
        <v>101</v>
      </c>
      <c r="N14" s="2">
        <v>0.97916666666666663</v>
      </c>
      <c r="O14" s="6" t="s">
        <v>101</v>
      </c>
      <c r="P14" t="s">
        <v>23</v>
      </c>
      <c r="Q14" s="6" t="s">
        <v>100</v>
      </c>
      <c r="R14" t="s">
        <v>43</v>
      </c>
      <c r="S14" t="s">
        <v>99</v>
      </c>
      <c r="T14" t="s">
        <v>43</v>
      </c>
      <c r="U14" t="s">
        <v>99</v>
      </c>
      <c r="V14" t="s">
        <v>43</v>
      </c>
      <c r="W14" t="s">
        <v>99</v>
      </c>
      <c r="X14">
        <v>1</v>
      </c>
      <c r="Y14" t="s">
        <v>99</v>
      </c>
      <c r="Z14">
        <v>0</v>
      </c>
      <c r="AA14" t="s">
        <v>99</v>
      </c>
      <c r="AB14" t="s">
        <v>43</v>
      </c>
      <c r="AC14" t="s">
        <v>99</v>
      </c>
      <c r="AD14" t="s">
        <v>43</v>
      </c>
      <c r="AE14" t="s">
        <v>55</v>
      </c>
      <c r="AF14" t="s">
        <v>26</v>
      </c>
      <c r="AG14" t="s">
        <v>56</v>
      </c>
      <c r="AH14" t="s">
        <v>43</v>
      </c>
      <c r="AI14" t="s">
        <v>56</v>
      </c>
      <c r="AJ14" t="s">
        <v>27</v>
      </c>
      <c r="AK14" s="6" t="s">
        <v>100</v>
      </c>
      <c r="AL14" t="s">
        <v>43</v>
      </c>
      <c r="AM14" t="s">
        <v>99</v>
      </c>
      <c r="AN14" t="s">
        <v>43</v>
      </c>
      <c r="AO14" t="s">
        <v>99</v>
      </c>
      <c r="AP14" t="s">
        <v>43</v>
      </c>
      <c r="AQ14" t="s">
        <v>99</v>
      </c>
      <c r="AR14" t="s">
        <v>43</v>
      </c>
      <c r="AS14" t="s">
        <v>57</v>
      </c>
      <c r="AT14" t="str">
        <f t="shared" si="0"/>
        <v>('2021/9/27',59.6,8.3,6,NULL,'07:11','23:30','yes',NULL,NULL,NULL,1,0,NULL,NULL,'start of the fall semester','NULL','right testicle swelling',NULL,NULL,NULL,NULL);</v>
      </c>
      <c r="AU14" t="s">
        <v>59</v>
      </c>
      <c r="AV14" t="str">
        <f t="shared" si="1"/>
        <v>INSERT INTO t_shimizu VALUES('2021/9/27',59.6,8.3,6,NULL,'07:11','23:30','yes',NULL,NULL,NULL,1,0,NULL,NULL,'start of the fall semester','NULL','right testicle swelling',NULL,NULL,NULL,NULL);</v>
      </c>
    </row>
    <row r="15" spans="1:48" x14ac:dyDescent="0.55000000000000004">
      <c r="A15" t="s">
        <v>54</v>
      </c>
      <c r="B15" s="1">
        <v>44467</v>
      </c>
      <c r="C15" s="6" t="s">
        <v>100</v>
      </c>
      <c r="D15">
        <v>59.2</v>
      </c>
      <c r="E15" t="s">
        <v>99</v>
      </c>
      <c r="F15">
        <v>7.5</v>
      </c>
      <c r="G15" t="s">
        <v>99</v>
      </c>
      <c r="H15">
        <v>4</v>
      </c>
      <c r="I15" t="s">
        <v>99</v>
      </c>
      <c r="J15" t="s">
        <v>43</v>
      </c>
      <c r="K15" t="s">
        <v>55</v>
      </c>
      <c r="L15" s="2">
        <v>0.35625000000000001</v>
      </c>
      <c r="M15" s="6" t="s">
        <v>101</v>
      </c>
      <c r="N15" s="2">
        <v>0.95833333333333337</v>
      </c>
      <c r="O15" s="6" t="s">
        <v>101</v>
      </c>
      <c r="P15" t="s">
        <v>23</v>
      </c>
      <c r="Q15" s="6" t="s">
        <v>100</v>
      </c>
      <c r="R15">
        <v>1</v>
      </c>
      <c r="S15" t="s">
        <v>99</v>
      </c>
      <c r="T15">
        <v>2</v>
      </c>
      <c r="U15" t="s">
        <v>99</v>
      </c>
      <c r="V15" t="s">
        <v>43</v>
      </c>
      <c r="W15" t="s">
        <v>99</v>
      </c>
      <c r="X15">
        <v>1</v>
      </c>
      <c r="Y15" t="s">
        <v>99</v>
      </c>
      <c r="Z15">
        <v>0</v>
      </c>
      <c r="AA15" t="s">
        <v>99</v>
      </c>
      <c r="AB15">
        <v>2</v>
      </c>
      <c r="AC15" t="s">
        <v>99</v>
      </c>
      <c r="AD15" t="s">
        <v>43</v>
      </c>
      <c r="AE15" t="s">
        <v>55</v>
      </c>
      <c r="AF15" t="s">
        <v>43</v>
      </c>
      <c r="AG15" t="s">
        <v>56</v>
      </c>
      <c r="AH15" t="s">
        <v>43</v>
      </c>
      <c r="AI15" t="s">
        <v>56</v>
      </c>
      <c r="AJ15" t="s">
        <v>44</v>
      </c>
      <c r="AK15" s="6" t="s">
        <v>100</v>
      </c>
      <c r="AL15" t="s">
        <v>43</v>
      </c>
      <c r="AM15" t="s">
        <v>99</v>
      </c>
      <c r="AN15" t="s">
        <v>43</v>
      </c>
      <c r="AO15" t="s">
        <v>99</v>
      </c>
      <c r="AP15" t="s">
        <v>43</v>
      </c>
      <c r="AQ15" t="s">
        <v>99</v>
      </c>
      <c r="AR15" t="s">
        <v>43</v>
      </c>
      <c r="AS15" t="s">
        <v>57</v>
      </c>
      <c r="AT15" t="str">
        <f t="shared" si="0"/>
        <v>('2021/9/28',59.2,7.5,4,NULL,'08:33','23:00','yes',1,2,NULL,1,0,2,NULL,'NULL','NULL','right inguiNULLl part swelling, feel itchy when I went out in the sun',NULL,NULL,NULL,NULL);</v>
      </c>
      <c r="AU15" t="s">
        <v>59</v>
      </c>
      <c r="AV15" t="str">
        <f t="shared" si="1"/>
        <v>INSERT INTO t_shimizu VALUES('2021/9/28',59.2,7.5,4,NULL,'08:33','23:00','yes',1,2,NULL,1,0,2,NULL,'NULL','NULL','right inguiNULLl part swelling, feel itchy when I went out in the sun',NULL,NULL,NULL,NULL);</v>
      </c>
    </row>
    <row r="16" spans="1:48" x14ac:dyDescent="0.55000000000000004">
      <c r="A16" t="s">
        <v>54</v>
      </c>
      <c r="B16" s="1">
        <v>44468</v>
      </c>
      <c r="C16" s="6" t="s">
        <v>100</v>
      </c>
      <c r="D16">
        <v>59.3</v>
      </c>
      <c r="E16" t="s">
        <v>99</v>
      </c>
      <c r="F16">
        <v>7.4</v>
      </c>
      <c r="G16" t="s">
        <v>99</v>
      </c>
      <c r="H16">
        <v>3</v>
      </c>
      <c r="I16" t="s">
        <v>99</v>
      </c>
      <c r="J16" t="s">
        <v>43</v>
      </c>
      <c r="K16" t="s">
        <v>55</v>
      </c>
      <c r="L16" s="2">
        <v>0.30486111111111108</v>
      </c>
      <c r="M16" s="6" t="s">
        <v>101</v>
      </c>
      <c r="N16" s="2">
        <v>0.97916666666666663</v>
      </c>
      <c r="O16" s="6" t="s">
        <v>101</v>
      </c>
      <c r="P16" t="s">
        <v>43</v>
      </c>
      <c r="Q16" s="6" t="s">
        <v>100</v>
      </c>
      <c r="R16">
        <v>2</v>
      </c>
      <c r="S16" t="s">
        <v>99</v>
      </c>
      <c r="T16">
        <v>2</v>
      </c>
      <c r="U16" t="s">
        <v>99</v>
      </c>
      <c r="V16" t="s">
        <v>43</v>
      </c>
      <c r="W16" t="s">
        <v>99</v>
      </c>
      <c r="X16">
        <v>1</v>
      </c>
      <c r="Y16" t="s">
        <v>99</v>
      </c>
      <c r="Z16">
        <v>1</v>
      </c>
      <c r="AA16" t="s">
        <v>99</v>
      </c>
      <c r="AB16">
        <v>1</v>
      </c>
      <c r="AC16" t="s">
        <v>99</v>
      </c>
      <c r="AD16" t="s">
        <v>43</v>
      </c>
      <c r="AE16" t="s">
        <v>55</v>
      </c>
      <c r="AF16" t="s">
        <v>43</v>
      </c>
      <c r="AG16" t="s">
        <v>56</v>
      </c>
      <c r="AH16" t="s">
        <v>43</v>
      </c>
      <c r="AI16" t="s">
        <v>56</v>
      </c>
      <c r="AJ16" t="s">
        <v>43</v>
      </c>
      <c r="AK16" s="6" t="s">
        <v>100</v>
      </c>
      <c r="AL16" t="s">
        <v>43</v>
      </c>
      <c r="AM16" t="s">
        <v>99</v>
      </c>
      <c r="AN16" t="s">
        <v>43</v>
      </c>
      <c r="AO16" t="s">
        <v>99</v>
      </c>
      <c r="AP16" t="s">
        <v>43</v>
      </c>
      <c r="AQ16" t="s">
        <v>99</v>
      </c>
      <c r="AR16" t="s">
        <v>43</v>
      </c>
      <c r="AS16" t="s">
        <v>57</v>
      </c>
      <c r="AT16" t="str">
        <f t="shared" si="0"/>
        <v>('2021/9/29',59.3,7.4,3,NULL,'07:19','23:30','NULL',2,2,NULL,1,1,1,NULL,'NULL','NULL','NULL',NULL,NULL,NULL,NULL);</v>
      </c>
      <c r="AU16" t="s">
        <v>59</v>
      </c>
      <c r="AV16" t="str">
        <f t="shared" si="1"/>
        <v>INSERT INTO t_shimizu VALUES('2021/9/29',59.3,7.4,3,NULL,'07:19','23:30','NULL',2,2,NULL,1,1,1,NULL,'NULL','NULL','NULL',NULL,NULL,NULL,NULL);</v>
      </c>
    </row>
    <row r="17" spans="1:48" x14ac:dyDescent="0.55000000000000004">
      <c r="A17" t="s">
        <v>54</v>
      </c>
      <c r="B17" s="1">
        <v>44469</v>
      </c>
      <c r="C17" s="6" t="s">
        <v>100</v>
      </c>
      <c r="D17">
        <v>59.3</v>
      </c>
      <c r="E17" t="s">
        <v>99</v>
      </c>
      <c r="F17">
        <v>6.8</v>
      </c>
      <c r="G17" t="s">
        <v>99</v>
      </c>
      <c r="H17">
        <v>1</v>
      </c>
      <c r="I17" t="s">
        <v>99</v>
      </c>
      <c r="J17" t="s">
        <v>43</v>
      </c>
      <c r="K17" t="s">
        <v>55</v>
      </c>
      <c r="L17" s="2">
        <v>0.29166666666666669</v>
      </c>
      <c r="M17" s="6" t="s">
        <v>101</v>
      </c>
      <c r="N17" s="3">
        <v>0.99930555555555556</v>
      </c>
      <c r="O17" s="6" t="s">
        <v>101</v>
      </c>
      <c r="P17" t="s">
        <v>43</v>
      </c>
      <c r="Q17" s="6" t="s">
        <v>100</v>
      </c>
      <c r="R17">
        <v>2</v>
      </c>
      <c r="S17" t="s">
        <v>99</v>
      </c>
      <c r="T17" t="s">
        <v>43</v>
      </c>
      <c r="U17" t="s">
        <v>99</v>
      </c>
      <c r="V17" t="s">
        <v>43</v>
      </c>
      <c r="W17" t="s">
        <v>99</v>
      </c>
      <c r="X17">
        <v>1</v>
      </c>
      <c r="Y17" t="s">
        <v>99</v>
      </c>
      <c r="Z17">
        <v>0</v>
      </c>
      <c r="AA17" t="s">
        <v>99</v>
      </c>
      <c r="AB17">
        <v>2</v>
      </c>
      <c r="AC17" t="s">
        <v>99</v>
      </c>
      <c r="AD17" t="s">
        <v>43</v>
      </c>
      <c r="AE17" t="s">
        <v>55</v>
      </c>
      <c r="AF17" t="s">
        <v>41</v>
      </c>
      <c r="AG17" t="s">
        <v>56</v>
      </c>
      <c r="AH17" t="s">
        <v>43</v>
      </c>
      <c r="AI17" t="s">
        <v>56</v>
      </c>
      <c r="AJ17" t="s">
        <v>43</v>
      </c>
      <c r="AK17" s="6" t="s">
        <v>100</v>
      </c>
      <c r="AL17" t="s">
        <v>43</v>
      </c>
      <c r="AM17" t="s">
        <v>99</v>
      </c>
      <c r="AN17" t="s">
        <v>43</v>
      </c>
      <c r="AO17" t="s">
        <v>99</v>
      </c>
      <c r="AP17" t="s">
        <v>43</v>
      </c>
      <c r="AQ17" t="s">
        <v>99</v>
      </c>
      <c r="AR17" t="s">
        <v>43</v>
      </c>
      <c r="AS17" t="s">
        <v>57</v>
      </c>
      <c r="AT17" t="str">
        <f t="shared" si="0"/>
        <v>('2021/9/30',59.3,6.8,1,NULL,'07:00','23:59','NULL',2,NULL,NULL,1,0,2,NULL,'stomatitis, headache due to low caffeine','NULL','NULL',NULL,NULL,NULL,NULL);</v>
      </c>
      <c r="AU17" t="s">
        <v>59</v>
      </c>
      <c r="AV17" t="str">
        <f t="shared" si="1"/>
        <v>INSERT INTO t_shimizu VALUES('2021/9/30',59.3,6.8,1,NULL,'07:00','23:59','NULL',2,NULL,NULL,1,0,2,NULL,'stomatitis, headache due to low caffeine','NULL','NULL',NULL,NULL,NULL,NULL);</v>
      </c>
    </row>
    <row r="18" spans="1:48" x14ac:dyDescent="0.55000000000000004">
      <c r="A18" t="s">
        <v>54</v>
      </c>
      <c r="B18" s="1">
        <v>44470</v>
      </c>
      <c r="C18" s="6" t="s">
        <v>100</v>
      </c>
      <c r="D18" t="s">
        <v>43</v>
      </c>
      <c r="E18" t="s">
        <v>99</v>
      </c>
      <c r="F18" t="s">
        <v>43</v>
      </c>
      <c r="G18" t="s">
        <v>99</v>
      </c>
      <c r="H18">
        <v>3</v>
      </c>
      <c r="I18" t="s">
        <v>99</v>
      </c>
      <c r="J18" t="s">
        <v>43</v>
      </c>
      <c r="K18" t="s">
        <v>55</v>
      </c>
      <c r="L18" s="2">
        <v>0.3125</v>
      </c>
      <c r="M18" s="6" t="s">
        <v>101</v>
      </c>
      <c r="N18" s="2">
        <v>0</v>
      </c>
      <c r="O18" s="6" t="s">
        <v>101</v>
      </c>
      <c r="P18" t="s">
        <v>43</v>
      </c>
      <c r="Q18" s="6" t="s">
        <v>100</v>
      </c>
      <c r="R18">
        <v>1</v>
      </c>
      <c r="S18" t="s">
        <v>99</v>
      </c>
      <c r="T18" t="s">
        <v>43</v>
      </c>
      <c r="U18" t="s">
        <v>99</v>
      </c>
      <c r="V18" t="s">
        <v>43</v>
      </c>
      <c r="W18" t="s">
        <v>99</v>
      </c>
      <c r="X18" t="s">
        <v>43</v>
      </c>
      <c r="Y18" t="s">
        <v>99</v>
      </c>
      <c r="Z18">
        <v>0</v>
      </c>
      <c r="AA18" t="s">
        <v>99</v>
      </c>
      <c r="AB18">
        <v>1</v>
      </c>
      <c r="AC18" t="s">
        <v>99</v>
      </c>
      <c r="AD18" t="s">
        <v>43</v>
      </c>
      <c r="AE18" t="s">
        <v>55</v>
      </c>
      <c r="AF18" t="s">
        <v>28</v>
      </c>
      <c r="AG18" t="s">
        <v>56</v>
      </c>
      <c r="AH18" t="s">
        <v>43</v>
      </c>
      <c r="AI18" t="s">
        <v>56</v>
      </c>
      <c r="AJ18" t="s">
        <v>43</v>
      </c>
      <c r="AK18" s="6" t="s">
        <v>100</v>
      </c>
      <c r="AL18" t="s">
        <v>43</v>
      </c>
      <c r="AM18" t="s">
        <v>99</v>
      </c>
      <c r="AN18" t="s">
        <v>43</v>
      </c>
      <c r="AO18" t="s">
        <v>99</v>
      </c>
      <c r="AP18" t="s">
        <v>43</v>
      </c>
      <c r="AQ18" t="s">
        <v>99</v>
      </c>
      <c r="AR18" t="s">
        <v>43</v>
      </c>
      <c r="AS18" t="s">
        <v>57</v>
      </c>
      <c r="AT18" t="str">
        <f t="shared" si="0"/>
        <v>('2021/10/1',NULL,NULL,3,NULL,'07:30','00:00','NULL',1,NULL,NULL,NULL,0,1,NULL,'stomatitis','NULL','NULL',NULL,NULL,NULL,NULL);</v>
      </c>
      <c r="AU18" t="s">
        <v>59</v>
      </c>
      <c r="AV18" t="str">
        <f t="shared" si="1"/>
        <v>INSERT INTO t_shimizu VALUES('2021/10/1',NULL,NULL,3,NULL,'07:30','00:00','NULL',1,NULL,NULL,NULL,0,1,NULL,'stomatitis','NULL','NULL',NULL,NULL,NULL,NULL);</v>
      </c>
    </row>
    <row r="19" spans="1:48" x14ac:dyDescent="0.55000000000000004">
      <c r="A19" t="s">
        <v>54</v>
      </c>
      <c r="B19" s="1">
        <v>44471</v>
      </c>
      <c r="C19" s="6" t="s">
        <v>100</v>
      </c>
      <c r="D19">
        <v>58.7</v>
      </c>
      <c r="E19" t="s">
        <v>99</v>
      </c>
      <c r="F19">
        <v>7</v>
      </c>
      <c r="G19" t="s">
        <v>99</v>
      </c>
      <c r="H19">
        <v>3</v>
      </c>
      <c r="I19" t="s">
        <v>99</v>
      </c>
      <c r="J19" t="s">
        <v>43</v>
      </c>
      <c r="K19" t="s">
        <v>55</v>
      </c>
      <c r="L19" s="2">
        <v>0.30138888888888887</v>
      </c>
      <c r="M19" s="6" t="s">
        <v>101</v>
      </c>
      <c r="N19" s="2">
        <v>0.97916666666666663</v>
      </c>
      <c r="O19" s="6" t="s">
        <v>101</v>
      </c>
      <c r="P19" t="s">
        <v>43</v>
      </c>
      <c r="Q19" s="6" t="s">
        <v>100</v>
      </c>
      <c r="R19">
        <v>1</v>
      </c>
      <c r="S19" t="s">
        <v>99</v>
      </c>
      <c r="T19" t="s">
        <v>43</v>
      </c>
      <c r="U19" t="s">
        <v>99</v>
      </c>
      <c r="V19" t="s">
        <v>43</v>
      </c>
      <c r="W19" t="s">
        <v>99</v>
      </c>
      <c r="X19">
        <v>1</v>
      </c>
      <c r="Y19" t="s">
        <v>99</v>
      </c>
      <c r="Z19">
        <v>0</v>
      </c>
      <c r="AA19" t="s">
        <v>99</v>
      </c>
      <c r="AB19">
        <v>2</v>
      </c>
      <c r="AC19" t="s">
        <v>99</v>
      </c>
      <c r="AD19" t="s">
        <v>43</v>
      </c>
      <c r="AE19" t="s">
        <v>55</v>
      </c>
      <c r="AF19" t="s">
        <v>28</v>
      </c>
      <c r="AG19" t="s">
        <v>56</v>
      </c>
      <c r="AH19" t="s">
        <v>43</v>
      </c>
      <c r="AI19" t="s">
        <v>56</v>
      </c>
      <c r="AJ19" t="s">
        <v>29</v>
      </c>
      <c r="AK19" s="6" t="s">
        <v>100</v>
      </c>
      <c r="AL19" t="s">
        <v>43</v>
      </c>
      <c r="AM19" t="s">
        <v>99</v>
      </c>
      <c r="AN19" t="s">
        <v>43</v>
      </c>
      <c r="AO19" t="s">
        <v>99</v>
      </c>
      <c r="AP19" t="s">
        <v>43</v>
      </c>
      <c r="AQ19" t="s">
        <v>99</v>
      </c>
      <c r="AR19" t="s">
        <v>43</v>
      </c>
      <c r="AS19" t="s">
        <v>57</v>
      </c>
      <c r="AT19" t="str">
        <f t="shared" si="0"/>
        <v>('2021/10/2',58.7,7,3,NULL,'07:14','23:30','NULL',1,NULL,NULL,1,0,2,NULL,'stomatitis','NULL','the inner of the elbow got inflamation after the bath',NULL,NULL,NULL,NULL);</v>
      </c>
      <c r="AU19" t="s">
        <v>59</v>
      </c>
      <c r="AV19" t="str">
        <f t="shared" si="1"/>
        <v>INSERT INTO t_shimizu VALUES('2021/10/2',58.7,7,3,NULL,'07:14','23:30','NULL',1,NULL,NULL,1,0,2,NULL,'stomatitis','NULL','the inner of the elbow got inflamation after the bath',NULL,NULL,NULL,NULL);</v>
      </c>
    </row>
    <row r="20" spans="1:48" x14ac:dyDescent="0.55000000000000004">
      <c r="A20" t="s">
        <v>54</v>
      </c>
      <c r="B20" s="1">
        <v>44472</v>
      </c>
      <c r="C20" s="6" t="s">
        <v>100</v>
      </c>
      <c r="D20">
        <v>58.7</v>
      </c>
      <c r="E20" t="s">
        <v>99</v>
      </c>
      <c r="F20">
        <v>6.9</v>
      </c>
      <c r="G20" t="s">
        <v>99</v>
      </c>
      <c r="H20">
        <v>3</v>
      </c>
      <c r="I20" t="s">
        <v>99</v>
      </c>
      <c r="J20">
        <v>3.84</v>
      </c>
      <c r="K20" t="s">
        <v>55</v>
      </c>
      <c r="L20" s="2">
        <v>0.3298611111111111</v>
      </c>
      <c r="M20" s="6" t="s">
        <v>101</v>
      </c>
      <c r="N20" s="2">
        <v>0.97916666666666663</v>
      </c>
      <c r="O20" s="6" t="s">
        <v>101</v>
      </c>
      <c r="P20" t="s">
        <v>43</v>
      </c>
      <c r="Q20" s="6" t="s">
        <v>100</v>
      </c>
      <c r="R20" t="s">
        <v>43</v>
      </c>
      <c r="S20" t="s">
        <v>99</v>
      </c>
      <c r="T20">
        <v>5</v>
      </c>
      <c r="U20" t="s">
        <v>99</v>
      </c>
      <c r="V20" t="s">
        <v>43</v>
      </c>
      <c r="W20" t="s">
        <v>99</v>
      </c>
      <c r="X20">
        <v>1</v>
      </c>
      <c r="Y20" t="s">
        <v>99</v>
      </c>
      <c r="Z20">
        <v>0</v>
      </c>
      <c r="AA20" t="s">
        <v>99</v>
      </c>
      <c r="AB20">
        <v>2</v>
      </c>
      <c r="AC20" t="s">
        <v>99</v>
      </c>
      <c r="AD20" t="s">
        <v>43</v>
      </c>
      <c r="AE20" t="s">
        <v>55</v>
      </c>
      <c r="AF20" t="s">
        <v>43</v>
      </c>
      <c r="AG20" t="s">
        <v>56</v>
      </c>
      <c r="AH20" t="s">
        <v>43</v>
      </c>
      <c r="AI20" t="s">
        <v>56</v>
      </c>
      <c r="AJ20" t="s">
        <v>43</v>
      </c>
      <c r="AK20" s="6" t="s">
        <v>100</v>
      </c>
      <c r="AL20" t="s">
        <v>43</v>
      </c>
      <c r="AM20" t="s">
        <v>99</v>
      </c>
      <c r="AN20" t="s">
        <v>43</v>
      </c>
      <c r="AO20" t="s">
        <v>99</v>
      </c>
      <c r="AP20" t="s">
        <v>43</v>
      </c>
      <c r="AQ20" t="s">
        <v>99</v>
      </c>
      <c r="AR20" t="s">
        <v>43</v>
      </c>
      <c r="AS20" t="s">
        <v>57</v>
      </c>
      <c r="AT20" t="str">
        <f t="shared" si="0"/>
        <v>('2021/10/3',58.7,6.9,3,3.84,'07:55','23:30','NULL',NULL,5,NULL,1,0,2,NULL,'NULL','NULL','NULL',NULL,NULL,NULL,NULL);</v>
      </c>
      <c r="AU20" t="s">
        <v>59</v>
      </c>
      <c r="AV20" t="str">
        <f t="shared" si="1"/>
        <v>INSERT INTO t_shimizu VALUES('2021/10/3',58.7,6.9,3,3.84,'07:55','23:30','NULL',NULL,5,NULL,1,0,2,NULL,'NULL','NULL','NULL',NULL,NULL,NULL,NULL);</v>
      </c>
    </row>
    <row r="21" spans="1:48" x14ac:dyDescent="0.55000000000000004">
      <c r="A21" t="s">
        <v>54</v>
      </c>
      <c r="B21" s="1">
        <v>44473</v>
      </c>
      <c r="C21" s="6" t="s">
        <v>100</v>
      </c>
      <c r="D21">
        <v>58.4</v>
      </c>
      <c r="E21" t="s">
        <v>99</v>
      </c>
      <c r="F21">
        <v>8.1</v>
      </c>
      <c r="G21" t="s">
        <v>99</v>
      </c>
      <c r="H21">
        <v>4</v>
      </c>
      <c r="I21" t="s">
        <v>99</v>
      </c>
      <c r="J21" t="s">
        <v>43</v>
      </c>
      <c r="K21" t="s">
        <v>55</v>
      </c>
      <c r="L21" s="2">
        <v>0.27430555555555552</v>
      </c>
      <c r="M21" s="6" t="s">
        <v>101</v>
      </c>
      <c r="N21" s="2">
        <v>2.7777777777777779E-3</v>
      </c>
      <c r="O21" s="6" t="s">
        <v>101</v>
      </c>
      <c r="P21" t="s">
        <v>23</v>
      </c>
      <c r="Q21" s="6" t="s">
        <v>100</v>
      </c>
      <c r="R21">
        <v>2</v>
      </c>
      <c r="S21" t="s">
        <v>99</v>
      </c>
      <c r="T21" t="s">
        <v>43</v>
      </c>
      <c r="U21" t="s">
        <v>99</v>
      </c>
      <c r="V21" t="s">
        <v>43</v>
      </c>
      <c r="W21" t="s">
        <v>99</v>
      </c>
      <c r="X21">
        <v>1</v>
      </c>
      <c r="Y21" t="s">
        <v>99</v>
      </c>
      <c r="Z21">
        <v>0</v>
      </c>
      <c r="AA21" t="s">
        <v>99</v>
      </c>
      <c r="AB21">
        <v>2</v>
      </c>
      <c r="AC21" t="s">
        <v>99</v>
      </c>
      <c r="AD21" t="s">
        <v>43</v>
      </c>
      <c r="AE21" t="s">
        <v>55</v>
      </c>
      <c r="AF21" t="s">
        <v>30</v>
      </c>
      <c r="AG21" t="s">
        <v>56</v>
      </c>
      <c r="AH21" t="s">
        <v>43</v>
      </c>
      <c r="AI21" t="s">
        <v>56</v>
      </c>
      <c r="AJ21" t="s">
        <v>2</v>
      </c>
      <c r="AK21" s="6" t="s">
        <v>100</v>
      </c>
      <c r="AL21" t="s">
        <v>43</v>
      </c>
      <c r="AM21" t="s">
        <v>99</v>
      </c>
      <c r="AN21" t="s">
        <v>43</v>
      </c>
      <c r="AO21" t="s">
        <v>99</v>
      </c>
      <c r="AP21" t="s">
        <v>43</v>
      </c>
      <c r="AQ21" t="s">
        <v>99</v>
      </c>
      <c r="AR21" t="s">
        <v>43</v>
      </c>
      <c r="AS21" t="s">
        <v>57</v>
      </c>
      <c r="AT21" t="str">
        <f t="shared" si="0"/>
        <v>('2021/10/4',58.4,8.1,4,NULL,'06:35','00:04','yes',2,NULL,NULL,1,0,2,NULL,'change the futon warmer','NULL','inflamation under left ear, spot on my back and right shoulder',NULL,NULL,NULL,NULL);</v>
      </c>
      <c r="AU21" t="s">
        <v>59</v>
      </c>
      <c r="AV21" t="str">
        <f t="shared" si="1"/>
        <v>INSERT INTO t_shimizu VALUES('2021/10/4',58.4,8.1,4,NULL,'06:35','00:04','yes',2,NULL,NULL,1,0,2,NULL,'change the futon warmer','NULL','inflamation under left ear, spot on my back and right shoulder',NULL,NULL,NULL,NULL);</v>
      </c>
    </row>
    <row r="22" spans="1:48" x14ac:dyDescent="0.55000000000000004">
      <c r="A22" t="s">
        <v>54</v>
      </c>
      <c r="B22" s="1">
        <v>44474</v>
      </c>
      <c r="C22" s="6" t="s">
        <v>100</v>
      </c>
      <c r="D22">
        <v>58.6</v>
      </c>
      <c r="E22" t="s">
        <v>99</v>
      </c>
      <c r="F22">
        <v>6.6</v>
      </c>
      <c r="G22" t="s">
        <v>99</v>
      </c>
      <c r="H22">
        <v>4</v>
      </c>
      <c r="I22" t="s">
        <v>99</v>
      </c>
      <c r="J22" t="s">
        <v>43</v>
      </c>
      <c r="K22" t="s">
        <v>55</v>
      </c>
      <c r="L22" s="2">
        <v>0.27916666666666667</v>
      </c>
      <c r="M22" s="6" t="s">
        <v>101</v>
      </c>
      <c r="N22" s="2">
        <v>0.97916666666666663</v>
      </c>
      <c r="O22" s="6" t="s">
        <v>101</v>
      </c>
      <c r="P22" t="s">
        <v>43</v>
      </c>
      <c r="Q22" s="6" t="s">
        <v>100</v>
      </c>
      <c r="R22">
        <v>1</v>
      </c>
      <c r="S22" t="s">
        <v>99</v>
      </c>
      <c r="T22" t="s">
        <v>43</v>
      </c>
      <c r="U22" t="s">
        <v>99</v>
      </c>
      <c r="V22" t="s">
        <v>43</v>
      </c>
      <c r="W22" t="s">
        <v>99</v>
      </c>
      <c r="X22">
        <v>1</v>
      </c>
      <c r="Y22" t="s">
        <v>99</v>
      </c>
      <c r="Z22">
        <v>0</v>
      </c>
      <c r="AA22" t="s">
        <v>99</v>
      </c>
      <c r="AB22">
        <v>2</v>
      </c>
      <c r="AC22" t="s">
        <v>99</v>
      </c>
      <c r="AD22" t="s">
        <v>43</v>
      </c>
      <c r="AE22" t="s">
        <v>55</v>
      </c>
      <c r="AF22" t="s">
        <v>43</v>
      </c>
      <c r="AG22" t="s">
        <v>56</v>
      </c>
      <c r="AH22" t="s">
        <v>43</v>
      </c>
      <c r="AI22" t="s">
        <v>56</v>
      </c>
      <c r="AJ22" t="s">
        <v>3</v>
      </c>
      <c r="AK22" s="6" t="s">
        <v>100</v>
      </c>
      <c r="AL22" t="s">
        <v>43</v>
      </c>
      <c r="AM22" t="s">
        <v>99</v>
      </c>
      <c r="AN22" t="s">
        <v>43</v>
      </c>
      <c r="AO22" t="s">
        <v>99</v>
      </c>
      <c r="AP22" t="s">
        <v>43</v>
      </c>
      <c r="AQ22" t="s">
        <v>99</v>
      </c>
      <c r="AR22" t="s">
        <v>43</v>
      </c>
      <c r="AS22" t="s">
        <v>57</v>
      </c>
      <c r="AT22" t="str">
        <f t="shared" si="0"/>
        <v>('2021/10/5',58.6,6.6,4,NULL,'06:42','23:30','NULL',1,NULL,NULL,1,0,2,NULL,'NULL','NULL','inflamation under left ear',NULL,NULL,NULL,NULL);</v>
      </c>
      <c r="AU22" t="s">
        <v>59</v>
      </c>
      <c r="AV22" t="str">
        <f t="shared" si="1"/>
        <v>INSERT INTO t_shimizu VALUES('2021/10/5',58.6,6.6,4,NULL,'06:42','23:30','NULL',1,NULL,NULL,1,0,2,NULL,'NULL','NULL','inflamation under left ear',NULL,NULL,NULL,NULL);</v>
      </c>
    </row>
    <row r="23" spans="1:48" x14ac:dyDescent="0.55000000000000004">
      <c r="A23" t="s">
        <v>54</v>
      </c>
      <c r="B23" s="1">
        <v>44475</v>
      </c>
      <c r="C23" s="6" t="s">
        <v>100</v>
      </c>
      <c r="D23">
        <v>58.8</v>
      </c>
      <c r="E23" t="s">
        <v>99</v>
      </c>
      <c r="F23">
        <v>7</v>
      </c>
      <c r="G23" t="s">
        <v>99</v>
      </c>
      <c r="H23">
        <v>6</v>
      </c>
      <c r="I23" t="s">
        <v>99</v>
      </c>
      <c r="J23" t="s">
        <v>43</v>
      </c>
      <c r="K23" t="s">
        <v>55</v>
      </c>
      <c r="L23" s="2">
        <v>0.28125</v>
      </c>
      <c r="M23" s="6" t="s">
        <v>101</v>
      </c>
      <c r="N23" s="2">
        <v>2.0833333333333332E-2</v>
      </c>
      <c r="O23" s="6" t="s">
        <v>101</v>
      </c>
      <c r="P23" t="s">
        <v>43</v>
      </c>
      <c r="Q23" s="6" t="s">
        <v>100</v>
      </c>
      <c r="R23">
        <v>1</v>
      </c>
      <c r="S23" t="s">
        <v>99</v>
      </c>
      <c r="T23" t="s">
        <v>43</v>
      </c>
      <c r="U23" t="s">
        <v>99</v>
      </c>
      <c r="V23" t="s">
        <v>43</v>
      </c>
      <c r="W23" t="s">
        <v>99</v>
      </c>
      <c r="X23">
        <v>1</v>
      </c>
      <c r="Y23" t="s">
        <v>99</v>
      </c>
      <c r="Z23">
        <v>1</v>
      </c>
      <c r="AA23" t="s">
        <v>99</v>
      </c>
      <c r="AB23">
        <v>1</v>
      </c>
      <c r="AC23" t="s">
        <v>99</v>
      </c>
      <c r="AD23" t="s">
        <v>43</v>
      </c>
      <c r="AE23" t="s">
        <v>55</v>
      </c>
      <c r="AF23" t="s">
        <v>31</v>
      </c>
      <c r="AG23" t="s">
        <v>56</v>
      </c>
      <c r="AH23" t="s">
        <v>43</v>
      </c>
      <c r="AI23" t="s">
        <v>56</v>
      </c>
      <c r="AJ23" t="s">
        <v>32</v>
      </c>
      <c r="AK23" s="6" t="s">
        <v>100</v>
      </c>
      <c r="AL23" t="s">
        <v>43</v>
      </c>
      <c r="AM23" t="s">
        <v>99</v>
      </c>
      <c r="AN23" t="s">
        <v>43</v>
      </c>
      <c r="AO23" t="s">
        <v>99</v>
      </c>
      <c r="AP23" t="s">
        <v>43</v>
      </c>
      <c r="AQ23" t="s">
        <v>99</v>
      </c>
      <c r="AR23" t="s">
        <v>43</v>
      </c>
      <c r="AS23" t="s">
        <v>57</v>
      </c>
      <c r="AT23" t="str">
        <f t="shared" si="0"/>
        <v>('2021/10/6',58.8,7,6,NULL,'06:45','00:30','NULL',1,NULL,NULL,1,1,1,NULL,'change the waching machine','NULL','inflamation under left ear, three hard spot on right hand',NULL,NULL,NULL,NULL);</v>
      </c>
      <c r="AU23" t="s">
        <v>59</v>
      </c>
      <c r="AV23" t="str">
        <f t="shared" si="1"/>
        <v>INSERT INTO t_shimizu VALUES('2021/10/6',58.8,7,6,NULL,'06:45','00:30','NULL',1,NULL,NULL,1,1,1,NULL,'change the waching machine','NULL','inflamation under left ear, three hard spot on right hand',NULL,NULL,NULL,NULL);</v>
      </c>
    </row>
    <row r="24" spans="1:48" x14ac:dyDescent="0.55000000000000004">
      <c r="A24" t="s">
        <v>54</v>
      </c>
      <c r="B24" s="1">
        <v>44476</v>
      </c>
      <c r="C24" s="6" t="s">
        <v>100</v>
      </c>
      <c r="D24">
        <v>58.9</v>
      </c>
      <c r="E24" t="s">
        <v>99</v>
      </c>
      <c r="F24">
        <v>8.1</v>
      </c>
      <c r="G24" t="s">
        <v>99</v>
      </c>
      <c r="H24">
        <v>6</v>
      </c>
      <c r="I24" t="s">
        <v>99</v>
      </c>
      <c r="J24" t="s">
        <v>43</v>
      </c>
      <c r="K24" t="s">
        <v>55</v>
      </c>
      <c r="L24" s="2">
        <v>0.3034722222222222</v>
      </c>
      <c r="M24" s="6" t="s">
        <v>101</v>
      </c>
      <c r="N24" s="2">
        <v>4.1666666666666664E-2</v>
      </c>
      <c r="O24" s="6" t="s">
        <v>101</v>
      </c>
      <c r="P24" t="s">
        <v>43</v>
      </c>
      <c r="Q24" s="6" t="s">
        <v>100</v>
      </c>
      <c r="R24" t="s">
        <v>43</v>
      </c>
      <c r="S24" t="s">
        <v>99</v>
      </c>
      <c r="T24" t="s">
        <v>43</v>
      </c>
      <c r="U24" t="s">
        <v>99</v>
      </c>
      <c r="V24" t="s">
        <v>43</v>
      </c>
      <c r="W24" t="s">
        <v>99</v>
      </c>
      <c r="X24">
        <v>1</v>
      </c>
      <c r="Y24" t="s">
        <v>99</v>
      </c>
      <c r="Z24">
        <v>0</v>
      </c>
      <c r="AA24" t="s">
        <v>99</v>
      </c>
      <c r="AB24">
        <v>2</v>
      </c>
      <c r="AC24" t="s">
        <v>99</v>
      </c>
      <c r="AD24" t="s">
        <v>43</v>
      </c>
      <c r="AE24" t="s">
        <v>55</v>
      </c>
      <c r="AF24" t="s">
        <v>43</v>
      </c>
      <c r="AG24" t="s">
        <v>56</v>
      </c>
      <c r="AH24" t="s">
        <v>43</v>
      </c>
      <c r="AI24" t="s">
        <v>56</v>
      </c>
      <c r="AJ24" t="s">
        <v>33</v>
      </c>
      <c r="AK24" s="6" t="s">
        <v>100</v>
      </c>
      <c r="AL24" t="s">
        <v>43</v>
      </c>
      <c r="AM24" t="s">
        <v>99</v>
      </c>
      <c r="AN24" t="s">
        <v>43</v>
      </c>
      <c r="AO24" t="s">
        <v>99</v>
      </c>
      <c r="AP24" t="s">
        <v>43</v>
      </c>
      <c r="AQ24" t="s">
        <v>99</v>
      </c>
      <c r="AR24" t="s">
        <v>43</v>
      </c>
      <c r="AS24" t="s">
        <v>57</v>
      </c>
      <c r="AT24" t="str">
        <f t="shared" si="0"/>
        <v>('2021/10/7',58.9,8.1,6,NULL,'07:17','01:00','NULL',NULL,NULL,NULL,1,0,2,NULL,'NULL','NULL','inflamation under left ear, two hard spot on right hand, the back of the palm got ichy and red, left and right exterior of the ear was soitchy',NULL,NULL,NULL,NULL);</v>
      </c>
      <c r="AU24" t="s">
        <v>59</v>
      </c>
      <c r="AV24" t="str">
        <f t="shared" si="1"/>
        <v>INSERT INTO t_shimizu VALUES('2021/10/7',58.9,8.1,6,NULL,'07:17','01:00','NULL',NULL,NULL,NULL,1,0,2,NULL,'NULL','NULL','inflamation under left ear, two hard spot on right hand, the back of the palm got ichy and red, left and right exterior of the ear was soitchy',NULL,NULL,NULL,NULL);</v>
      </c>
    </row>
    <row r="25" spans="1:48" x14ac:dyDescent="0.55000000000000004">
      <c r="A25" t="s">
        <v>54</v>
      </c>
      <c r="B25" s="1">
        <v>44477</v>
      </c>
      <c r="C25" s="6" t="s">
        <v>100</v>
      </c>
      <c r="D25">
        <v>58.6</v>
      </c>
      <c r="E25" t="s">
        <v>99</v>
      </c>
      <c r="F25">
        <v>6.7</v>
      </c>
      <c r="G25" t="s">
        <v>99</v>
      </c>
      <c r="H25">
        <v>6</v>
      </c>
      <c r="I25" t="s">
        <v>99</v>
      </c>
      <c r="J25">
        <v>4.62</v>
      </c>
      <c r="K25" t="s">
        <v>55</v>
      </c>
      <c r="L25" s="2">
        <v>0.31041666666666667</v>
      </c>
      <c r="M25" s="6" t="s">
        <v>101</v>
      </c>
      <c r="N25" s="2">
        <v>0</v>
      </c>
      <c r="O25" s="6" t="s">
        <v>101</v>
      </c>
      <c r="P25" t="s">
        <v>43</v>
      </c>
      <c r="Q25" s="6" t="s">
        <v>100</v>
      </c>
      <c r="R25">
        <v>1</v>
      </c>
      <c r="S25" t="s">
        <v>99</v>
      </c>
      <c r="T25" t="s">
        <v>43</v>
      </c>
      <c r="U25" t="s">
        <v>99</v>
      </c>
      <c r="V25" t="s">
        <v>43</v>
      </c>
      <c r="W25" t="s">
        <v>99</v>
      </c>
      <c r="X25" t="s">
        <v>43</v>
      </c>
      <c r="Y25" t="s">
        <v>99</v>
      </c>
      <c r="Z25">
        <v>0</v>
      </c>
      <c r="AA25" t="s">
        <v>99</v>
      </c>
      <c r="AB25">
        <v>2</v>
      </c>
      <c r="AC25" t="s">
        <v>99</v>
      </c>
      <c r="AD25" t="s">
        <v>43</v>
      </c>
      <c r="AE25" t="s">
        <v>55</v>
      </c>
      <c r="AF25" t="s">
        <v>43</v>
      </c>
      <c r="AG25" t="s">
        <v>56</v>
      </c>
      <c r="AH25" t="s">
        <v>43</v>
      </c>
      <c r="AI25" t="s">
        <v>56</v>
      </c>
      <c r="AJ25" t="s">
        <v>43</v>
      </c>
      <c r="AK25" s="6" t="s">
        <v>100</v>
      </c>
      <c r="AL25" t="s">
        <v>43</v>
      </c>
      <c r="AM25" t="s">
        <v>99</v>
      </c>
      <c r="AN25" t="s">
        <v>43</v>
      </c>
      <c r="AO25" t="s">
        <v>99</v>
      </c>
      <c r="AP25" t="s">
        <v>43</v>
      </c>
      <c r="AQ25" t="s">
        <v>99</v>
      </c>
      <c r="AR25" t="s">
        <v>43</v>
      </c>
      <c r="AS25" t="s">
        <v>57</v>
      </c>
      <c r="AT25" t="str">
        <f t="shared" si="0"/>
        <v>('2021/10/8',58.6,6.7,6,4.62,'07:27','00:00','NULL',1,NULL,NULL,NULL,0,2,NULL,'NULL','NULL','NULL',NULL,NULL,NULL,NULL);</v>
      </c>
      <c r="AU25" t="s">
        <v>59</v>
      </c>
      <c r="AV25" t="str">
        <f t="shared" si="1"/>
        <v>INSERT INTO t_shimizu VALUES('2021/10/8',58.6,6.7,6,4.62,'07:27','00:00','NULL',1,NULL,NULL,NULL,0,2,NULL,'NULL','NULL','NULL',NULL,NULL,NULL,NULL);</v>
      </c>
    </row>
    <row r="26" spans="1:48" x14ac:dyDescent="0.55000000000000004">
      <c r="A26" t="s">
        <v>54</v>
      </c>
      <c r="B26" s="1">
        <v>44478</v>
      </c>
      <c r="C26" s="6" t="s">
        <v>100</v>
      </c>
      <c r="D26">
        <v>58.2</v>
      </c>
      <c r="E26" t="s">
        <v>99</v>
      </c>
      <c r="F26">
        <v>6.1</v>
      </c>
      <c r="G26" t="s">
        <v>99</v>
      </c>
      <c r="H26">
        <v>6</v>
      </c>
      <c r="I26" t="s">
        <v>99</v>
      </c>
      <c r="J26" t="s">
        <v>43</v>
      </c>
      <c r="K26" t="s">
        <v>55</v>
      </c>
      <c r="L26" s="2">
        <v>0.38263888888888892</v>
      </c>
      <c r="M26" s="6" t="s">
        <v>101</v>
      </c>
      <c r="N26" s="2">
        <v>4.1666666666666664E-2</v>
      </c>
      <c r="O26" s="6" t="s">
        <v>101</v>
      </c>
      <c r="P26" t="s">
        <v>43</v>
      </c>
      <c r="Q26" s="6" t="s">
        <v>100</v>
      </c>
      <c r="R26">
        <v>1</v>
      </c>
      <c r="S26" t="s">
        <v>99</v>
      </c>
      <c r="T26" t="s">
        <v>43</v>
      </c>
      <c r="U26" t="s">
        <v>99</v>
      </c>
      <c r="V26" t="s">
        <v>43</v>
      </c>
      <c r="W26" t="s">
        <v>99</v>
      </c>
      <c r="X26">
        <v>1</v>
      </c>
      <c r="Y26" t="s">
        <v>99</v>
      </c>
      <c r="Z26">
        <v>0</v>
      </c>
      <c r="AA26" t="s">
        <v>99</v>
      </c>
      <c r="AB26">
        <v>2</v>
      </c>
      <c r="AC26" t="s">
        <v>99</v>
      </c>
      <c r="AD26" t="s">
        <v>43</v>
      </c>
      <c r="AE26" t="s">
        <v>55</v>
      </c>
      <c r="AF26" t="s">
        <v>34</v>
      </c>
      <c r="AG26" t="s">
        <v>56</v>
      </c>
      <c r="AH26" t="s">
        <v>43</v>
      </c>
      <c r="AI26" t="s">
        <v>56</v>
      </c>
      <c r="AJ26" t="s">
        <v>35</v>
      </c>
      <c r="AK26" s="6" t="s">
        <v>100</v>
      </c>
      <c r="AL26">
        <v>1</v>
      </c>
      <c r="AM26" t="s">
        <v>99</v>
      </c>
      <c r="AN26" t="s">
        <v>43</v>
      </c>
      <c r="AO26" t="s">
        <v>99</v>
      </c>
      <c r="AP26" t="s">
        <v>43</v>
      </c>
      <c r="AQ26" t="s">
        <v>99</v>
      </c>
      <c r="AR26" t="s">
        <v>43</v>
      </c>
      <c r="AS26" t="s">
        <v>57</v>
      </c>
      <c r="AT26" t="str">
        <f t="shared" si="0"/>
        <v>('2021/10/9',58.2,6.1,6,NULL,'09:11','01:00','NULL',1,NULL,NULL,1,0,2,NULL,'sit on the right leg ','NULL','right and left hands had so many spots and right and left exterior of my ear',1,NULL,NULL,NULL);</v>
      </c>
      <c r="AU26" t="s">
        <v>59</v>
      </c>
      <c r="AV26" t="str">
        <f t="shared" si="1"/>
        <v>INSERT INTO t_shimizu VALUES('2021/10/9',58.2,6.1,6,NULL,'09:11','01:00','NULL',1,NULL,NULL,1,0,2,NULL,'sit on the right leg ','NULL','right and left hands had so many spots and right and left exterior of my ear',1,NULL,NULL,NULL);</v>
      </c>
    </row>
    <row r="27" spans="1:48" x14ac:dyDescent="0.55000000000000004">
      <c r="A27" t="s">
        <v>54</v>
      </c>
      <c r="B27" s="1">
        <v>44479</v>
      </c>
      <c r="C27" s="6" t="s">
        <v>100</v>
      </c>
      <c r="D27">
        <v>58.4</v>
      </c>
      <c r="E27" t="s">
        <v>99</v>
      </c>
      <c r="F27">
        <v>6.9</v>
      </c>
      <c r="G27" t="s">
        <v>99</v>
      </c>
      <c r="H27">
        <v>4</v>
      </c>
      <c r="I27" t="s">
        <v>99</v>
      </c>
      <c r="J27" t="s">
        <v>43</v>
      </c>
      <c r="K27" t="s">
        <v>55</v>
      </c>
      <c r="L27" s="2">
        <v>0.32013888888888892</v>
      </c>
      <c r="M27" s="6" t="s">
        <v>101</v>
      </c>
      <c r="N27" s="2">
        <v>0.95833333333333337</v>
      </c>
      <c r="O27" s="6" t="s">
        <v>101</v>
      </c>
      <c r="P27" t="s">
        <v>43</v>
      </c>
      <c r="Q27" s="6" t="s">
        <v>100</v>
      </c>
      <c r="R27">
        <v>1</v>
      </c>
      <c r="S27" t="s">
        <v>99</v>
      </c>
      <c r="T27" t="s">
        <v>43</v>
      </c>
      <c r="U27" t="s">
        <v>99</v>
      </c>
      <c r="V27" t="s">
        <v>43</v>
      </c>
      <c r="W27" t="s">
        <v>99</v>
      </c>
      <c r="X27" t="s">
        <v>43</v>
      </c>
      <c r="Y27" t="s">
        <v>99</v>
      </c>
      <c r="Z27">
        <v>0</v>
      </c>
      <c r="AA27" t="s">
        <v>99</v>
      </c>
      <c r="AB27">
        <v>1</v>
      </c>
      <c r="AC27" t="s">
        <v>99</v>
      </c>
      <c r="AD27" t="s">
        <v>43</v>
      </c>
      <c r="AE27" t="s">
        <v>55</v>
      </c>
      <c r="AF27" t="s">
        <v>43</v>
      </c>
      <c r="AG27" t="s">
        <v>56</v>
      </c>
      <c r="AH27" t="s">
        <v>43</v>
      </c>
      <c r="AI27" t="s">
        <v>56</v>
      </c>
      <c r="AJ27" t="s">
        <v>36</v>
      </c>
      <c r="AK27" s="6" t="s">
        <v>100</v>
      </c>
      <c r="AL27">
        <v>1</v>
      </c>
      <c r="AM27" t="s">
        <v>99</v>
      </c>
      <c r="AN27" t="s">
        <v>43</v>
      </c>
      <c r="AO27" t="s">
        <v>99</v>
      </c>
      <c r="AP27" t="s">
        <v>43</v>
      </c>
      <c r="AQ27" t="s">
        <v>99</v>
      </c>
      <c r="AR27" t="s">
        <v>43</v>
      </c>
      <c r="AS27" t="s">
        <v>57</v>
      </c>
      <c r="AT27" t="str">
        <f t="shared" si="0"/>
        <v>('2021/10/10',58.4,6.9,4,NULL,'07:41','23:00','NULL',1,NULL,NULL,NULL,0,1,NULL,'NULL','NULL','right and left hands had so many spots and right and left exterior of my ear when I touch the hot watter',1,NULL,NULL,NULL);</v>
      </c>
      <c r="AU27" t="s">
        <v>59</v>
      </c>
      <c r="AV27" t="str">
        <f t="shared" si="1"/>
        <v>INSERT INTO t_shimizu VALUES('2021/10/10',58.4,6.9,4,NULL,'07:41','23:00','NULL',1,NULL,NULL,NULL,0,1,NULL,'NULL','NULL','right and left hands had so many spots and right and left exterior of my ear when I touch the hot watter',1,NULL,NULL,NULL);</v>
      </c>
    </row>
    <row r="28" spans="1:48" x14ac:dyDescent="0.55000000000000004">
      <c r="A28" t="s">
        <v>54</v>
      </c>
      <c r="B28" s="1">
        <v>44480</v>
      </c>
      <c r="C28" s="6" t="s">
        <v>100</v>
      </c>
      <c r="D28" t="s">
        <v>43</v>
      </c>
      <c r="E28" t="s">
        <v>99</v>
      </c>
      <c r="F28" t="s">
        <v>43</v>
      </c>
      <c r="G28" t="s">
        <v>99</v>
      </c>
      <c r="H28">
        <v>4</v>
      </c>
      <c r="I28" t="s">
        <v>99</v>
      </c>
      <c r="J28" t="s">
        <v>43</v>
      </c>
      <c r="K28" t="s">
        <v>55</v>
      </c>
      <c r="L28" s="2">
        <v>0.36458333333333331</v>
      </c>
      <c r="M28" s="6" t="s">
        <v>101</v>
      </c>
      <c r="N28" s="2">
        <v>0.95833333333333337</v>
      </c>
      <c r="O28" s="6" t="s">
        <v>101</v>
      </c>
      <c r="P28" t="s">
        <v>23</v>
      </c>
      <c r="Q28" s="6" t="s">
        <v>100</v>
      </c>
      <c r="R28">
        <v>1</v>
      </c>
      <c r="S28" t="s">
        <v>99</v>
      </c>
      <c r="T28" t="s">
        <v>43</v>
      </c>
      <c r="U28" t="s">
        <v>99</v>
      </c>
      <c r="V28" t="s">
        <v>43</v>
      </c>
      <c r="W28" t="s">
        <v>99</v>
      </c>
      <c r="X28">
        <v>1</v>
      </c>
      <c r="Y28" t="s">
        <v>99</v>
      </c>
      <c r="Z28">
        <v>0</v>
      </c>
      <c r="AA28" t="s">
        <v>99</v>
      </c>
      <c r="AB28">
        <v>2</v>
      </c>
      <c r="AC28" t="s">
        <v>99</v>
      </c>
      <c r="AD28" t="s">
        <v>43</v>
      </c>
      <c r="AE28" t="s">
        <v>55</v>
      </c>
      <c r="AF28" t="s">
        <v>43</v>
      </c>
      <c r="AG28" t="s">
        <v>56</v>
      </c>
      <c r="AH28" t="s">
        <v>43</v>
      </c>
      <c r="AI28" t="s">
        <v>56</v>
      </c>
      <c r="AJ28" t="s">
        <v>36</v>
      </c>
      <c r="AK28" s="6" t="s">
        <v>100</v>
      </c>
      <c r="AL28" t="s">
        <v>43</v>
      </c>
      <c r="AM28" t="s">
        <v>99</v>
      </c>
      <c r="AN28">
        <v>1</v>
      </c>
      <c r="AO28" t="s">
        <v>99</v>
      </c>
      <c r="AP28">
        <v>1</v>
      </c>
      <c r="AQ28" t="s">
        <v>99</v>
      </c>
      <c r="AR28" t="s">
        <v>43</v>
      </c>
      <c r="AS28" t="s">
        <v>57</v>
      </c>
      <c r="AT28" t="str">
        <f t="shared" si="0"/>
        <v>('2021/10/11',NULL,NULL,4,NULL,'08:45','23:00','yes',1,NULL,NULL,1,0,2,NULL,'NULL','NULL','right and left hands had so many spots and right and left exterior of my ear when I touch the hot watter',NULL,1,1,NULL);</v>
      </c>
      <c r="AU28" t="s">
        <v>59</v>
      </c>
      <c r="AV28" t="str">
        <f t="shared" si="1"/>
        <v>INSERT INTO t_shimizu VALUES('2021/10/11',NULL,NULL,4,NULL,'08:45','23:00','yes',1,NULL,NULL,1,0,2,NULL,'NULL','NULL','right and left hands had so many spots and right and left exterior of my ear when I touch the hot watter',NULL,1,1,NULL);</v>
      </c>
    </row>
    <row r="29" spans="1:48" x14ac:dyDescent="0.55000000000000004">
      <c r="A29" t="s">
        <v>54</v>
      </c>
      <c r="B29" s="1">
        <v>44481</v>
      </c>
      <c r="C29" s="6" t="s">
        <v>100</v>
      </c>
      <c r="D29">
        <v>58.9</v>
      </c>
      <c r="E29" t="s">
        <v>99</v>
      </c>
      <c r="F29">
        <v>7.2</v>
      </c>
      <c r="G29" t="s">
        <v>99</v>
      </c>
      <c r="H29">
        <v>4</v>
      </c>
      <c r="I29" t="s">
        <v>99</v>
      </c>
      <c r="J29" t="s">
        <v>43</v>
      </c>
      <c r="K29" t="s">
        <v>55</v>
      </c>
      <c r="L29" s="2">
        <v>0.3034722222222222</v>
      </c>
      <c r="M29" s="6" t="s">
        <v>101</v>
      </c>
      <c r="N29" s="2">
        <v>1.3888888888888889E-3</v>
      </c>
      <c r="O29" s="6" t="s">
        <v>101</v>
      </c>
      <c r="P29" t="s">
        <v>43</v>
      </c>
      <c r="Q29" s="6" t="s">
        <v>100</v>
      </c>
      <c r="R29">
        <v>1</v>
      </c>
      <c r="S29" t="s">
        <v>99</v>
      </c>
      <c r="T29" t="s">
        <v>43</v>
      </c>
      <c r="U29" t="s">
        <v>99</v>
      </c>
      <c r="V29" t="s">
        <v>43</v>
      </c>
      <c r="W29" t="s">
        <v>99</v>
      </c>
      <c r="X29">
        <v>1</v>
      </c>
      <c r="Y29" t="s">
        <v>99</v>
      </c>
      <c r="Z29">
        <v>0</v>
      </c>
      <c r="AA29" t="s">
        <v>99</v>
      </c>
      <c r="AB29">
        <v>1</v>
      </c>
      <c r="AC29" t="s">
        <v>99</v>
      </c>
      <c r="AD29" t="s">
        <v>43</v>
      </c>
      <c r="AE29" t="s">
        <v>55</v>
      </c>
      <c r="AF29" t="s">
        <v>28</v>
      </c>
      <c r="AG29" t="s">
        <v>56</v>
      </c>
      <c r="AH29" t="s">
        <v>43</v>
      </c>
      <c r="AI29" t="s">
        <v>56</v>
      </c>
      <c r="AJ29" t="s">
        <v>37</v>
      </c>
      <c r="AK29" s="6" t="s">
        <v>100</v>
      </c>
      <c r="AL29" t="s">
        <v>43</v>
      </c>
      <c r="AM29" t="s">
        <v>99</v>
      </c>
      <c r="AN29">
        <v>2</v>
      </c>
      <c r="AO29" t="s">
        <v>99</v>
      </c>
      <c r="AP29">
        <v>2</v>
      </c>
      <c r="AQ29" t="s">
        <v>99</v>
      </c>
      <c r="AR29" t="s">
        <v>43</v>
      </c>
      <c r="AS29" t="s">
        <v>57</v>
      </c>
      <c r="AT29" t="str">
        <f t="shared" si="0"/>
        <v>('2021/10/12',58.9,7.2,4,NULL,'07:17','00:02','NULL',1,NULL,NULL,1,0,1,NULL,'stomatitis','NULL','right and left hands had so many spots and right and left exterior of my ear and right and left legs got many spots',NULL,2,2,NULL);</v>
      </c>
      <c r="AU29" t="s">
        <v>59</v>
      </c>
      <c r="AV29" t="str">
        <f t="shared" si="1"/>
        <v>INSERT INTO t_shimizu VALUES('2021/10/12',58.9,7.2,4,NULL,'07:17','00:02','NULL',1,NULL,NULL,1,0,1,NULL,'stomatitis','NULL','right and left hands had so many spots and right and left exterior of my ear and right and left legs got many spots',NULL,2,2,NULL);</v>
      </c>
    </row>
    <row r="30" spans="1:48" x14ac:dyDescent="0.55000000000000004">
      <c r="A30" t="s">
        <v>54</v>
      </c>
      <c r="B30" s="1">
        <v>44482</v>
      </c>
      <c r="C30" s="6" t="s">
        <v>100</v>
      </c>
      <c r="D30">
        <v>58.8</v>
      </c>
      <c r="E30" t="s">
        <v>99</v>
      </c>
      <c r="F30">
        <v>7.7</v>
      </c>
      <c r="G30" t="s">
        <v>99</v>
      </c>
      <c r="H30">
        <v>3</v>
      </c>
      <c r="I30" t="s">
        <v>99</v>
      </c>
      <c r="J30" t="s">
        <v>43</v>
      </c>
      <c r="K30" t="s">
        <v>55</v>
      </c>
      <c r="L30" s="2">
        <v>0.33333333333333331</v>
      </c>
      <c r="M30" s="6" t="s">
        <v>101</v>
      </c>
      <c r="N30" s="2">
        <v>6.9444444444444441E-3</v>
      </c>
      <c r="O30" s="6" t="s">
        <v>101</v>
      </c>
      <c r="P30" t="s">
        <v>23</v>
      </c>
      <c r="Q30" s="6" t="s">
        <v>100</v>
      </c>
      <c r="R30">
        <v>1</v>
      </c>
      <c r="S30" t="s">
        <v>99</v>
      </c>
      <c r="T30" t="s">
        <v>43</v>
      </c>
      <c r="U30" t="s">
        <v>99</v>
      </c>
      <c r="V30" t="s">
        <v>43</v>
      </c>
      <c r="W30" t="s">
        <v>99</v>
      </c>
      <c r="X30">
        <v>1</v>
      </c>
      <c r="Y30" t="s">
        <v>99</v>
      </c>
      <c r="Z30">
        <v>0</v>
      </c>
      <c r="AA30" t="s">
        <v>99</v>
      </c>
      <c r="AB30">
        <v>1</v>
      </c>
      <c r="AC30" t="s">
        <v>99</v>
      </c>
      <c r="AD30" t="s">
        <v>43</v>
      </c>
      <c r="AE30" t="s">
        <v>55</v>
      </c>
      <c r="AF30" t="s">
        <v>38</v>
      </c>
      <c r="AG30" t="s">
        <v>56</v>
      </c>
      <c r="AH30" t="s">
        <v>23</v>
      </c>
      <c r="AI30" t="s">
        <v>56</v>
      </c>
      <c r="AJ30" t="s">
        <v>37</v>
      </c>
      <c r="AK30" s="6" t="s">
        <v>100</v>
      </c>
      <c r="AL30" t="s">
        <v>43</v>
      </c>
      <c r="AM30" t="s">
        <v>99</v>
      </c>
      <c r="AN30">
        <v>2</v>
      </c>
      <c r="AO30" t="s">
        <v>99</v>
      </c>
      <c r="AP30">
        <v>2</v>
      </c>
      <c r="AQ30" t="s">
        <v>99</v>
      </c>
      <c r="AR30">
        <v>1</v>
      </c>
      <c r="AS30" t="s">
        <v>57</v>
      </c>
      <c r="AT30" t="str">
        <f t="shared" si="0"/>
        <v>('2021/10/13',58.8,7.7,3,NULL,'08:00','00:10','yes',1,NULL,NULL,1,0,1,NULL,'stomatitis, beeted up my family','yes','right and left hands had so many spots and right and left exterior of my ear and right and left legs got many spots',NULL,2,2,1);</v>
      </c>
      <c r="AU30" t="s">
        <v>59</v>
      </c>
      <c r="AV30" t="str">
        <f t="shared" si="1"/>
        <v>INSERT INTO t_shimizu VALUES('2021/10/13',58.8,7.7,3,NULL,'08:00','00:10','yes',1,NULL,NULL,1,0,1,NULL,'stomatitis, beeted up my family','yes','right and left hands had so many spots and right and left exterior of my ear and right and left legs got many spots',NULL,2,2,1);</v>
      </c>
    </row>
    <row r="31" spans="1:48" x14ac:dyDescent="0.55000000000000004">
      <c r="A31" t="s">
        <v>54</v>
      </c>
      <c r="B31" s="1">
        <v>44483</v>
      </c>
      <c r="C31" s="6" t="s">
        <v>100</v>
      </c>
      <c r="D31" t="s">
        <v>43</v>
      </c>
      <c r="E31" t="s">
        <v>99</v>
      </c>
      <c r="F31" t="s">
        <v>43</v>
      </c>
      <c r="G31" t="s">
        <v>99</v>
      </c>
      <c r="H31">
        <v>5</v>
      </c>
      <c r="I31" t="s">
        <v>99</v>
      </c>
      <c r="J31" t="s">
        <v>43</v>
      </c>
      <c r="K31" t="s">
        <v>55</v>
      </c>
      <c r="L31" s="2">
        <v>0.39583333333333331</v>
      </c>
      <c r="M31" s="6" t="s">
        <v>101</v>
      </c>
      <c r="N31" s="2">
        <v>0.95833333333333337</v>
      </c>
      <c r="O31" s="6" t="s">
        <v>101</v>
      </c>
      <c r="P31" t="s">
        <v>43</v>
      </c>
      <c r="Q31" s="6" t="s">
        <v>100</v>
      </c>
      <c r="R31">
        <v>1</v>
      </c>
      <c r="S31" t="s">
        <v>99</v>
      </c>
      <c r="T31" t="s">
        <v>43</v>
      </c>
      <c r="U31" t="s">
        <v>99</v>
      </c>
      <c r="V31" t="s">
        <v>43</v>
      </c>
      <c r="W31" t="s">
        <v>99</v>
      </c>
      <c r="X31">
        <v>1</v>
      </c>
      <c r="Y31" t="s">
        <v>99</v>
      </c>
      <c r="Z31">
        <v>0</v>
      </c>
      <c r="AA31" t="s">
        <v>99</v>
      </c>
      <c r="AB31">
        <v>1</v>
      </c>
      <c r="AC31" t="s">
        <v>99</v>
      </c>
      <c r="AD31" t="s">
        <v>43</v>
      </c>
      <c r="AE31" t="s">
        <v>55</v>
      </c>
      <c r="AF31" t="s">
        <v>28</v>
      </c>
      <c r="AG31" t="s">
        <v>56</v>
      </c>
      <c r="AH31" t="s">
        <v>43</v>
      </c>
      <c r="AI31" t="s">
        <v>56</v>
      </c>
      <c r="AJ31" t="s">
        <v>39</v>
      </c>
      <c r="AK31" s="6" t="s">
        <v>100</v>
      </c>
      <c r="AL31" t="s">
        <v>43</v>
      </c>
      <c r="AM31" t="s">
        <v>99</v>
      </c>
      <c r="AN31">
        <v>2</v>
      </c>
      <c r="AO31" t="s">
        <v>99</v>
      </c>
      <c r="AP31">
        <v>1</v>
      </c>
      <c r="AQ31" t="s">
        <v>99</v>
      </c>
      <c r="AR31">
        <v>2</v>
      </c>
      <c r="AS31" t="s">
        <v>57</v>
      </c>
      <c r="AT31" t="str">
        <f t="shared" si="0"/>
        <v>('2021/10/14',NULL,NULL,5,NULL,'09:30','23:00','NULL',1,NULL,NULL,1,0,1,NULL,'stomatitis','NULL','right and left hands had so many spots and right and left exterior of my ear and right and left legs got many spots but the symtom of the hands got mitigated ',NULL,2,1,2);</v>
      </c>
      <c r="AU31" t="s">
        <v>59</v>
      </c>
      <c r="AV31" t="str">
        <f t="shared" si="1"/>
        <v>INSERT INTO t_shimizu VALUES('2021/10/14',NULL,NULL,5,NULL,'09:30','23:00','NULL',1,NULL,NULL,1,0,1,NULL,'stomatitis','NULL','right and left hands had so many spots and right and left exterior of my ear and right and left legs got many spots but the symtom of the hands got mitigated ',NULL,2,1,2);</v>
      </c>
    </row>
    <row r="32" spans="1:48" x14ac:dyDescent="0.55000000000000004">
      <c r="A32" t="s">
        <v>54</v>
      </c>
      <c r="B32" s="1">
        <v>44484</v>
      </c>
      <c r="C32" s="6" t="s">
        <v>100</v>
      </c>
      <c r="D32" t="s">
        <v>43</v>
      </c>
      <c r="E32" t="s">
        <v>99</v>
      </c>
      <c r="F32" t="s">
        <v>43</v>
      </c>
      <c r="G32" t="s">
        <v>99</v>
      </c>
      <c r="H32">
        <v>4</v>
      </c>
      <c r="I32" t="s">
        <v>99</v>
      </c>
      <c r="J32" t="s">
        <v>43</v>
      </c>
      <c r="K32" t="s">
        <v>55</v>
      </c>
      <c r="L32" s="2">
        <v>0.33333333333333331</v>
      </c>
      <c r="M32" s="6" t="s">
        <v>101</v>
      </c>
      <c r="N32" s="2">
        <v>0.9375</v>
      </c>
      <c r="O32" s="6" t="s">
        <v>101</v>
      </c>
      <c r="P32" t="s">
        <v>43</v>
      </c>
      <c r="Q32" s="6" t="s">
        <v>100</v>
      </c>
      <c r="R32">
        <v>1</v>
      </c>
      <c r="S32" t="s">
        <v>99</v>
      </c>
      <c r="T32" t="s">
        <v>43</v>
      </c>
      <c r="U32" t="s">
        <v>99</v>
      </c>
      <c r="V32" t="s">
        <v>43</v>
      </c>
      <c r="W32" t="s">
        <v>99</v>
      </c>
      <c r="X32" t="s">
        <v>43</v>
      </c>
      <c r="Y32" t="s">
        <v>99</v>
      </c>
      <c r="Z32">
        <v>0</v>
      </c>
      <c r="AA32" t="s">
        <v>99</v>
      </c>
      <c r="AB32">
        <v>1</v>
      </c>
      <c r="AC32" t="s">
        <v>99</v>
      </c>
      <c r="AD32" t="s">
        <v>43</v>
      </c>
      <c r="AE32" t="s">
        <v>55</v>
      </c>
      <c r="AF32" t="s">
        <v>28</v>
      </c>
      <c r="AG32" t="s">
        <v>56</v>
      </c>
      <c r="AH32" t="s">
        <v>43</v>
      </c>
      <c r="AI32" t="s">
        <v>56</v>
      </c>
      <c r="AJ32" t="s">
        <v>40</v>
      </c>
      <c r="AK32" s="6" t="s">
        <v>100</v>
      </c>
      <c r="AL32" t="s">
        <v>43</v>
      </c>
      <c r="AM32" t="s">
        <v>99</v>
      </c>
      <c r="AN32">
        <v>2</v>
      </c>
      <c r="AO32" t="s">
        <v>99</v>
      </c>
      <c r="AP32">
        <v>0</v>
      </c>
      <c r="AQ32" t="s">
        <v>99</v>
      </c>
      <c r="AR32">
        <v>2</v>
      </c>
      <c r="AS32" t="s">
        <v>57</v>
      </c>
      <c r="AT32" t="str">
        <f t="shared" si="0"/>
        <v>('2021/10/15',NULL,NULL,4,NULL,'08:00','22:30','NULL',1,NULL,NULL,NULL,0,1,NULL,'stomatitis','NULL','right and left hands had a few spots and right and left exterior of my ear and right and left legs got many spots but the symtom of the hands got mitigated ',NULL,2,0,2);</v>
      </c>
      <c r="AU32" t="s">
        <v>59</v>
      </c>
      <c r="AV32" t="str">
        <f t="shared" si="1"/>
        <v>INSERT INTO t_shimizu VALUES('2021/10/15',NULL,NULL,4,NULL,'08:00','22:30','NULL',1,NULL,NULL,NULL,0,1,NULL,'stomatitis','NULL','right and left hands had a few spots and right and left exterior of my ear and right and left legs got many spots but the symtom of the hands got mitigated ',NULL,2,0,2);</v>
      </c>
    </row>
    <row r="33" spans="1:48" x14ac:dyDescent="0.55000000000000004">
      <c r="A33" t="s">
        <v>54</v>
      </c>
      <c r="B33" s="1">
        <v>44485</v>
      </c>
      <c r="C33" s="6" t="s">
        <v>100</v>
      </c>
      <c r="D33">
        <v>58.9</v>
      </c>
      <c r="E33" t="s">
        <v>99</v>
      </c>
      <c r="F33">
        <v>7.8</v>
      </c>
      <c r="G33" t="s">
        <v>99</v>
      </c>
      <c r="H33">
        <v>4</v>
      </c>
      <c r="I33" t="s">
        <v>99</v>
      </c>
      <c r="J33" t="s">
        <v>43</v>
      </c>
      <c r="K33" t="s">
        <v>55</v>
      </c>
      <c r="L33" s="2">
        <v>0.3125</v>
      </c>
      <c r="M33" s="6" t="s">
        <v>101</v>
      </c>
      <c r="N33" s="2">
        <v>0.95833333333333337</v>
      </c>
      <c r="O33" s="6" t="s">
        <v>101</v>
      </c>
      <c r="P33" t="s">
        <v>43</v>
      </c>
      <c r="Q33" s="6" t="s">
        <v>100</v>
      </c>
      <c r="R33">
        <v>1</v>
      </c>
      <c r="S33" t="s">
        <v>99</v>
      </c>
      <c r="T33" t="s">
        <v>43</v>
      </c>
      <c r="U33" t="s">
        <v>99</v>
      </c>
      <c r="V33" t="s">
        <v>43</v>
      </c>
      <c r="W33" t="s">
        <v>99</v>
      </c>
      <c r="X33" t="s">
        <v>43</v>
      </c>
      <c r="Y33" t="s">
        <v>99</v>
      </c>
      <c r="Z33">
        <v>0</v>
      </c>
      <c r="AA33" t="s">
        <v>99</v>
      </c>
      <c r="AB33">
        <v>1</v>
      </c>
      <c r="AC33" t="s">
        <v>99</v>
      </c>
      <c r="AD33" t="s">
        <v>43</v>
      </c>
      <c r="AE33" t="s">
        <v>55</v>
      </c>
      <c r="AF33" t="s">
        <v>28</v>
      </c>
      <c r="AG33" t="s">
        <v>56</v>
      </c>
      <c r="AH33" t="s">
        <v>43</v>
      </c>
      <c r="AI33" t="s">
        <v>56</v>
      </c>
      <c r="AJ33" t="s">
        <v>39</v>
      </c>
      <c r="AK33" s="6" t="s">
        <v>100</v>
      </c>
      <c r="AL33" t="s">
        <v>43</v>
      </c>
      <c r="AM33" t="s">
        <v>99</v>
      </c>
      <c r="AN33">
        <v>2</v>
      </c>
      <c r="AO33" t="s">
        <v>99</v>
      </c>
      <c r="AP33">
        <v>1</v>
      </c>
      <c r="AQ33" t="s">
        <v>99</v>
      </c>
      <c r="AR33">
        <v>2</v>
      </c>
      <c r="AS33" t="s">
        <v>57</v>
      </c>
      <c r="AT33" t="str">
        <f t="shared" si="0"/>
        <v>('2021/10/16',58.9,7.8,4,NULL,'07:30','23:00','NULL',1,NULL,NULL,NULL,0,1,NULL,'stomatitis','NULL','right and left hands had so many spots and right and left exterior of my ear and right and left legs got many spots but the symtom of the hands got mitigated ',NULL,2,1,2);</v>
      </c>
      <c r="AU33" t="s">
        <v>59</v>
      </c>
      <c r="AV33" t="str">
        <f t="shared" si="1"/>
        <v>INSERT INTO t_shimizu VALUES('2021/10/16',58.9,7.8,4,NULL,'07:30','23:00','NULL',1,NULL,NULL,NULL,0,1,NULL,'stomatitis','NULL','right and left hands had so many spots and right and left exterior of my ear and right and left legs got many spots but the symtom of the hands got mitigated ',NULL,2,1,2);</v>
      </c>
    </row>
    <row r="34" spans="1:48" x14ac:dyDescent="0.55000000000000004">
      <c r="A34" t="s">
        <v>54</v>
      </c>
      <c r="B34" s="1">
        <v>44486</v>
      </c>
      <c r="C34" s="6" t="s">
        <v>100</v>
      </c>
      <c r="D34" t="s">
        <v>43</v>
      </c>
      <c r="E34" t="s">
        <v>99</v>
      </c>
      <c r="F34" t="s">
        <v>43</v>
      </c>
      <c r="G34" t="s">
        <v>99</v>
      </c>
      <c r="H34">
        <v>4</v>
      </c>
      <c r="I34" t="s">
        <v>99</v>
      </c>
      <c r="J34" t="s">
        <v>43</v>
      </c>
      <c r="K34" t="s">
        <v>55</v>
      </c>
      <c r="L34" s="2">
        <v>0.375</v>
      </c>
      <c r="M34" s="6" t="s">
        <v>101</v>
      </c>
      <c r="N34" s="2">
        <v>0.9375</v>
      </c>
      <c r="O34" s="6" t="s">
        <v>101</v>
      </c>
      <c r="P34" t="s">
        <v>43</v>
      </c>
      <c r="Q34" s="6" t="s">
        <v>100</v>
      </c>
      <c r="R34">
        <v>1</v>
      </c>
      <c r="S34" t="s">
        <v>99</v>
      </c>
      <c r="T34" t="s">
        <v>43</v>
      </c>
      <c r="U34" t="s">
        <v>99</v>
      </c>
      <c r="V34" t="s">
        <v>43</v>
      </c>
      <c r="W34" t="s">
        <v>99</v>
      </c>
      <c r="X34">
        <v>1</v>
      </c>
      <c r="Y34" t="s">
        <v>99</v>
      </c>
      <c r="Z34">
        <v>0</v>
      </c>
      <c r="AA34" t="s">
        <v>99</v>
      </c>
      <c r="AB34">
        <v>1</v>
      </c>
      <c r="AC34" t="s">
        <v>99</v>
      </c>
      <c r="AD34" t="s">
        <v>43</v>
      </c>
      <c r="AE34" t="s">
        <v>55</v>
      </c>
      <c r="AF34" t="s">
        <v>28</v>
      </c>
      <c r="AG34" t="s">
        <v>56</v>
      </c>
      <c r="AH34" t="s">
        <v>43</v>
      </c>
      <c r="AI34" t="s">
        <v>56</v>
      </c>
      <c r="AJ34" t="s">
        <v>39</v>
      </c>
      <c r="AK34" s="6" t="s">
        <v>100</v>
      </c>
      <c r="AL34" t="s">
        <v>43</v>
      </c>
      <c r="AM34" t="s">
        <v>99</v>
      </c>
      <c r="AN34">
        <v>2</v>
      </c>
      <c r="AO34" t="s">
        <v>99</v>
      </c>
      <c r="AP34">
        <v>1</v>
      </c>
      <c r="AQ34" t="s">
        <v>99</v>
      </c>
      <c r="AR34">
        <v>2</v>
      </c>
      <c r="AS34" t="s">
        <v>57</v>
      </c>
      <c r="AT34" t="str">
        <f t="shared" si="0"/>
        <v>('2021/10/17',NULL,NULL,4,NULL,'09:00','22:30','NULL',1,NULL,NULL,1,0,1,NULL,'stomatitis','NULL','right and left hands had so many spots and right and left exterior of my ear and right and left legs got many spots but the symtom of the hands got mitigated ',NULL,2,1,2);</v>
      </c>
      <c r="AU34" t="s">
        <v>59</v>
      </c>
      <c r="AV34" t="str">
        <f t="shared" si="1"/>
        <v>INSERT INTO t_shimizu VALUES('2021/10/17',NULL,NULL,4,NULL,'09:00','22:30','NULL',1,NULL,NULL,1,0,1,NULL,'stomatitis','NULL','right and left hands had so many spots and right and left exterior of my ear and right and left legs got many spots but the symtom of the hands got mitigated ',NULL,2,1,2);</v>
      </c>
    </row>
    <row r="35" spans="1:48" x14ac:dyDescent="0.55000000000000004">
      <c r="A35" t="s">
        <v>54</v>
      </c>
      <c r="B35" s="1">
        <v>44487</v>
      </c>
      <c r="C35" s="6" t="s">
        <v>100</v>
      </c>
      <c r="D35" t="s">
        <v>43</v>
      </c>
      <c r="E35" t="s">
        <v>99</v>
      </c>
      <c r="F35" t="s">
        <v>43</v>
      </c>
      <c r="G35" t="s">
        <v>99</v>
      </c>
      <c r="H35">
        <v>4</v>
      </c>
      <c r="I35" t="s">
        <v>99</v>
      </c>
      <c r="J35" t="s">
        <v>43</v>
      </c>
      <c r="K35" t="s">
        <v>55</v>
      </c>
      <c r="L35" s="2">
        <v>0.33333333333333331</v>
      </c>
      <c r="M35" s="6" t="s">
        <v>101</v>
      </c>
      <c r="N35" s="2">
        <v>0.95833333333333337</v>
      </c>
      <c r="O35" s="6" t="s">
        <v>101</v>
      </c>
      <c r="P35" t="s">
        <v>43</v>
      </c>
      <c r="Q35" s="6" t="s">
        <v>100</v>
      </c>
      <c r="R35">
        <v>1</v>
      </c>
      <c r="S35" t="s">
        <v>99</v>
      </c>
      <c r="T35" t="s">
        <v>43</v>
      </c>
      <c r="U35" t="s">
        <v>99</v>
      </c>
      <c r="V35" t="s">
        <v>43</v>
      </c>
      <c r="W35" t="s">
        <v>99</v>
      </c>
      <c r="X35">
        <v>1</v>
      </c>
      <c r="Y35" t="s">
        <v>99</v>
      </c>
      <c r="Z35">
        <v>0</v>
      </c>
      <c r="AA35" t="s">
        <v>99</v>
      </c>
      <c r="AB35">
        <v>2</v>
      </c>
      <c r="AC35" t="s">
        <v>99</v>
      </c>
      <c r="AD35" t="s">
        <v>43</v>
      </c>
      <c r="AE35" t="s">
        <v>55</v>
      </c>
      <c r="AF35" t="s">
        <v>43</v>
      </c>
      <c r="AG35" t="s">
        <v>56</v>
      </c>
      <c r="AH35" t="s">
        <v>43</v>
      </c>
      <c r="AI35" t="s">
        <v>56</v>
      </c>
      <c r="AJ35" t="s">
        <v>39</v>
      </c>
      <c r="AK35" s="6" t="s">
        <v>100</v>
      </c>
      <c r="AL35" t="s">
        <v>43</v>
      </c>
      <c r="AM35" t="s">
        <v>99</v>
      </c>
      <c r="AN35">
        <v>2</v>
      </c>
      <c r="AO35" t="s">
        <v>99</v>
      </c>
      <c r="AP35">
        <v>1</v>
      </c>
      <c r="AQ35" t="s">
        <v>99</v>
      </c>
      <c r="AR35">
        <v>2</v>
      </c>
      <c r="AS35" t="s">
        <v>57</v>
      </c>
      <c r="AT35" t="str">
        <f t="shared" si="0"/>
        <v>('2021/10/18',NULL,NULL,4,NULL,'08:00','23:00','NULL',1,NULL,NULL,1,0,2,NULL,'NULL','NULL','right and left hands had so many spots and right and left exterior of my ear and right and left legs got many spots but the symtom of the hands got mitigated ',NULL,2,1,2);</v>
      </c>
      <c r="AU35" t="s">
        <v>59</v>
      </c>
      <c r="AV35" t="str">
        <f t="shared" si="1"/>
        <v>INSERT INTO t_shimizu VALUES('2021/10/18',NULL,NULL,4,NULL,'08:00','23:00','NULL',1,NULL,NULL,1,0,2,NULL,'NULL','NULL','right and left hands had so many spots and right and left exterior of my ear and right and left legs got many spots but the symtom of the hands got mitigated ',NULL,2,1,2);</v>
      </c>
    </row>
    <row r="36" spans="1:48" x14ac:dyDescent="0.55000000000000004">
      <c r="A36" t="s">
        <v>54</v>
      </c>
      <c r="B36" s="1">
        <v>44488</v>
      </c>
      <c r="C36" s="6" t="s">
        <v>100</v>
      </c>
      <c r="D36">
        <v>58.6</v>
      </c>
      <c r="E36" t="s">
        <v>99</v>
      </c>
      <c r="F36">
        <v>7.5</v>
      </c>
      <c r="G36" t="s">
        <v>99</v>
      </c>
      <c r="H36">
        <v>6</v>
      </c>
      <c r="I36" t="s">
        <v>99</v>
      </c>
      <c r="J36" t="s">
        <v>43</v>
      </c>
      <c r="K36" t="s">
        <v>55</v>
      </c>
      <c r="L36" s="2">
        <v>0.3125</v>
      </c>
      <c r="M36" s="6" t="s">
        <v>101</v>
      </c>
      <c r="N36" s="2">
        <v>6.25E-2</v>
      </c>
      <c r="O36" s="6" t="s">
        <v>101</v>
      </c>
      <c r="P36" t="s">
        <v>43</v>
      </c>
      <c r="Q36" s="6" t="s">
        <v>100</v>
      </c>
      <c r="R36">
        <v>1</v>
      </c>
      <c r="S36" t="s">
        <v>99</v>
      </c>
      <c r="T36" t="s">
        <v>43</v>
      </c>
      <c r="U36" t="s">
        <v>99</v>
      </c>
      <c r="V36" t="s">
        <v>43</v>
      </c>
      <c r="W36" t="s">
        <v>99</v>
      </c>
      <c r="X36">
        <v>1</v>
      </c>
      <c r="Y36" t="s">
        <v>99</v>
      </c>
      <c r="Z36">
        <v>0</v>
      </c>
      <c r="AA36" t="s">
        <v>99</v>
      </c>
      <c r="AB36">
        <v>2</v>
      </c>
      <c r="AC36" t="s">
        <v>99</v>
      </c>
      <c r="AD36" t="s">
        <v>43</v>
      </c>
      <c r="AE36" t="s">
        <v>55</v>
      </c>
      <c r="AF36" t="s">
        <v>43</v>
      </c>
      <c r="AG36" t="s">
        <v>56</v>
      </c>
      <c r="AH36" t="s">
        <v>43</v>
      </c>
      <c r="AI36" t="s">
        <v>56</v>
      </c>
      <c r="AJ36" t="s">
        <v>39</v>
      </c>
      <c r="AK36" s="6" t="s">
        <v>100</v>
      </c>
      <c r="AL36" t="s">
        <v>43</v>
      </c>
      <c r="AM36" t="s">
        <v>99</v>
      </c>
      <c r="AN36">
        <v>1</v>
      </c>
      <c r="AO36" t="s">
        <v>99</v>
      </c>
      <c r="AP36">
        <v>1</v>
      </c>
      <c r="AQ36" t="s">
        <v>99</v>
      </c>
      <c r="AR36">
        <v>2</v>
      </c>
      <c r="AS36" t="s">
        <v>57</v>
      </c>
      <c r="AT36" t="str">
        <f t="shared" si="0"/>
        <v>('2021/10/19',58.6,7.5,6,NULL,'07:30','01:30','NULL',1,NULL,NULL,1,0,2,NULL,'NULL','NULL','right and left hands had so many spots and right and left exterior of my ear and right and left legs got many spots but the symtom of the hands got mitigated ',NULL,1,1,2);</v>
      </c>
      <c r="AU36" t="s">
        <v>59</v>
      </c>
      <c r="AV36" t="str">
        <f t="shared" si="1"/>
        <v>INSERT INTO t_shimizu VALUES('2021/10/19',58.6,7.5,6,NULL,'07:30','01:30','NULL',1,NULL,NULL,1,0,2,NULL,'NULL','NULL','right and left hands had so many spots and right and left exterior of my ear and right and left legs got many spots but the symtom of the hands got mitigated ',NULL,1,1,2);</v>
      </c>
    </row>
    <row r="37" spans="1:48" x14ac:dyDescent="0.55000000000000004">
      <c r="A37" t="s">
        <v>54</v>
      </c>
      <c r="B37" s="1">
        <v>44489</v>
      </c>
      <c r="C37" s="6" t="s">
        <v>100</v>
      </c>
      <c r="D37">
        <v>58.9</v>
      </c>
      <c r="E37" t="s">
        <v>99</v>
      </c>
      <c r="F37">
        <v>7.1</v>
      </c>
      <c r="G37" t="s">
        <v>99</v>
      </c>
      <c r="H37">
        <v>7</v>
      </c>
      <c r="I37" t="s">
        <v>99</v>
      </c>
      <c r="J37" t="s">
        <v>43</v>
      </c>
      <c r="K37" t="s">
        <v>55</v>
      </c>
      <c r="L37" s="2">
        <v>0.2986111111111111</v>
      </c>
      <c r="M37" s="6" t="s">
        <v>101</v>
      </c>
      <c r="N37" s="2">
        <v>0.97916666666666663</v>
      </c>
      <c r="O37" s="6" t="s">
        <v>101</v>
      </c>
      <c r="P37" t="s">
        <v>43</v>
      </c>
      <c r="Q37" s="6" t="s">
        <v>100</v>
      </c>
      <c r="R37">
        <v>1</v>
      </c>
      <c r="S37" t="s">
        <v>99</v>
      </c>
      <c r="T37" t="s">
        <v>43</v>
      </c>
      <c r="U37" t="s">
        <v>99</v>
      </c>
      <c r="V37" t="s">
        <v>43</v>
      </c>
      <c r="W37" t="s">
        <v>99</v>
      </c>
      <c r="X37">
        <v>1</v>
      </c>
      <c r="Y37" t="s">
        <v>99</v>
      </c>
      <c r="Z37">
        <v>0</v>
      </c>
      <c r="AA37" t="s">
        <v>99</v>
      </c>
      <c r="AB37" t="s">
        <v>43</v>
      </c>
      <c r="AC37" t="s">
        <v>99</v>
      </c>
      <c r="AD37" t="s">
        <v>43</v>
      </c>
      <c r="AE37" t="s">
        <v>55</v>
      </c>
      <c r="AF37" t="s">
        <v>43</v>
      </c>
      <c r="AG37" t="s">
        <v>56</v>
      </c>
      <c r="AH37" t="s">
        <v>43</v>
      </c>
      <c r="AI37" t="s">
        <v>56</v>
      </c>
      <c r="AJ37" t="s">
        <v>39</v>
      </c>
      <c r="AK37" s="6" t="s">
        <v>100</v>
      </c>
      <c r="AL37" t="s">
        <v>43</v>
      </c>
      <c r="AM37" t="s">
        <v>99</v>
      </c>
      <c r="AN37">
        <v>2</v>
      </c>
      <c r="AO37" t="s">
        <v>99</v>
      </c>
      <c r="AP37">
        <v>1</v>
      </c>
      <c r="AQ37" t="s">
        <v>99</v>
      </c>
      <c r="AR37">
        <v>2</v>
      </c>
      <c r="AS37" t="s">
        <v>57</v>
      </c>
      <c r="AT37" t="str">
        <f t="shared" si="0"/>
        <v>('2021/10/20',58.9,7.1,7,NULL,'07:10','23:30','NULL',1,NULL,NULL,1,0,NULL,NULL,'NULL','NULL','right and left hands had so many spots and right and left exterior of my ear and right and left legs got many spots but the symtom of the hands got mitigated ',NULL,2,1,2);</v>
      </c>
      <c r="AU37" t="s">
        <v>59</v>
      </c>
      <c r="AV37" t="str">
        <f t="shared" si="1"/>
        <v>INSERT INTO t_shimizu VALUES('2021/10/20',58.9,7.1,7,NULL,'07:10','23:30','NULL',1,NULL,NULL,1,0,NULL,NULL,'NULL','NULL','right and left hands had so many spots and right and left exterior of my ear and right and left legs got many spots but the symtom of the hands got mitigated ',NULL,2,1,2);</v>
      </c>
    </row>
    <row r="38" spans="1:48" x14ac:dyDescent="0.55000000000000004">
      <c r="A38" t="s">
        <v>54</v>
      </c>
      <c r="B38" s="1">
        <v>44490</v>
      </c>
      <c r="C38" s="6" t="s">
        <v>100</v>
      </c>
      <c r="D38">
        <v>58.7</v>
      </c>
      <c r="E38" t="s">
        <v>99</v>
      </c>
      <c r="F38">
        <v>7.3</v>
      </c>
      <c r="G38" t="s">
        <v>99</v>
      </c>
      <c r="H38">
        <v>5</v>
      </c>
      <c r="I38" t="s">
        <v>99</v>
      </c>
      <c r="J38" t="s">
        <v>43</v>
      </c>
      <c r="K38" t="s">
        <v>55</v>
      </c>
      <c r="L38" s="2">
        <v>0.39583333333333331</v>
      </c>
      <c r="M38" s="6" t="s">
        <v>101</v>
      </c>
      <c r="N38" s="2">
        <v>0.20833333333333334</v>
      </c>
      <c r="O38" s="6" t="s">
        <v>101</v>
      </c>
      <c r="P38" t="s">
        <v>23</v>
      </c>
      <c r="Q38" s="6" t="s">
        <v>100</v>
      </c>
      <c r="R38">
        <v>1</v>
      </c>
      <c r="S38" t="s">
        <v>99</v>
      </c>
      <c r="T38" t="s">
        <v>43</v>
      </c>
      <c r="U38" t="s">
        <v>99</v>
      </c>
      <c r="V38" t="s">
        <v>43</v>
      </c>
      <c r="W38" t="s">
        <v>99</v>
      </c>
      <c r="X38">
        <v>1</v>
      </c>
      <c r="Y38" t="s">
        <v>99</v>
      </c>
      <c r="Z38">
        <v>0</v>
      </c>
      <c r="AA38" t="s">
        <v>99</v>
      </c>
      <c r="AB38" t="s">
        <v>43</v>
      </c>
      <c r="AC38" t="s">
        <v>99</v>
      </c>
      <c r="AD38" t="s">
        <v>43</v>
      </c>
      <c r="AE38" t="s">
        <v>55</v>
      </c>
      <c r="AF38" t="s">
        <v>43</v>
      </c>
      <c r="AG38" t="s">
        <v>56</v>
      </c>
      <c r="AH38" t="s">
        <v>43</v>
      </c>
      <c r="AI38" t="s">
        <v>56</v>
      </c>
      <c r="AJ38" t="s">
        <v>39</v>
      </c>
      <c r="AK38" s="6" t="s">
        <v>100</v>
      </c>
      <c r="AL38" t="s">
        <v>43</v>
      </c>
      <c r="AM38" t="s">
        <v>99</v>
      </c>
      <c r="AN38">
        <v>2</v>
      </c>
      <c r="AO38" t="s">
        <v>99</v>
      </c>
      <c r="AP38">
        <v>1</v>
      </c>
      <c r="AQ38" t="s">
        <v>99</v>
      </c>
      <c r="AR38">
        <v>2</v>
      </c>
      <c r="AS38" t="s">
        <v>57</v>
      </c>
      <c r="AT38" t="str">
        <f t="shared" si="0"/>
        <v>('2021/10/21',58.7,7.3,5,NULL,'09:30','05:00','yes',1,NULL,NULL,1,0,NULL,NULL,'NULL','NULL','right and left hands had so many spots and right and left exterior of my ear and right and left legs got many spots but the symtom of the hands got mitigated ',NULL,2,1,2);</v>
      </c>
      <c r="AU38" t="s">
        <v>59</v>
      </c>
      <c r="AV38" t="str">
        <f t="shared" si="1"/>
        <v>INSERT INTO t_shimizu VALUES('2021/10/21',58.7,7.3,5,NULL,'09:30','05:00','yes',1,NULL,NULL,1,0,NULL,NULL,'NULL','NULL','right and left hands had so many spots and right and left exterior of my ear and right and left legs got many spots but the symtom of the hands got mitigated ',NULL,2,1,2);</v>
      </c>
    </row>
    <row r="39" spans="1:48" x14ac:dyDescent="0.55000000000000004">
      <c r="A39" t="s">
        <v>54</v>
      </c>
      <c r="B39" s="1">
        <v>44491</v>
      </c>
      <c r="C39" s="6" t="s">
        <v>100</v>
      </c>
      <c r="D39">
        <v>58.7</v>
      </c>
      <c r="E39" t="s">
        <v>99</v>
      </c>
      <c r="F39">
        <v>7.6</v>
      </c>
      <c r="G39" t="s">
        <v>99</v>
      </c>
      <c r="H39" t="s">
        <v>43</v>
      </c>
      <c r="I39" t="s">
        <v>99</v>
      </c>
      <c r="J39" t="s">
        <v>43</v>
      </c>
      <c r="K39" t="s">
        <v>55</v>
      </c>
      <c r="L39" t="s">
        <v>43</v>
      </c>
      <c r="M39" s="6" t="s">
        <v>101</v>
      </c>
      <c r="N39" t="s">
        <v>43</v>
      </c>
      <c r="O39" s="6" t="s">
        <v>101</v>
      </c>
      <c r="P39" t="s">
        <v>43</v>
      </c>
      <c r="Q39" s="6" t="s">
        <v>100</v>
      </c>
      <c r="R39" t="s">
        <v>43</v>
      </c>
      <c r="S39" t="s">
        <v>99</v>
      </c>
      <c r="T39" t="s">
        <v>43</v>
      </c>
      <c r="U39" t="s">
        <v>99</v>
      </c>
      <c r="V39" t="s">
        <v>43</v>
      </c>
      <c r="W39" t="s">
        <v>99</v>
      </c>
      <c r="X39" t="s">
        <v>43</v>
      </c>
      <c r="Y39" t="s">
        <v>99</v>
      </c>
      <c r="Z39" t="s">
        <v>43</v>
      </c>
      <c r="AA39" t="s">
        <v>99</v>
      </c>
      <c r="AB39" t="s">
        <v>43</v>
      </c>
      <c r="AC39" t="s">
        <v>99</v>
      </c>
      <c r="AD39" t="s">
        <v>43</v>
      </c>
      <c r="AE39" t="s">
        <v>55</v>
      </c>
      <c r="AF39" t="s">
        <v>43</v>
      </c>
      <c r="AG39" t="s">
        <v>56</v>
      </c>
      <c r="AH39" t="s">
        <v>43</v>
      </c>
      <c r="AI39" t="s">
        <v>56</v>
      </c>
      <c r="AJ39" t="s">
        <v>39</v>
      </c>
      <c r="AK39" s="6" t="s">
        <v>100</v>
      </c>
      <c r="AL39" t="s">
        <v>43</v>
      </c>
      <c r="AM39" t="s">
        <v>99</v>
      </c>
      <c r="AN39">
        <v>1</v>
      </c>
      <c r="AO39" t="s">
        <v>99</v>
      </c>
      <c r="AP39">
        <v>1</v>
      </c>
      <c r="AQ39" t="s">
        <v>99</v>
      </c>
      <c r="AR39">
        <v>2</v>
      </c>
      <c r="AS39" t="s">
        <v>57</v>
      </c>
      <c r="AT39" t="str">
        <f t="shared" si="0"/>
        <v>('2021/10/22',58.7,7.6,NULL,NULL,'NULL','NULL','NULL',NULL,NULL,NULL,NULL,NULL,NULL,NULL,'NULL','NULL','right and left hands had so many spots and right and left exterior of my ear and right and left legs got many spots but the symtom of the hands got mitigated ',NULL,1,1,2);</v>
      </c>
      <c r="AU39" t="s">
        <v>59</v>
      </c>
      <c r="AV39" t="str">
        <f t="shared" si="1"/>
        <v>INSERT INTO t_shimizu VALUES('2021/10/22',58.7,7.6,NULL,NULL,'NULL','NULL','NULL',NULL,NULL,NULL,NULL,NULL,NULL,NULL,'NULL','NULL','right and left hands had so many spots and right and left exterior of my ear and right and left legs got many spots but the symtom of the hands got mitigated ',NULL,1,1,2);</v>
      </c>
    </row>
    <row r="40" spans="1:48" x14ac:dyDescent="0.55000000000000004">
      <c r="A40" t="s">
        <v>54</v>
      </c>
      <c r="B40" s="1">
        <v>44492</v>
      </c>
      <c r="C40" s="6" t="s">
        <v>100</v>
      </c>
      <c r="D40" t="s">
        <v>43</v>
      </c>
      <c r="E40" t="s">
        <v>99</v>
      </c>
      <c r="F40" t="s">
        <v>43</v>
      </c>
      <c r="G40" t="s">
        <v>99</v>
      </c>
      <c r="H40" t="s">
        <v>43</v>
      </c>
      <c r="I40" t="s">
        <v>99</v>
      </c>
      <c r="J40" t="s">
        <v>43</v>
      </c>
      <c r="K40" t="s">
        <v>55</v>
      </c>
      <c r="L40" s="2">
        <v>0.375</v>
      </c>
      <c r="M40" s="6" t="s">
        <v>101</v>
      </c>
      <c r="N40" s="2">
        <v>4.1666666666666664E-2</v>
      </c>
      <c r="O40" s="6" t="s">
        <v>101</v>
      </c>
      <c r="P40" t="s">
        <v>23</v>
      </c>
      <c r="Q40" s="6" t="s">
        <v>100</v>
      </c>
      <c r="R40" t="s">
        <v>43</v>
      </c>
      <c r="S40" t="s">
        <v>99</v>
      </c>
      <c r="T40" t="s">
        <v>43</v>
      </c>
      <c r="U40" t="s">
        <v>99</v>
      </c>
      <c r="V40" t="s">
        <v>43</v>
      </c>
      <c r="W40" t="s">
        <v>99</v>
      </c>
      <c r="X40" t="s">
        <v>43</v>
      </c>
      <c r="Y40" t="s">
        <v>99</v>
      </c>
      <c r="Z40" t="s">
        <v>43</v>
      </c>
      <c r="AA40" t="s">
        <v>99</v>
      </c>
      <c r="AB40" t="s">
        <v>43</v>
      </c>
      <c r="AC40" t="s">
        <v>99</v>
      </c>
      <c r="AD40" t="s">
        <v>43</v>
      </c>
      <c r="AE40" t="s">
        <v>55</v>
      </c>
      <c r="AF40" t="s">
        <v>43</v>
      </c>
      <c r="AG40" t="s">
        <v>56</v>
      </c>
      <c r="AH40" t="s">
        <v>43</v>
      </c>
      <c r="AI40" t="s">
        <v>56</v>
      </c>
      <c r="AJ40" t="s">
        <v>39</v>
      </c>
      <c r="AK40" s="6" t="s">
        <v>100</v>
      </c>
      <c r="AL40" t="s">
        <v>43</v>
      </c>
      <c r="AM40" t="s">
        <v>99</v>
      </c>
      <c r="AN40">
        <v>1</v>
      </c>
      <c r="AO40" t="s">
        <v>99</v>
      </c>
      <c r="AP40">
        <v>1</v>
      </c>
      <c r="AQ40" t="s">
        <v>99</v>
      </c>
      <c r="AR40">
        <v>2</v>
      </c>
      <c r="AS40" t="s">
        <v>57</v>
      </c>
      <c r="AT40" t="str">
        <f t="shared" si="0"/>
        <v>('2021/10/23',NULL,NULL,NULL,NULL,'09:00','01:00','yes',NULL,NULL,NULL,NULL,NULL,NULL,NULL,'NULL','NULL','right and left hands had so many spots and right and left exterior of my ear and right and left legs got many spots but the symtom of the hands got mitigated ',NULL,1,1,2);</v>
      </c>
      <c r="AU40" t="s">
        <v>59</v>
      </c>
      <c r="AV40" t="str">
        <f t="shared" si="1"/>
        <v>INSERT INTO t_shimizu VALUES('2021/10/23',NULL,NULL,NULL,NULL,'09:00','01:00','yes',NULL,NULL,NULL,NULL,NULL,NULL,NULL,'NULL','NULL','right and left hands had so many spots and right and left exterior of my ear and right and left legs got many spots but the symtom of the hands got mitigated ',NULL,1,1,2);</v>
      </c>
    </row>
    <row r="41" spans="1:48" x14ac:dyDescent="0.55000000000000004">
      <c r="A41" t="s">
        <v>54</v>
      </c>
      <c r="B41" s="1">
        <v>44493</v>
      </c>
      <c r="C41" s="6" t="s">
        <v>100</v>
      </c>
      <c r="D41">
        <v>58.4</v>
      </c>
      <c r="E41" t="s">
        <v>99</v>
      </c>
      <c r="F41">
        <v>7.2</v>
      </c>
      <c r="G41" t="s">
        <v>99</v>
      </c>
      <c r="H41" t="s">
        <v>43</v>
      </c>
      <c r="I41" t="s">
        <v>99</v>
      </c>
      <c r="J41" t="s">
        <v>43</v>
      </c>
      <c r="K41" t="s">
        <v>55</v>
      </c>
      <c r="L41" s="2">
        <v>0.3125</v>
      </c>
      <c r="M41" s="6" t="s">
        <v>101</v>
      </c>
      <c r="N41" s="2">
        <v>6.25E-2</v>
      </c>
      <c r="O41" s="6" t="s">
        <v>101</v>
      </c>
      <c r="P41" t="s">
        <v>43</v>
      </c>
      <c r="Q41" s="6" t="s">
        <v>100</v>
      </c>
      <c r="R41" t="s">
        <v>43</v>
      </c>
      <c r="S41" t="s">
        <v>99</v>
      </c>
      <c r="T41" t="s">
        <v>43</v>
      </c>
      <c r="U41" t="s">
        <v>99</v>
      </c>
      <c r="V41" t="s">
        <v>43</v>
      </c>
      <c r="W41" t="s">
        <v>99</v>
      </c>
      <c r="X41" t="s">
        <v>43</v>
      </c>
      <c r="Y41" t="s">
        <v>99</v>
      </c>
      <c r="Z41" t="s">
        <v>43</v>
      </c>
      <c r="AA41" t="s">
        <v>99</v>
      </c>
      <c r="AB41" t="s">
        <v>43</v>
      </c>
      <c r="AC41" t="s">
        <v>99</v>
      </c>
      <c r="AD41" t="s">
        <v>43</v>
      </c>
      <c r="AE41" t="s">
        <v>55</v>
      </c>
      <c r="AF41" t="s">
        <v>43</v>
      </c>
      <c r="AG41" t="s">
        <v>56</v>
      </c>
      <c r="AH41" t="s">
        <v>43</v>
      </c>
      <c r="AI41" t="s">
        <v>56</v>
      </c>
      <c r="AJ41" t="s">
        <v>39</v>
      </c>
      <c r="AK41" s="6" t="s">
        <v>100</v>
      </c>
      <c r="AL41" t="s">
        <v>43</v>
      </c>
      <c r="AM41" t="s">
        <v>99</v>
      </c>
      <c r="AN41">
        <v>2</v>
      </c>
      <c r="AO41" t="s">
        <v>99</v>
      </c>
      <c r="AP41">
        <v>1</v>
      </c>
      <c r="AQ41" t="s">
        <v>99</v>
      </c>
      <c r="AR41">
        <v>0</v>
      </c>
      <c r="AS41" t="s">
        <v>57</v>
      </c>
      <c r="AT41" t="str">
        <f t="shared" si="0"/>
        <v>('2021/10/24',58.4,7.2,NULL,NULL,'07:30','01:30','NULL',NULL,NULL,NULL,NULL,NULL,NULL,NULL,'NULL','NULL','right and left hands had so many spots and right and left exterior of my ear and right and left legs got many spots but the symtom of the hands got mitigated ',NULL,2,1,0);</v>
      </c>
      <c r="AU41" t="s">
        <v>59</v>
      </c>
      <c r="AV41" t="str">
        <f t="shared" si="1"/>
        <v>INSERT INTO t_shimizu VALUES('2021/10/24',58.4,7.2,NULL,NULL,'07:30','01:30','NULL',NULL,NULL,NULL,NULL,NULL,NULL,NULL,'NULL','NULL','right and left hands had so many spots and right and left exterior of my ear and right and left legs got many spots but the symtom of the hands got mitigated ',NULL,2,1,0);</v>
      </c>
    </row>
    <row r="42" spans="1:48" x14ac:dyDescent="0.55000000000000004">
      <c r="A42" t="s">
        <v>54</v>
      </c>
      <c r="B42" s="1">
        <v>44494</v>
      </c>
      <c r="C42" s="6" t="s">
        <v>100</v>
      </c>
      <c r="D42">
        <v>58.5</v>
      </c>
      <c r="E42" t="s">
        <v>99</v>
      </c>
      <c r="F42">
        <v>6.4</v>
      </c>
      <c r="G42" t="s">
        <v>99</v>
      </c>
      <c r="H42" t="s">
        <v>43</v>
      </c>
      <c r="I42" t="s">
        <v>99</v>
      </c>
      <c r="J42" t="s">
        <v>43</v>
      </c>
      <c r="K42" t="s">
        <v>55</v>
      </c>
      <c r="L42" s="2">
        <v>0.31944444444444448</v>
      </c>
      <c r="M42" s="6" t="s">
        <v>101</v>
      </c>
      <c r="N42" s="2">
        <v>4.1666666666666664E-2</v>
      </c>
      <c r="O42" s="6" t="s">
        <v>101</v>
      </c>
      <c r="P42" t="s">
        <v>43</v>
      </c>
      <c r="Q42" s="6" t="s">
        <v>100</v>
      </c>
      <c r="R42" t="s">
        <v>43</v>
      </c>
      <c r="S42" t="s">
        <v>99</v>
      </c>
      <c r="T42" t="s">
        <v>43</v>
      </c>
      <c r="U42" t="s">
        <v>99</v>
      </c>
      <c r="V42" t="s">
        <v>43</v>
      </c>
      <c r="W42" t="s">
        <v>99</v>
      </c>
      <c r="X42" t="s">
        <v>43</v>
      </c>
      <c r="Y42" t="s">
        <v>99</v>
      </c>
      <c r="Z42" t="s">
        <v>43</v>
      </c>
      <c r="AA42" t="s">
        <v>99</v>
      </c>
      <c r="AB42" t="s">
        <v>43</v>
      </c>
      <c r="AC42" t="s">
        <v>99</v>
      </c>
      <c r="AD42" t="s">
        <v>43</v>
      </c>
      <c r="AE42" t="s">
        <v>55</v>
      </c>
      <c r="AF42" t="s">
        <v>43</v>
      </c>
      <c r="AG42" t="s">
        <v>56</v>
      </c>
      <c r="AH42" t="s">
        <v>43</v>
      </c>
      <c r="AI42" t="s">
        <v>56</v>
      </c>
      <c r="AJ42" t="s">
        <v>39</v>
      </c>
      <c r="AK42" s="6" t="s">
        <v>100</v>
      </c>
      <c r="AL42" t="s">
        <v>43</v>
      </c>
      <c r="AM42" t="s">
        <v>99</v>
      </c>
      <c r="AN42">
        <v>2</v>
      </c>
      <c r="AO42" t="s">
        <v>99</v>
      </c>
      <c r="AP42">
        <v>1</v>
      </c>
      <c r="AQ42" t="s">
        <v>99</v>
      </c>
      <c r="AR42" t="s">
        <v>43</v>
      </c>
      <c r="AS42" t="s">
        <v>57</v>
      </c>
      <c r="AT42" t="str">
        <f t="shared" si="0"/>
        <v>('2021/10/25',58.5,6.4,NULL,NULL,'07:40','01:00','NULL',NULL,NULL,NULL,NULL,NULL,NULL,NULL,'NULL','NULL','right and left hands had so many spots and right and left exterior of my ear and right and left legs got many spots but the symtom of the hands got mitigated ',NULL,2,1,NULL);</v>
      </c>
      <c r="AU42" t="s">
        <v>59</v>
      </c>
      <c r="AV42" t="str">
        <f t="shared" si="1"/>
        <v>INSERT INTO t_shimizu VALUES('2021/10/25',58.5,6.4,NULL,NULL,'07:40','01:00','NULL',NULL,NULL,NULL,NULL,NULL,NULL,NULL,'NULL','NULL','right and left hands had so many spots and right and left exterior of my ear and right and left legs got many spots but the symtom of the hands got mitigated ',NULL,2,1,NULL);</v>
      </c>
    </row>
    <row r="43" spans="1:48" x14ac:dyDescent="0.55000000000000004">
      <c r="B43" s="1">
        <v>44494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81808</dc:creator>
  <cp:lastModifiedBy>81808</cp:lastModifiedBy>
  <dcterms:created xsi:type="dcterms:W3CDTF">2021-10-28T13:56:35Z</dcterms:created>
  <dcterms:modified xsi:type="dcterms:W3CDTF">2021-10-29T01:42:09Z</dcterms:modified>
</cp:coreProperties>
</file>